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ge\Desktop\Sem6ULSA\ULSA-6th-Semester\ProbabilityAndStatistics\p3\"/>
    </mc:Choice>
  </mc:AlternateContent>
  <xr:revisionPtr revIDLastSave="0" documentId="13_ncr:1_{D1EAEA0A-4B1A-4C47-AD62-03535C06F8B0}" xr6:coauthVersionLast="47" xr6:coauthVersionMax="47" xr10:uidLastSave="{00000000-0000-0000-0000-000000000000}"/>
  <bookViews>
    <workbookView xWindow="-120" yWindow="-120" windowWidth="24240" windowHeight="13740" xr2:uid="{24791260-AA21-4861-9CEF-51ADFC964090}"/>
  </bookViews>
  <sheets>
    <sheet name="Sheet1" sheetId="1" r:id="rId1"/>
  </sheets>
  <definedNames>
    <definedName name="_xlnm._FilterDatabase" localSheetId="0" hidden="1">Sheet1!$A$2:$B$2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F4" i="1"/>
  <c r="F5" i="1"/>
  <c r="F6" i="1"/>
  <c r="F7" i="1"/>
  <c r="F8" i="1"/>
  <c r="F9" i="1"/>
  <c r="F10" i="1"/>
  <c r="F11" i="1"/>
  <c r="F12" i="1"/>
  <c r="F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3" i="1"/>
  <c r="E3" i="1" s="1"/>
  <c r="J4" i="1"/>
</calcChain>
</file>

<file path=xl/sharedStrings.xml><?xml version="1.0" encoding="utf-8"?>
<sst xmlns="http://schemas.openxmlformats.org/spreadsheetml/2006/main" count="14" uniqueCount="13">
  <si>
    <t>i</t>
  </si>
  <si>
    <t>xi</t>
  </si>
  <si>
    <t>F</t>
  </si>
  <si>
    <t>media</t>
  </si>
  <si>
    <t>varianza</t>
  </si>
  <si>
    <t>z=(x-media)/des est</t>
  </si>
  <si>
    <t>des est</t>
  </si>
  <si>
    <t>Fo</t>
  </si>
  <si>
    <t>D+</t>
  </si>
  <si>
    <t>D-</t>
  </si>
  <si>
    <t>maximo</t>
  </si>
  <si>
    <t>Usar un alfa= 0.05</t>
  </si>
  <si>
    <t>distribucion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</si>
</sst>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EC6-DC4F-48DB-ACF2-5947B6431A37}">
  <dimension ref="A2:J17"/>
  <sheetViews>
    <sheetView tabSelected="1" workbookViewId="0">
      <selection activeCell="S9" sqref="S9"/>
    </sheetView>
  </sheetViews>
  <sheetFormatPr defaultRowHeight="15" x14ac:dyDescent="0.25"/>
  <cols>
    <col min="4" max="4" width="20" bestFit="1" customWidth="1"/>
  </cols>
  <sheetData>
    <row r="2" spans="1:10" x14ac:dyDescent="0.25">
      <c r="A2" s="3" t="s">
        <v>0</v>
      </c>
      <c r="B2" s="3" t="s">
        <v>1</v>
      </c>
      <c r="C2" s="3" t="s">
        <v>2</v>
      </c>
      <c r="D2" s="3" t="s">
        <v>5</v>
      </c>
      <c r="E2" s="5" t="s">
        <v>7</v>
      </c>
      <c r="F2" s="3" t="s">
        <v>8</v>
      </c>
      <c r="G2" s="3" t="s">
        <v>9</v>
      </c>
      <c r="I2" s="2" t="s">
        <v>3</v>
      </c>
      <c r="J2" s="1">
        <v>4.0999999999999996</v>
      </c>
    </row>
    <row r="3" spans="1:10" x14ac:dyDescent="0.25">
      <c r="A3" s="4">
        <v>1</v>
      </c>
      <c r="B3" s="1">
        <v>1.9</v>
      </c>
      <c r="C3" s="1">
        <v>0.1</v>
      </c>
      <c r="D3" s="1">
        <f>(B3-$J$2)/SQRT($J$3)</f>
        <v>-1.6307484966544223</v>
      </c>
      <c r="E3" s="6">
        <f>_xlfn.NORM.S.DIST(D3,1)</f>
        <v>5.1471699471790804E-2</v>
      </c>
      <c r="F3" s="1">
        <f>C3-E3</f>
        <v>4.8528300528209202E-2</v>
      </c>
      <c r="G3" s="1">
        <v>5.0999999999999997E-2</v>
      </c>
      <c r="I3" s="1" t="s">
        <v>4</v>
      </c>
      <c r="J3" s="1">
        <v>1.82</v>
      </c>
    </row>
    <row r="4" spans="1:10" x14ac:dyDescent="0.25">
      <c r="A4" s="4">
        <v>2</v>
      </c>
      <c r="B4" s="1">
        <v>2.2999999999999998</v>
      </c>
      <c r="C4" s="1">
        <v>0.2</v>
      </c>
      <c r="D4" s="1">
        <f>(B4-$J$2)/SQRT($J$3)</f>
        <v>-1.3342487699899819</v>
      </c>
      <c r="E4" s="6">
        <f t="shared" ref="E4:E12" si="0">_xlfn.NORM.S.DIST(D4,1)</f>
        <v>9.1061170504747421E-2</v>
      </c>
      <c r="F4" s="1">
        <f t="shared" ref="F4:F12" si="1">C4-E4</f>
        <v>0.10893882949525259</v>
      </c>
      <c r="G4" s="1">
        <v>-8.9999999999999993E-3</v>
      </c>
      <c r="I4" s="1" t="s">
        <v>6</v>
      </c>
      <c r="J4" s="1">
        <f>SQRT(J3)</f>
        <v>1.3490737563232043</v>
      </c>
    </row>
    <row r="5" spans="1:10" x14ac:dyDescent="0.25">
      <c r="A5" s="4">
        <v>3</v>
      </c>
      <c r="B5" s="1">
        <v>3.3</v>
      </c>
      <c r="C5" s="1">
        <v>0.3</v>
      </c>
      <c r="D5" s="1">
        <f>(B5-$J$2)/SQRT($J$3)</f>
        <v>-0.59299945332888071</v>
      </c>
      <c r="E5" s="6">
        <f t="shared" si="0"/>
        <v>0.27659075905415542</v>
      </c>
      <c r="F5" s="1">
        <f t="shared" si="1"/>
        <v>2.3409240945844567E-2</v>
      </c>
      <c r="G5" s="1">
        <v>2.4E-2</v>
      </c>
    </row>
    <row r="6" spans="1:10" x14ac:dyDescent="0.25">
      <c r="A6" s="4">
        <v>4</v>
      </c>
      <c r="B6" s="1">
        <v>3.4</v>
      </c>
      <c r="C6" s="1">
        <v>0.4</v>
      </c>
      <c r="D6" s="1">
        <f>(B6-$J$2)/SQRT($J$3)</f>
        <v>-0.51887452166277059</v>
      </c>
      <c r="E6" s="6">
        <f t="shared" si="0"/>
        <v>0.30192412303367178</v>
      </c>
      <c r="F6" s="1">
        <f t="shared" si="1"/>
        <v>9.8075876966328246E-2</v>
      </c>
      <c r="G6" s="1">
        <v>9.8000000000000004E-2</v>
      </c>
    </row>
    <row r="7" spans="1:10" x14ac:dyDescent="0.25">
      <c r="A7" s="4">
        <v>5</v>
      </c>
      <c r="B7" s="1">
        <v>4.5</v>
      </c>
      <c r="C7" s="1">
        <v>0.5</v>
      </c>
      <c r="D7" s="1">
        <f>(B7-$J$2)/SQRT($J$3)</f>
        <v>0.29649972666444069</v>
      </c>
      <c r="E7" s="6">
        <f t="shared" si="0"/>
        <v>0.61657576216112775</v>
      </c>
      <c r="F7" s="1">
        <f t="shared" si="1"/>
        <v>-0.11657576216112775</v>
      </c>
      <c r="G7" s="1">
        <v>-0.11600000000000001</v>
      </c>
    </row>
    <row r="8" spans="1:10" x14ac:dyDescent="0.25">
      <c r="A8" s="4">
        <v>6</v>
      </c>
      <c r="B8" s="1">
        <v>4.5</v>
      </c>
      <c r="C8" s="1">
        <v>0.6</v>
      </c>
      <c r="D8" s="1">
        <f>(B8-$J$2)/SQRT($J$3)</f>
        <v>0.29649972666444069</v>
      </c>
      <c r="E8" s="6">
        <f t="shared" si="0"/>
        <v>0.61657576216112775</v>
      </c>
      <c r="F8" s="1">
        <f t="shared" si="1"/>
        <v>-1.6575762161127772E-2</v>
      </c>
      <c r="G8" s="1">
        <v>-1.6E-2</v>
      </c>
    </row>
    <row r="9" spans="1:10" x14ac:dyDescent="0.25">
      <c r="A9" s="4">
        <v>7</v>
      </c>
      <c r="B9" s="1">
        <v>4.8</v>
      </c>
      <c r="C9" s="1">
        <v>0.7</v>
      </c>
      <c r="D9" s="1">
        <f>(B9-$J$2)/SQRT($J$3)</f>
        <v>0.51887452166277093</v>
      </c>
      <c r="E9" s="6">
        <f t="shared" si="0"/>
        <v>0.69807587696632833</v>
      </c>
      <c r="F9" s="1">
        <f t="shared" si="1"/>
        <v>1.9241230336716209E-3</v>
      </c>
      <c r="G9" s="1">
        <v>2E-3</v>
      </c>
    </row>
    <row r="10" spans="1:10" x14ac:dyDescent="0.25">
      <c r="A10" s="4">
        <v>8</v>
      </c>
      <c r="B10" s="1">
        <v>4.8</v>
      </c>
      <c r="C10" s="1">
        <v>0.8</v>
      </c>
      <c r="D10" s="1">
        <f>(B10-$J$2)/SQRT($J$3)</f>
        <v>0.51887452166277093</v>
      </c>
      <c r="E10" s="6">
        <f t="shared" si="0"/>
        <v>0.69807587696632833</v>
      </c>
      <c r="F10" s="1">
        <f t="shared" si="1"/>
        <v>0.10192412303367171</v>
      </c>
      <c r="G10" s="1">
        <v>0.10199999999999999</v>
      </c>
    </row>
    <row r="11" spans="1:10" x14ac:dyDescent="0.25">
      <c r="A11" s="4">
        <v>9</v>
      </c>
      <c r="B11" s="1">
        <v>5.6</v>
      </c>
      <c r="C11" s="1">
        <v>0.9</v>
      </c>
      <c r="D11" s="1">
        <f>(B11-$J$2)/SQRT($J$3)</f>
        <v>1.1118739749916517</v>
      </c>
      <c r="E11" s="6">
        <f t="shared" si="0"/>
        <v>0.86690383008283023</v>
      </c>
      <c r="F11" s="1">
        <f t="shared" si="1"/>
        <v>3.3096169917169793E-2</v>
      </c>
      <c r="G11" s="1">
        <v>3.3000000000000002E-2</v>
      </c>
    </row>
    <row r="12" spans="1:10" x14ac:dyDescent="0.25">
      <c r="A12" s="4">
        <v>10</v>
      </c>
      <c r="B12" s="1">
        <v>6</v>
      </c>
      <c r="C12" s="1">
        <v>1</v>
      </c>
      <c r="D12" s="1">
        <f>(B12-$J$2)/SQRT($J$3)</f>
        <v>1.4083737016560924</v>
      </c>
      <c r="E12" s="6">
        <f t="shared" si="0"/>
        <v>0.92048977889822325</v>
      </c>
      <c r="F12" s="1">
        <f t="shared" si="1"/>
        <v>7.9510221101776746E-2</v>
      </c>
      <c r="G12" s="1">
        <v>0.08</v>
      </c>
    </row>
    <row r="13" spans="1:10" x14ac:dyDescent="0.25">
      <c r="F13" s="1" t="s">
        <v>10</v>
      </c>
      <c r="G13" s="1" t="s">
        <v>10</v>
      </c>
    </row>
    <row r="14" spans="1:10" x14ac:dyDescent="0.25">
      <c r="F14" s="1">
        <f>MAX(F3:F12)</f>
        <v>0.10893882949525259</v>
      </c>
      <c r="G14" s="1">
        <f>MAX(G3:G12)</f>
        <v>0.10199999999999999</v>
      </c>
    </row>
    <row r="17" spans="1:3" x14ac:dyDescent="0.25">
      <c r="A17" t="s">
        <v>11</v>
      </c>
      <c r="C1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</dc:creator>
  <cp:lastModifiedBy>Jorge P</cp:lastModifiedBy>
  <dcterms:created xsi:type="dcterms:W3CDTF">2025-05-20T21:24:10Z</dcterms:created>
  <dcterms:modified xsi:type="dcterms:W3CDTF">2025-05-20T21:50:04Z</dcterms:modified>
</cp:coreProperties>
</file>