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\Documents\"/>
    </mc:Choice>
  </mc:AlternateContent>
  <xr:revisionPtr revIDLastSave="0" documentId="8_{1E1C126B-7FB9-41F6-A0B0-FE9F45A0DA61}" xr6:coauthVersionLast="47" xr6:coauthVersionMax="47" xr10:uidLastSave="{00000000-0000-0000-0000-000000000000}"/>
  <bookViews>
    <workbookView xWindow="-120" yWindow="-120" windowWidth="29040" windowHeight="15720" xr2:uid="{51DB3FD6-0B5B-4961-8B63-CDFBA904A962}"/>
  </bookViews>
  <sheets>
    <sheet name="Scholarsh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1" i="1"/>
  <c r="J5" i="1"/>
  <c r="J2" i="1"/>
  <c r="G3" i="1"/>
  <c r="G4" i="1"/>
  <c r="G5" i="1"/>
  <c r="G6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<sst xmlns="http://schemas.openxmlformats.org/spreadsheetml/2006/main" count="10" uniqueCount="10">
  <si>
    <t># of Students</t>
  </si>
  <si>
    <t># of scholarships</t>
  </si>
  <si>
    <t>total dollars</t>
  </si>
  <si>
    <t>average award</t>
  </si>
  <si>
    <t>% of students who received scholarships</t>
  </si>
  <si>
    <t>Year</t>
  </si>
  <si>
    <t>Total Amount</t>
  </si>
  <si>
    <t>Total Average</t>
  </si>
  <si>
    <t>Average # of Scholarships</t>
  </si>
  <si>
    <t>Average #  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</si>
</sst>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1" applyNumberFormat="1" applyFont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4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EC75D-454A-49C2-983E-B1523F2850E6}" name="Table1" displayName="Table1" ref="B2:G35" totalsRowShown="0">
  <autoFilter ref="B2:G35" xr:uid="{AEFEC75D-454A-49C2-983E-B1523F2850E6}"/>
  <tableColumns count="6">
    <tableColumn id="1" xr3:uid="{58494146-D26B-4BC7-9C2A-D56B5D0BB50E}" name="Year"/>
    <tableColumn id="2" xr3:uid="{AFAEBF32-001B-4C2E-A8FE-F78D51BCE324}" name="# of Students"/>
    <tableColumn id="3" xr3:uid="{E65B1A91-465D-449C-88D4-74B1DB020B2A}" name="# of scholarships"/>
    <tableColumn id="4" xr3:uid="{1E74051A-47BC-485A-BE3B-E8E346FFD99B}" name="total dollars" dataDxfId="2" dataCellStyle="Currency"/>
    <tableColumn id="5" xr3:uid="{282A2F2B-487C-4FE7-A165-F7F5F9BF9516}" name="average award" dataDxfId="1" dataCellStyle="Currency">
      <calculatedColumnFormula>IFERROR(E3/D3,0)</calculatedColumnFormula>
    </tableColumn>
    <tableColumn id="6" xr3:uid="{FA35300C-380A-4E5C-BE56-779AF54A4214}" name="% of students who received scholarships" dataDxfId="0" dataCellStyle="Percent">
      <calculatedColumnFormula>IFERROR(D3/C3,0)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266E-5F00-40DF-B543-BC9462226C2E}">
  <dimension ref="B2:K35"/>
  <sheetViews>
    <sheetView showGridLines="0" tabSelected="1" workbookViewId="0">
      <selection activeCell="M18" sqref="M18"/>
    </sheetView>
  </sheetViews>
  <sheetFormatPr defaultRowHeight="15" customHeight="1" x14ac:dyDescent="0.25"/>
  <cols>
    <col min="2" max="2" width="7" customWidth="1"/>
    <col min="3" max="3" width="14.7109375" customWidth="1"/>
    <col min="4" max="4" width="17.7109375" customWidth="1"/>
    <col min="5" max="5" width="13.7109375" customWidth="1"/>
    <col min="6" max="6" width="16" customWidth="1"/>
    <col min="7" max="7" width="38.85546875" customWidth="1"/>
    <col min="9" max="9" width="16.85546875" customWidth="1"/>
  </cols>
  <sheetData>
    <row r="2" spans="2:11" ht="15" customHeight="1" x14ac:dyDescent="0.2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I2" s="5" t="s">
        <v>6</v>
      </c>
      <c r="J2" s="6">
        <f>SUM(Table1[total dollars])</f>
        <v>238783.41</v>
      </c>
      <c r="K2" s="7"/>
    </row>
    <row r="3" spans="2:11" ht="15" customHeight="1" x14ac:dyDescent="0.25">
      <c r="B3">
        <v>2018</v>
      </c>
      <c r="C3">
        <v>29</v>
      </c>
      <c r="D3">
        <v>9</v>
      </c>
      <c r="E3" s="1">
        <v>40750</v>
      </c>
      <c r="F3" s="3">
        <f t="shared" ref="F3:F35" si="0">IFERROR(E3/D3,0)</f>
        <v>4527.7777777777774</v>
      </c>
      <c r="G3" s="2">
        <f t="shared" ref="G3:G35" si="1">IFERROR(D3/C3,0)</f>
        <v>0.31034482758620691</v>
      </c>
      <c r="I3" s="5"/>
      <c r="J3" s="7"/>
      <c r="K3" s="7"/>
    </row>
    <row r="4" spans="2:11" ht="15" customHeight="1" x14ac:dyDescent="0.25">
      <c r="B4">
        <v>2019</v>
      </c>
      <c r="C4">
        <v>31</v>
      </c>
      <c r="D4">
        <v>9</v>
      </c>
      <c r="E4" s="1">
        <v>39201</v>
      </c>
      <c r="F4" s="3">
        <f t="shared" si="0"/>
        <v>4355.666666666667</v>
      </c>
      <c r="G4" s="2">
        <f t="shared" si="1"/>
        <v>0.29032258064516131</v>
      </c>
      <c r="I4" s="4"/>
    </row>
    <row r="5" spans="2:11" ht="15" customHeight="1" x14ac:dyDescent="0.25">
      <c r="B5">
        <v>2020</v>
      </c>
      <c r="C5">
        <v>26</v>
      </c>
      <c r="D5">
        <v>11</v>
      </c>
      <c r="E5" s="1">
        <v>55885.41</v>
      </c>
      <c r="F5" s="3">
        <f t="shared" si="0"/>
        <v>5080.4918181818184</v>
      </c>
      <c r="G5" s="2">
        <f t="shared" si="1"/>
        <v>0.42307692307692307</v>
      </c>
      <c r="I5" s="5" t="s">
        <v>7</v>
      </c>
      <c r="J5" s="6">
        <f>AVERAGE(Table1[total dollars])</f>
        <v>47756.682000000001</v>
      </c>
      <c r="K5" s="6"/>
    </row>
    <row r="6" spans="2:11" ht="15" customHeight="1" x14ac:dyDescent="0.25">
      <c r="B6">
        <v>2021</v>
      </c>
      <c r="C6">
        <v>24</v>
      </c>
      <c r="D6">
        <v>14</v>
      </c>
      <c r="E6" s="1">
        <v>53700</v>
      </c>
      <c r="F6" s="3">
        <f t="shared" si="0"/>
        <v>3835.7142857142858</v>
      </c>
      <c r="G6" s="2">
        <f t="shared" si="1"/>
        <v>0.58333333333333337</v>
      </c>
      <c r="I6" s="5"/>
      <c r="J6" s="6"/>
      <c r="K6" s="6"/>
    </row>
    <row r="7" spans="2:11" ht="15" customHeight="1" x14ac:dyDescent="0.25">
      <c r="B7">
        <v>2022</v>
      </c>
      <c r="C7">
        <v>14</v>
      </c>
      <c r="D7">
        <v>11</v>
      </c>
      <c r="E7" s="1">
        <v>49247</v>
      </c>
      <c r="F7" s="3">
        <f t="shared" si="0"/>
        <v>4477</v>
      </c>
      <c r="G7" s="2">
        <f t="shared" si="1"/>
        <v>0.7857142857142857</v>
      </c>
      <c r="I7" s="4"/>
    </row>
    <row r="8" spans="2:11" ht="15" customHeight="1" x14ac:dyDescent="0.25">
      <c r="E8" s="1"/>
      <c r="F8" s="3">
        <f t="shared" si="0"/>
        <v>0</v>
      </c>
      <c r="G8" s="2">
        <f t="shared" si="1"/>
        <v>0</v>
      </c>
      <c r="I8" s="5" t="s">
        <v>9</v>
      </c>
      <c r="J8" s="8">
        <f>AVERAGE(Table1['# of Students])</f>
        <v>24.8</v>
      </c>
      <c r="K8" s="8"/>
    </row>
    <row r="9" spans="2:11" ht="15" customHeight="1" x14ac:dyDescent="0.25">
      <c r="E9" s="1"/>
      <c r="F9" s="3">
        <f t="shared" si="0"/>
        <v>0</v>
      </c>
      <c r="G9" s="2">
        <f t="shared" si="1"/>
        <v>0</v>
      </c>
      <c r="I9" s="5"/>
      <c r="J9" s="8"/>
      <c r="K9" s="8"/>
    </row>
    <row r="10" spans="2:11" ht="15" customHeight="1" x14ac:dyDescent="0.25">
      <c r="E10" s="1"/>
      <c r="F10" s="3">
        <f t="shared" si="0"/>
        <v>0</v>
      </c>
      <c r="G10" s="2">
        <f t="shared" si="1"/>
        <v>0</v>
      </c>
      <c r="I10" s="4"/>
    </row>
    <row r="11" spans="2:11" ht="15" customHeight="1" x14ac:dyDescent="0.25">
      <c r="E11" s="1"/>
      <c r="F11" s="3">
        <f t="shared" si="0"/>
        <v>0</v>
      </c>
      <c r="G11" s="2">
        <f t="shared" si="1"/>
        <v>0</v>
      </c>
      <c r="I11" s="5" t="s">
        <v>8</v>
      </c>
      <c r="J11" s="8">
        <f>AVERAGE(D3:D7)</f>
        <v>10.8</v>
      </c>
      <c r="K11" s="8"/>
    </row>
    <row r="12" spans="2:11" ht="15" customHeight="1" x14ac:dyDescent="0.25">
      <c r="E12" s="1"/>
      <c r="F12" s="3">
        <f t="shared" si="0"/>
        <v>0</v>
      </c>
      <c r="G12" s="2">
        <f t="shared" si="1"/>
        <v>0</v>
      </c>
      <c r="I12" s="5"/>
      <c r="J12" s="8"/>
      <c r="K12" s="8"/>
    </row>
    <row r="13" spans="2:11" ht="15" customHeight="1" x14ac:dyDescent="0.25">
      <c r="E13" s="1"/>
      <c r="F13" s="3">
        <f t="shared" si="0"/>
        <v>0</v>
      </c>
      <c r="G13" s="2">
        <f t="shared" si="1"/>
        <v>0</v>
      </c>
    </row>
    <row r="14" spans="2:11" ht="15" customHeight="1" x14ac:dyDescent="0.25">
      <c r="E14" s="1"/>
      <c r="F14" s="3">
        <f t="shared" si="0"/>
        <v>0</v>
      </c>
      <c r="G14" s="2">
        <f t="shared" si="1"/>
        <v>0</v>
      </c>
    </row>
    <row r="15" spans="2:11" ht="15" customHeight="1" x14ac:dyDescent="0.25">
      <c r="E15" s="1"/>
      <c r="F15" s="3">
        <f t="shared" si="0"/>
        <v>0</v>
      </c>
      <c r="G15" s="2">
        <f t="shared" si="1"/>
        <v>0</v>
      </c>
    </row>
    <row r="16" spans="2:11" ht="15" customHeight="1" x14ac:dyDescent="0.25">
      <c r="E16" s="1"/>
      <c r="F16" s="3">
        <f t="shared" si="0"/>
        <v>0</v>
      </c>
      <c r="G16" s="2">
        <f t="shared" si="1"/>
        <v>0</v>
      </c>
    </row>
    <row r="17" spans="5:7" ht="15" customHeight="1" x14ac:dyDescent="0.25">
      <c r="E17" s="1"/>
      <c r="F17" s="3">
        <f t="shared" si="0"/>
        <v>0</v>
      </c>
      <c r="G17" s="2">
        <f t="shared" si="1"/>
        <v>0</v>
      </c>
    </row>
    <row r="18" spans="5:7" ht="15" customHeight="1" x14ac:dyDescent="0.25">
      <c r="E18" s="1"/>
      <c r="F18" s="3">
        <f t="shared" si="0"/>
        <v>0</v>
      </c>
      <c r="G18" s="2">
        <f t="shared" si="1"/>
        <v>0</v>
      </c>
    </row>
    <row r="19" spans="5:7" ht="15" customHeight="1" x14ac:dyDescent="0.25">
      <c r="E19" s="1"/>
      <c r="F19" s="3">
        <f t="shared" si="0"/>
        <v>0</v>
      </c>
      <c r="G19" s="2">
        <f t="shared" si="1"/>
        <v>0</v>
      </c>
    </row>
    <row r="20" spans="5:7" ht="15" customHeight="1" x14ac:dyDescent="0.25">
      <c r="E20" s="1"/>
      <c r="F20" s="3">
        <f t="shared" si="0"/>
        <v>0</v>
      </c>
      <c r="G20" s="2">
        <f t="shared" si="1"/>
        <v>0</v>
      </c>
    </row>
    <row r="21" spans="5:7" ht="15" customHeight="1" x14ac:dyDescent="0.25">
      <c r="E21" s="1"/>
      <c r="F21" s="3">
        <f t="shared" si="0"/>
        <v>0</v>
      </c>
      <c r="G21" s="2">
        <f t="shared" si="1"/>
        <v>0</v>
      </c>
    </row>
    <row r="22" spans="5:7" ht="15" customHeight="1" x14ac:dyDescent="0.25">
      <c r="E22" s="1"/>
      <c r="F22" s="3">
        <f t="shared" si="0"/>
        <v>0</v>
      </c>
      <c r="G22" s="2">
        <f t="shared" si="1"/>
        <v>0</v>
      </c>
    </row>
    <row r="23" spans="5:7" ht="15" customHeight="1" x14ac:dyDescent="0.25">
      <c r="E23" s="1"/>
      <c r="F23" s="3">
        <f t="shared" si="0"/>
        <v>0</v>
      </c>
      <c r="G23" s="2">
        <f t="shared" si="1"/>
        <v>0</v>
      </c>
    </row>
    <row r="24" spans="5:7" ht="15" customHeight="1" x14ac:dyDescent="0.25">
      <c r="E24" s="1"/>
      <c r="F24" s="3">
        <f t="shared" si="0"/>
        <v>0</v>
      </c>
      <c r="G24" s="2">
        <f t="shared" si="1"/>
        <v>0</v>
      </c>
    </row>
    <row r="25" spans="5:7" ht="15" customHeight="1" x14ac:dyDescent="0.25">
      <c r="E25" s="1"/>
      <c r="F25" s="3">
        <f t="shared" si="0"/>
        <v>0</v>
      </c>
      <c r="G25" s="2">
        <f t="shared" si="1"/>
        <v>0</v>
      </c>
    </row>
    <row r="26" spans="5:7" ht="15" customHeight="1" x14ac:dyDescent="0.25">
      <c r="E26" s="1"/>
      <c r="F26" s="3">
        <f t="shared" si="0"/>
        <v>0</v>
      </c>
      <c r="G26" s="2">
        <f t="shared" si="1"/>
        <v>0</v>
      </c>
    </row>
    <row r="27" spans="5:7" ht="15" customHeight="1" x14ac:dyDescent="0.25">
      <c r="E27" s="1"/>
      <c r="F27" s="3">
        <f t="shared" si="0"/>
        <v>0</v>
      </c>
      <c r="G27" s="2">
        <f t="shared" si="1"/>
        <v>0</v>
      </c>
    </row>
    <row r="28" spans="5:7" ht="15" customHeight="1" x14ac:dyDescent="0.25">
      <c r="E28" s="1"/>
      <c r="F28" s="3">
        <f t="shared" si="0"/>
        <v>0</v>
      </c>
      <c r="G28" s="2">
        <f t="shared" si="1"/>
        <v>0</v>
      </c>
    </row>
    <row r="29" spans="5:7" ht="15" customHeight="1" x14ac:dyDescent="0.25">
      <c r="E29" s="1"/>
      <c r="F29" s="3">
        <f t="shared" si="0"/>
        <v>0</v>
      </c>
      <c r="G29" s="2">
        <f t="shared" si="1"/>
        <v>0</v>
      </c>
    </row>
    <row r="30" spans="5:7" ht="15" customHeight="1" x14ac:dyDescent="0.25">
      <c r="E30" s="1"/>
      <c r="F30" s="3">
        <f t="shared" si="0"/>
        <v>0</v>
      </c>
      <c r="G30" s="2">
        <f t="shared" si="1"/>
        <v>0</v>
      </c>
    </row>
    <row r="31" spans="5:7" ht="15" customHeight="1" x14ac:dyDescent="0.25">
      <c r="E31" s="1"/>
      <c r="F31" s="3">
        <f t="shared" si="0"/>
        <v>0</v>
      </c>
      <c r="G31" s="2">
        <f t="shared" si="1"/>
        <v>0</v>
      </c>
    </row>
    <row r="32" spans="5:7" ht="15" customHeight="1" x14ac:dyDescent="0.25">
      <c r="E32" s="1"/>
      <c r="F32" s="3">
        <f t="shared" si="0"/>
        <v>0</v>
      </c>
      <c r="G32" s="2">
        <f t="shared" si="1"/>
        <v>0</v>
      </c>
    </row>
    <row r="33" spans="5:7" ht="15" customHeight="1" x14ac:dyDescent="0.25">
      <c r="E33" s="1"/>
      <c r="F33" s="3">
        <f t="shared" si="0"/>
        <v>0</v>
      </c>
      <c r="G33" s="2">
        <f t="shared" si="1"/>
        <v>0</v>
      </c>
    </row>
    <row r="34" spans="5:7" ht="15" customHeight="1" x14ac:dyDescent="0.25">
      <c r="E34" s="1"/>
      <c r="F34" s="3">
        <f t="shared" si="0"/>
        <v>0</v>
      </c>
      <c r="G34" s="2">
        <f t="shared" si="1"/>
        <v>0</v>
      </c>
    </row>
    <row r="35" spans="5:7" ht="15" customHeight="1" x14ac:dyDescent="0.25">
      <c r="E35" s="1"/>
      <c r="F35" s="3">
        <f t="shared" si="0"/>
        <v>0</v>
      </c>
      <c r="G35" s="2">
        <f t="shared" si="1"/>
        <v>0</v>
      </c>
    </row>
  </sheetData>
  <mergeCells count="8">
    <mergeCell ref="I2:I3"/>
    <mergeCell ref="I5:I6"/>
    <mergeCell ref="I8:I9"/>
    <mergeCell ref="I11:I12"/>
    <mergeCell ref="J2:K3"/>
    <mergeCell ref="J5:K6"/>
    <mergeCell ref="J8:K9"/>
    <mergeCell ref="J11:K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</dc:creator>
  <cp:lastModifiedBy>jorda</cp:lastModifiedBy>
  <dcterms:created xsi:type="dcterms:W3CDTF">2022-11-30T04:05:27Z</dcterms:created>
  <dcterms:modified xsi:type="dcterms:W3CDTF">2022-11-30T04:21:22Z</dcterms:modified>
</cp:coreProperties>
</file>