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enzel2\JPM Postdoctoral Research Fellow\A A De Novo FA Identification and Rel Quant\MCF7 LNCaP and SCD_inh discovery\MCF7 CMC124\CMC123 rep plot and mean stdv values\MCF7 CMC data for summary table\"/>
    </mc:Choice>
  </mc:AlternateContent>
  <xr:revisionPtr revIDLastSave="0" documentId="13_ncr:1_{5C954E73-67CC-4848-9F7A-2B228D5F727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ransition_results" sheetId="1" r:id="rId1"/>
    <sheet name="sorted_results" sheetId="2" r:id="rId2"/>
    <sheet name="precursor_results" sheetId="3" r:id="rId3"/>
    <sheet name="ozid_barchart" sheetId="4" r:id="rId4"/>
    <sheet name="final_barchart" sheetId="5" r:id="rId5"/>
    <sheet name="results_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V7" i="5" l="1"/>
  <c r="DC7" i="5"/>
  <c r="EL9" i="5"/>
  <c r="EB16" i="5"/>
  <c r="EN16" i="5"/>
  <c r="DV17" i="5"/>
  <c r="DW17" i="5"/>
  <c r="CI19" i="5"/>
  <c r="CJ19" i="5"/>
  <c r="EO19" i="5"/>
  <c r="EU19" i="5"/>
  <c r="DM20" i="5"/>
  <c r="DN20" i="5"/>
  <c r="CK21" i="5"/>
  <c r="DZ21" i="5"/>
  <c r="CF22" i="5"/>
  <c r="CH22" i="5"/>
  <c r="DF22" i="5"/>
  <c r="DG22" i="5"/>
  <c r="EC22" i="5"/>
  <c r="ED22" i="5"/>
  <c r="EY22" i="5"/>
  <c r="CC23" i="5"/>
  <c r="CV23" i="5"/>
  <c r="CW23" i="5"/>
  <c r="DR23" i="5"/>
  <c r="DS23" i="5"/>
  <c r="EI23" i="5"/>
  <c r="EJ23" i="5"/>
  <c r="EY23" i="5"/>
  <c r="CC24" i="5"/>
  <c r="CR24" i="5"/>
  <c r="CS24" i="5"/>
  <c r="DH24" i="5"/>
  <c r="DI24" i="5"/>
  <c r="DX24" i="5"/>
  <c r="DY24" i="5"/>
  <c r="EN24" i="5"/>
  <c r="EO24" i="5"/>
  <c r="CL26" i="5"/>
  <c r="CM26" i="5"/>
  <c r="DB26" i="5"/>
  <c r="DC26" i="5"/>
  <c r="DR26" i="5"/>
  <c r="DS26" i="5"/>
  <c r="EH26" i="5"/>
  <c r="EI26" i="5"/>
  <c r="EO26" i="5"/>
  <c r="EX26" i="5"/>
  <c r="EY26" i="5"/>
  <c r="CP27" i="5"/>
  <c r="CQ27" i="5"/>
  <c r="CR27" i="5"/>
  <c r="DD27" i="5"/>
  <c r="DF27" i="5"/>
  <c r="DG27" i="5"/>
  <c r="DP27" i="5"/>
  <c r="DR27" i="5"/>
  <c r="DT27" i="5"/>
  <c r="ED27" i="5"/>
  <c r="EE27" i="5"/>
  <c r="EF27" i="5"/>
  <c r="EP27" i="5"/>
  <c r="EQ27" i="5"/>
  <c r="ER27" i="5"/>
  <c r="CE28" i="5"/>
  <c r="CF28" i="5"/>
  <c r="CO28" i="5"/>
  <c r="CQ28" i="5"/>
  <c r="CZ28" i="5"/>
  <c r="DA28" i="5"/>
  <c r="DK28" i="5"/>
  <c r="DL28" i="5"/>
  <c r="DU28" i="5"/>
  <c r="DW28" i="5"/>
  <c r="EF28" i="5"/>
  <c r="EG28" i="5"/>
  <c r="EO28" i="5"/>
  <c r="EP28" i="5"/>
  <c r="EX28" i="5"/>
  <c r="EY28" i="5"/>
  <c r="CD29" i="5"/>
  <c r="CI29" i="5"/>
  <c r="CJ29" i="5"/>
  <c r="CK29" i="5"/>
  <c r="CN29" i="5"/>
  <c r="CR29" i="5"/>
  <c r="CS29" i="5"/>
  <c r="CT29" i="5"/>
  <c r="CW29" i="5"/>
  <c r="DA29" i="5"/>
  <c r="DB29" i="5"/>
  <c r="DD29" i="5"/>
  <c r="DF29" i="5"/>
  <c r="DH29" i="5"/>
  <c r="DJ29" i="5"/>
  <c r="DL29" i="5"/>
  <c r="DM29" i="5"/>
  <c r="DO29" i="5"/>
  <c r="DP29" i="5"/>
  <c r="DQ29" i="5"/>
  <c r="DT29" i="5"/>
  <c r="DU29" i="5"/>
  <c r="DV29" i="5"/>
  <c r="DX29" i="5"/>
  <c r="DY29" i="5"/>
  <c r="DZ29" i="5"/>
  <c r="EC29" i="5"/>
  <c r="ED29" i="5"/>
  <c r="EE29" i="5"/>
  <c r="EG29" i="5"/>
  <c r="EH29" i="5"/>
  <c r="EJ29" i="5"/>
  <c r="EL29" i="5"/>
  <c r="EM29" i="5"/>
  <c r="EN29" i="5"/>
  <c r="EP29" i="5"/>
  <c r="EQ29" i="5"/>
  <c r="ER29" i="5"/>
  <c r="ET29" i="5"/>
  <c r="EU29" i="5"/>
  <c r="EV29" i="5"/>
  <c r="EX29" i="5"/>
  <c r="EY29" i="5"/>
  <c r="CE30" i="5"/>
  <c r="CF30" i="5"/>
  <c r="CG30" i="5"/>
  <c r="CM30" i="5"/>
  <c r="CN30" i="5"/>
  <c r="CO30" i="5"/>
  <c r="CU30" i="5"/>
  <c r="CV30" i="5"/>
  <c r="CW30" i="5"/>
  <c r="DC30" i="5"/>
  <c r="DD30" i="5"/>
  <c r="DE30" i="5"/>
  <c r="DK30" i="5"/>
  <c r="DL30" i="5"/>
  <c r="DM30" i="5"/>
  <c r="DS30" i="5"/>
  <c r="DT30" i="5"/>
  <c r="DU30" i="5"/>
  <c r="EA30" i="5"/>
  <c r="EB30" i="5"/>
  <c r="EC30" i="5"/>
  <c r="EI30" i="5"/>
  <c r="EJ30" i="5"/>
  <c r="EK30" i="5"/>
  <c r="EQ30" i="5"/>
  <c r="ER30" i="5"/>
  <c r="ES30" i="5"/>
  <c r="EY30" i="5"/>
  <c r="EP1" i="5"/>
  <c r="EQ1" i="5"/>
  <c r="ER1" i="5"/>
  <c r="ES1" i="5"/>
  <c r="ET1" i="5"/>
  <c r="EU1" i="5"/>
  <c r="EV1" i="5"/>
  <c r="EW1" i="5"/>
  <c r="EX1" i="5"/>
  <c r="EY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BZ3" i="5"/>
  <c r="CG3" i="5" s="1"/>
  <c r="CB3" i="5"/>
  <c r="BZ4" i="5"/>
  <c r="CB4" i="5"/>
  <c r="BZ5" i="5"/>
  <c r="CB5" i="5"/>
  <c r="BZ6" i="5"/>
  <c r="CH6" i="5" s="1"/>
  <c r="CB6" i="5"/>
  <c r="BZ7" i="5"/>
  <c r="CB7" i="5"/>
  <c r="BZ8" i="5"/>
  <c r="CB8" i="5"/>
  <c r="BZ9" i="5"/>
  <c r="CB9" i="5"/>
  <c r="BZ10" i="5"/>
  <c r="CB10" i="5"/>
  <c r="BZ11" i="5"/>
  <c r="CB11" i="5"/>
  <c r="BZ12" i="5"/>
  <c r="CB12" i="5"/>
  <c r="BZ13" i="5"/>
  <c r="CB13" i="5"/>
  <c r="BZ14" i="5"/>
  <c r="EL14" i="5" s="1"/>
  <c r="CB14" i="5"/>
  <c r="BZ15" i="5"/>
  <c r="CI15" i="5" s="1"/>
  <c r="CB15" i="5"/>
  <c r="BZ16" i="5"/>
  <c r="EA16" i="5" s="1"/>
  <c r="CB16" i="5"/>
  <c r="BZ17" i="5"/>
  <c r="DE17" i="5" s="1"/>
  <c r="CB17" i="5"/>
  <c r="BZ18" i="5"/>
  <c r="DR18" i="5" s="1"/>
  <c r="CB18" i="5"/>
  <c r="BZ19" i="5"/>
  <c r="DA19" i="5" s="1"/>
  <c r="CB19" i="5"/>
  <c r="BZ20" i="5"/>
  <c r="CX20" i="5" s="1"/>
  <c r="CB20" i="5"/>
  <c r="BZ21" i="5"/>
  <c r="DA21" i="5" s="1"/>
  <c r="CB21" i="5"/>
  <c r="BZ22" i="5"/>
  <c r="CQ22" i="5" s="1"/>
  <c r="CB22" i="5"/>
  <c r="BZ23" i="5"/>
  <c r="CM23" i="5" s="1"/>
  <c r="CB23" i="5"/>
  <c r="BZ24" i="5"/>
  <c r="CI24" i="5" s="1"/>
  <c r="CB24" i="5"/>
  <c r="BZ25" i="5"/>
  <c r="CB25" i="5"/>
  <c r="BZ26" i="5"/>
  <c r="CC26" i="5" s="1"/>
  <c r="CB26" i="5"/>
  <c r="BZ27" i="5"/>
  <c r="CL27" i="5" s="1"/>
  <c r="CB27" i="5"/>
  <c r="BZ28" i="5"/>
  <c r="CB28" i="5"/>
  <c r="BZ29" i="5"/>
  <c r="CF29" i="5" s="1"/>
  <c r="CB29" i="5"/>
  <c r="BZ30" i="5"/>
  <c r="CH30" i="5" s="1"/>
  <c r="CB30" i="5"/>
  <c r="CI25" i="5" l="1"/>
  <c r="CQ25" i="5"/>
  <c r="CY25" i="5"/>
  <c r="DG25" i="5"/>
  <c r="DO25" i="5"/>
  <c r="DW25" i="5"/>
  <c r="EE25" i="5"/>
  <c r="EM25" i="5"/>
  <c r="EU25" i="5"/>
  <c r="CC25" i="5"/>
  <c r="CK25" i="5"/>
  <c r="CS25" i="5"/>
  <c r="DA25" i="5"/>
  <c r="DI25" i="5"/>
  <c r="DQ25" i="5"/>
  <c r="DY25" i="5"/>
  <c r="EG25" i="5"/>
  <c r="EO25" i="5"/>
  <c r="EW25" i="5"/>
  <c r="CD25" i="5"/>
  <c r="CL25" i="5"/>
  <c r="CT25" i="5"/>
  <c r="DB25" i="5"/>
  <c r="DJ25" i="5"/>
  <c r="DR25" i="5"/>
  <c r="DZ25" i="5"/>
  <c r="EH25" i="5"/>
  <c r="EP25" i="5"/>
  <c r="EX25" i="5"/>
  <c r="CE25" i="5"/>
  <c r="CM25" i="5"/>
  <c r="CU25" i="5"/>
  <c r="DC25" i="5"/>
  <c r="DK25" i="5"/>
  <c r="DS25" i="5"/>
  <c r="EA25" i="5"/>
  <c r="EI25" i="5"/>
  <c r="EQ25" i="5"/>
  <c r="EY25" i="5"/>
  <c r="ET25" i="5"/>
  <c r="CX25" i="5"/>
  <c r="ES25" i="5"/>
  <c r="CW25" i="5"/>
  <c r="DY21" i="5"/>
  <c r="CU18" i="5"/>
  <c r="CH28" i="5"/>
  <c r="CP28" i="5"/>
  <c r="CX28" i="5"/>
  <c r="DF28" i="5"/>
  <c r="DN28" i="5"/>
  <c r="DV28" i="5"/>
  <c r="ED28" i="5"/>
  <c r="EL28" i="5"/>
  <c r="ET28" i="5"/>
  <c r="CD28" i="5"/>
  <c r="CL28" i="5"/>
  <c r="CT28" i="5"/>
  <c r="DB28" i="5"/>
  <c r="DJ28" i="5"/>
  <c r="DR28" i="5"/>
  <c r="DZ28" i="5"/>
  <c r="CI9" i="5"/>
  <c r="CQ9" i="5"/>
  <c r="CY9" i="5"/>
  <c r="DG9" i="5"/>
  <c r="DO9" i="5"/>
  <c r="DW9" i="5"/>
  <c r="EE9" i="5"/>
  <c r="EM9" i="5"/>
  <c r="EU9" i="5"/>
  <c r="CJ9" i="5"/>
  <c r="CR9" i="5"/>
  <c r="CZ9" i="5"/>
  <c r="DH9" i="5"/>
  <c r="DP9" i="5"/>
  <c r="DX9" i="5"/>
  <c r="EF9" i="5"/>
  <c r="EN9" i="5"/>
  <c r="EV9" i="5"/>
  <c r="CC9" i="5"/>
  <c r="CK9" i="5"/>
  <c r="CS9" i="5"/>
  <c r="DA9" i="5"/>
  <c r="DI9" i="5"/>
  <c r="DQ9" i="5"/>
  <c r="DY9" i="5"/>
  <c r="EG9" i="5"/>
  <c r="EO9" i="5"/>
  <c r="EW9" i="5"/>
  <c r="CD9" i="5"/>
  <c r="CL9" i="5"/>
  <c r="CT9" i="5"/>
  <c r="DB9" i="5"/>
  <c r="DJ9" i="5"/>
  <c r="DR9" i="5"/>
  <c r="DZ9" i="5"/>
  <c r="EH9" i="5"/>
  <c r="EP9" i="5"/>
  <c r="EX9" i="5"/>
  <c r="CE9" i="5"/>
  <c r="CM9" i="5"/>
  <c r="CU9" i="5"/>
  <c r="DC9" i="5"/>
  <c r="DK9" i="5"/>
  <c r="DS9" i="5"/>
  <c r="EA9" i="5"/>
  <c r="EI9" i="5"/>
  <c r="EQ9" i="5"/>
  <c r="EY9" i="5"/>
  <c r="CF9" i="5"/>
  <c r="CN9" i="5"/>
  <c r="CV9" i="5"/>
  <c r="DD9" i="5"/>
  <c r="DL9" i="5"/>
  <c r="DT9" i="5"/>
  <c r="EB9" i="5"/>
  <c r="EJ9" i="5"/>
  <c r="ER9" i="5"/>
  <c r="CO9" i="5"/>
  <c r="DU9" i="5"/>
  <c r="CP9" i="5"/>
  <c r="DV9" i="5"/>
  <c r="CW9" i="5"/>
  <c r="EC9" i="5"/>
  <c r="CX9" i="5"/>
  <c r="ED9" i="5"/>
  <c r="DE9" i="5"/>
  <c r="EK9" i="5"/>
  <c r="ES9" i="5"/>
  <c r="ET9" i="5"/>
  <c r="CG9" i="5"/>
  <c r="CH9" i="5"/>
  <c r="DF9" i="5"/>
  <c r="EW28" i="5"/>
  <c r="EN28" i="5"/>
  <c r="EE28" i="5"/>
  <c r="DT28" i="5"/>
  <c r="DI28" i="5"/>
  <c r="CY28" i="5"/>
  <c r="CN28" i="5"/>
  <c r="CC28" i="5"/>
  <c r="EW26" i="5"/>
  <c r="DQ26" i="5"/>
  <c r="DA26" i="5"/>
  <c r="CK26" i="5"/>
  <c r="ER25" i="5"/>
  <c r="EB25" i="5"/>
  <c r="DL25" i="5"/>
  <c r="CV25" i="5"/>
  <c r="CF25" i="5"/>
  <c r="EM24" i="5"/>
  <c r="DW24" i="5"/>
  <c r="DG24" i="5"/>
  <c r="CQ24" i="5"/>
  <c r="EX23" i="5"/>
  <c r="EH23" i="5"/>
  <c r="DQ23" i="5"/>
  <c r="CU23" i="5"/>
  <c r="EV22" i="5"/>
  <c r="EB22" i="5"/>
  <c r="DD22" i="5"/>
  <c r="CE22" i="5"/>
  <c r="DS21" i="5"/>
  <c r="CD21" i="5"/>
  <c r="DL20" i="5"/>
  <c r="DY19" i="5"/>
  <c r="CC19" i="5"/>
  <c r="CT18" i="5"/>
  <c r="DF17" i="5"/>
  <c r="DN9" i="5"/>
  <c r="DG6" i="5"/>
  <c r="CE5" i="5"/>
  <c r="CM5" i="5"/>
  <c r="CU5" i="5"/>
  <c r="DC5" i="5"/>
  <c r="DK5" i="5"/>
  <c r="DS5" i="5"/>
  <c r="EA5" i="5"/>
  <c r="EI5" i="5"/>
  <c r="EQ5" i="5"/>
  <c r="EY5" i="5"/>
  <c r="CF5" i="5"/>
  <c r="CN5" i="5"/>
  <c r="CV5" i="5"/>
  <c r="DD5" i="5"/>
  <c r="DL5" i="5"/>
  <c r="DT5" i="5"/>
  <c r="EB5" i="5"/>
  <c r="EJ5" i="5"/>
  <c r="ER5" i="5"/>
  <c r="CG5" i="5"/>
  <c r="CO5" i="5"/>
  <c r="CW5" i="5"/>
  <c r="DE5" i="5"/>
  <c r="DM5" i="5"/>
  <c r="DU5" i="5"/>
  <c r="EC5" i="5"/>
  <c r="EK5" i="5"/>
  <c r="ES5" i="5"/>
  <c r="CH5" i="5"/>
  <c r="CP5" i="5"/>
  <c r="CX5" i="5"/>
  <c r="DF5" i="5"/>
  <c r="DN5" i="5"/>
  <c r="DV5" i="5"/>
  <c r="ED5" i="5"/>
  <c r="EL5" i="5"/>
  <c r="ET5" i="5"/>
  <c r="CI5" i="5"/>
  <c r="CQ5" i="5"/>
  <c r="CY5" i="5"/>
  <c r="DG5" i="5"/>
  <c r="DO5" i="5"/>
  <c r="DW5" i="5"/>
  <c r="EE5" i="5"/>
  <c r="EM5" i="5"/>
  <c r="EU5" i="5"/>
  <c r="CJ5" i="5"/>
  <c r="CR5" i="5"/>
  <c r="CZ5" i="5"/>
  <c r="DH5" i="5"/>
  <c r="DP5" i="5"/>
  <c r="DX5" i="5"/>
  <c r="EF5" i="5"/>
  <c r="EN5" i="5"/>
  <c r="EV5" i="5"/>
  <c r="DA5" i="5"/>
  <c r="EG5" i="5"/>
  <c r="DB5" i="5"/>
  <c r="EH5" i="5"/>
  <c r="CC5" i="5"/>
  <c r="CA5" i="5" s="1"/>
  <c r="DI5" i="5"/>
  <c r="EO5" i="5"/>
  <c r="CD5" i="5"/>
  <c r="DJ5" i="5"/>
  <c r="EP5" i="5"/>
  <c r="CK5" i="5"/>
  <c r="DQ5" i="5"/>
  <c r="EW5" i="5"/>
  <c r="CT5" i="5"/>
  <c r="DR5" i="5"/>
  <c r="DY5" i="5"/>
  <c r="DZ5" i="5"/>
  <c r="EX5" i="5"/>
  <c r="EX30" i="5"/>
  <c r="EP30" i="5"/>
  <c r="EH30" i="5"/>
  <c r="DZ30" i="5"/>
  <c r="DR30" i="5"/>
  <c r="DJ30" i="5"/>
  <c r="DB30" i="5"/>
  <c r="CT30" i="5"/>
  <c r="CL30" i="5"/>
  <c r="CD30" i="5"/>
  <c r="CA30" i="5" s="1"/>
  <c r="ES29" i="5"/>
  <c r="EK29" i="5"/>
  <c r="EB29" i="5"/>
  <c r="DR29" i="5"/>
  <c r="DI29" i="5"/>
  <c r="CZ29" i="5"/>
  <c r="CQ29" i="5"/>
  <c r="CH29" i="5"/>
  <c r="EV28" i="5"/>
  <c r="EM28" i="5"/>
  <c r="EC28" i="5"/>
  <c r="DS28" i="5"/>
  <c r="DH28" i="5"/>
  <c r="CW28" i="5"/>
  <c r="CM28" i="5"/>
  <c r="EY27" i="5"/>
  <c r="EN27" i="5"/>
  <c r="EB27" i="5"/>
  <c r="DO27" i="5"/>
  <c r="DB27" i="5"/>
  <c r="ES26" i="5"/>
  <c r="EC26" i="5"/>
  <c r="DM26" i="5"/>
  <c r="CW26" i="5"/>
  <c r="CG26" i="5"/>
  <c r="EN25" i="5"/>
  <c r="DX25" i="5"/>
  <c r="DH25" i="5"/>
  <c r="CR25" i="5"/>
  <c r="EY24" i="5"/>
  <c r="EI24" i="5"/>
  <c r="DS24" i="5"/>
  <c r="DC24" i="5"/>
  <c r="CM24" i="5"/>
  <c r="ET23" i="5"/>
  <c r="ED23" i="5"/>
  <c r="DK23" i="5"/>
  <c r="CO23" i="5"/>
  <c r="ER22" i="5"/>
  <c r="DV22" i="5"/>
  <c r="CX22" i="5"/>
  <c r="EU21" i="5"/>
  <c r="DJ21" i="5"/>
  <c r="ER20" i="5"/>
  <c r="DX19" i="5"/>
  <c r="EJ18" i="5"/>
  <c r="CN18" i="5"/>
  <c r="DM9" i="5"/>
  <c r="CI6" i="5"/>
  <c r="CJ14" i="5"/>
  <c r="CR14" i="5"/>
  <c r="CZ14" i="5"/>
  <c r="DH14" i="5"/>
  <c r="DP14" i="5"/>
  <c r="DX14" i="5"/>
  <c r="EF14" i="5"/>
  <c r="EN14" i="5"/>
  <c r="EV14" i="5"/>
  <c r="CC14" i="5"/>
  <c r="CK14" i="5"/>
  <c r="CS14" i="5"/>
  <c r="DA14" i="5"/>
  <c r="DI14" i="5"/>
  <c r="DQ14" i="5"/>
  <c r="DY14" i="5"/>
  <c r="EG14" i="5"/>
  <c r="EO14" i="5"/>
  <c r="EW14" i="5"/>
  <c r="CD14" i="5"/>
  <c r="CL14" i="5"/>
  <c r="CT14" i="5"/>
  <c r="DB14" i="5"/>
  <c r="DJ14" i="5"/>
  <c r="DR14" i="5"/>
  <c r="DZ14" i="5"/>
  <c r="EH14" i="5"/>
  <c r="EP14" i="5"/>
  <c r="EX14" i="5"/>
  <c r="CE14" i="5"/>
  <c r="CM14" i="5"/>
  <c r="CU14" i="5"/>
  <c r="DC14" i="5"/>
  <c r="DK14" i="5"/>
  <c r="DS14" i="5"/>
  <c r="EA14" i="5"/>
  <c r="EI14" i="5"/>
  <c r="EQ14" i="5"/>
  <c r="EY14" i="5"/>
  <c r="CF14" i="5"/>
  <c r="CN14" i="5"/>
  <c r="CV14" i="5"/>
  <c r="DD14" i="5"/>
  <c r="DL14" i="5"/>
  <c r="DT14" i="5"/>
  <c r="EB14" i="5"/>
  <c r="EJ14" i="5"/>
  <c r="ER14" i="5"/>
  <c r="CG14" i="5"/>
  <c r="CO14" i="5"/>
  <c r="CW14" i="5"/>
  <c r="DE14" i="5"/>
  <c r="DM14" i="5"/>
  <c r="DU14" i="5"/>
  <c r="EC14" i="5"/>
  <c r="EK14" i="5"/>
  <c r="ES14" i="5"/>
  <c r="CH14" i="5"/>
  <c r="DN14" i="5"/>
  <c r="ET14" i="5"/>
  <c r="CI14" i="5"/>
  <c r="DO14" i="5"/>
  <c r="EU14" i="5"/>
  <c r="CP14" i="5"/>
  <c r="DV14" i="5"/>
  <c r="CQ14" i="5"/>
  <c r="DW14" i="5"/>
  <c r="CX14" i="5"/>
  <c r="ED14" i="5"/>
  <c r="EM14" i="5"/>
  <c r="CY14" i="5"/>
  <c r="DF14" i="5"/>
  <c r="CH25" i="5"/>
  <c r="CG25" i="5"/>
  <c r="CJ17" i="5"/>
  <c r="CR17" i="5"/>
  <c r="CZ17" i="5"/>
  <c r="DH17" i="5"/>
  <c r="DP17" i="5"/>
  <c r="DX17" i="5"/>
  <c r="EF17" i="5"/>
  <c r="EN17" i="5"/>
  <c r="EV17" i="5"/>
  <c r="CC17" i="5"/>
  <c r="CK17" i="5"/>
  <c r="CS17" i="5"/>
  <c r="DA17" i="5"/>
  <c r="DI17" i="5"/>
  <c r="DQ17" i="5"/>
  <c r="DY17" i="5"/>
  <c r="EG17" i="5"/>
  <c r="EO17" i="5"/>
  <c r="EW17" i="5"/>
  <c r="CD17" i="5"/>
  <c r="CL17" i="5"/>
  <c r="CT17" i="5"/>
  <c r="DB17" i="5"/>
  <c r="DJ17" i="5"/>
  <c r="DR17" i="5"/>
  <c r="DZ17" i="5"/>
  <c r="EH17" i="5"/>
  <c r="EP17" i="5"/>
  <c r="EX17" i="5"/>
  <c r="CE17" i="5"/>
  <c r="CM17" i="5"/>
  <c r="CU17" i="5"/>
  <c r="DC17" i="5"/>
  <c r="DK17" i="5"/>
  <c r="DS17" i="5"/>
  <c r="EA17" i="5"/>
  <c r="EI17" i="5"/>
  <c r="EQ17" i="5"/>
  <c r="EY17" i="5"/>
  <c r="CF17" i="5"/>
  <c r="CN17" i="5"/>
  <c r="CV17" i="5"/>
  <c r="DD17" i="5"/>
  <c r="DL17" i="5"/>
  <c r="DT17" i="5"/>
  <c r="EB17" i="5"/>
  <c r="EJ17" i="5"/>
  <c r="ER17" i="5"/>
  <c r="CO17" i="5"/>
  <c r="DG17" i="5"/>
  <c r="ED17" i="5"/>
  <c r="CP17" i="5"/>
  <c r="DM17" i="5"/>
  <c r="EE17" i="5"/>
  <c r="CQ17" i="5"/>
  <c r="DN17" i="5"/>
  <c r="EK17" i="5"/>
  <c r="CW17" i="5"/>
  <c r="DO17" i="5"/>
  <c r="EL17" i="5"/>
  <c r="CX17" i="5"/>
  <c r="DU17" i="5"/>
  <c r="EM17" i="5"/>
  <c r="EG26" i="5"/>
  <c r="CC27" i="5"/>
  <c r="CK27" i="5"/>
  <c r="CS27" i="5"/>
  <c r="DA27" i="5"/>
  <c r="DI27" i="5"/>
  <c r="DQ27" i="5"/>
  <c r="DY27" i="5"/>
  <c r="EG27" i="5"/>
  <c r="EO27" i="5"/>
  <c r="EW27" i="5"/>
  <c r="CE27" i="5"/>
  <c r="CM27" i="5"/>
  <c r="CU27" i="5"/>
  <c r="DC27" i="5"/>
  <c r="DK27" i="5"/>
  <c r="DS27" i="5"/>
  <c r="EA27" i="5"/>
  <c r="EI27" i="5"/>
  <c r="CF27" i="5"/>
  <c r="CN27" i="5"/>
  <c r="CV27" i="5"/>
  <c r="CG27" i="5"/>
  <c r="CO27" i="5"/>
  <c r="CW27" i="5"/>
  <c r="DE27" i="5"/>
  <c r="DM27" i="5"/>
  <c r="DU27" i="5"/>
  <c r="EC27" i="5"/>
  <c r="EK27" i="5"/>
  <c r="ES27" i="5"/>
  <c r="CI20" i="5"/>
  <c r="CQ20" i="5"/>
  <c r="CY20" i="5"/>
  <c r="DG20" i="5"/>
  <c r="DO20" i="5"/>
  <c r="DW20" i="5"/>
  <c r="EE20" i="5"/>
  <c r="EM20" i="5"/>
  <c r="EU20" i="5"/>
  <c r="CJ20" i="5"/>
  <c r="CR20" i="5"/>
  <c r="CZ20" i="5"/>
  <c r="DH20" i="5"/>
  <c r="DP20" i="5"/>
  <c r="DX20" i="5"/>
  <c r="EF20" i="5"/>
  <c r="EN20" i="5"/>
  <c r="EV20" i="5"/>
  <c r="CC20" i="5"/>
  <c r="CK20" i="5"/>
  <c r="CS20" i="5"/>
  <c r="DA20" i="5"/>
  <c r="DI20" i="5"/>
  <c r="DQ20" i="5"/>
  <c r="DY20" i="5"/>
  <c r="EG20" i="5"/>
  <c r="EO20" i="5"/>
  <c r="EW20" i="5"/>
  <c r="CD20" i="5"/>
  <c r="CL20" i="5"/>
  <c r="CT20" i="5"/>
  <c r="DB20" i="5"/>
  <c r="DJ20" i="5"/>
  <c r="DR20" i="5"/>
  <c r="DZ20" i="5"/>
  <c r="EH20" i="5"/>
  <c r="EP20" i="5"/>
  <c r="EX20" i="5"/>
  <c r="CE20" i="5"/>
  <c r="CM20" i="5"/>
  <c r="CU20" i="5"/>
  <c r="DC20" i="5"/>
  <c r="DK20" i="5"/>
  <c r="DS20" i="5"/>
  <c r="EA20" i="5"/>
  <c r="EI20" i="5"/>
  <c r="EQ20" i="5"/>
  <c r="EY20" i="5"/>
  <c r="CW20" i="5"/>
  <c r="DT20" i="5"/>
  <c r="EL20" i="5"/>
  <c r="CF20" i="5"/>
  <c r="CG20" i="5"/>
  <c r="DD20" i="5"/>
  <c r="DV20" i="5"/>
  <c r="ES20" i="5"/>
  <c r="CH20" i="5"/>
  <c r="DE20" i="5"/>
  <c r="EB20" i="5"/>
  <c r="ET20" i="5"/>
  <c r="CN20" i="5"/>
  <c r="DF20" i="5"/>
  <c r="EC20" i="5"/>
  <c r="CG16" i="5"/>
  <c r="CO16" i="5"/>
  <c r="CW16" i="5"/>
  <c r="DE16" i="5"/>
  <c r="DM16" i="5"/>
  <c r="DU16" i="5"/>
  <c r="EC16" i="5"/>
  <c r="CH16" i="5"/>
  <c r="CP16" i="5"/>
  <c r="CX16" i="5"/>
  <c r="DF16" i="5"/>
  <c r="DN16" i="5"/>
  <c r="DV16" i="5"/>
  <c r="ED16" i="5"/>
  <c r="CI16" i="5"/>
  <c r="CQ16" i="5"/>
  <c r="CY16" i="5"/>
  <c r="DG16" i="5"/>
  <c r="DO16" i="5"/>
  <c r="DW16" i="5"/>
  <c r="EE16" i="5"/>
  <c r="CJ16" i="5"/>
  <c r="CR16" i="5"/>
  <c r="CZ16" i="5"/>
  <c r="DH16" i="5"/>
  <c r="DP16" i="5"/>
  <c r="DX16" i="5"/>
  <c r="EF16" i="5"/>
  <c r="CC16" i="5"/>
  <c r="CK16" i="5"/>
  <c r="CS16" i="5"/>
  <c r="DA16" i="5"/>
  <c r="DI16" i="5"/>
  <c r="DQ16" i="5"/>
  <c r="DY16" i="5"/>
  <c r="EG16" i="5"/>
  <c r="CD16" i="5"/>
  <c r="CL16" i="5"/>
  <c r="CT16" i="5"/>
  <c r="DB16" i="5"/>
  <c r="DJ16" i="5"/>
  <c r="DR16" i="5"/>
  <c r="DZ16" i="5"/>
  <c r="EH16" i="5"/>
  <c r="DC16" i="5"/>
  <c r="EI16" i="5"/>
  <c r="EQ16" i="5"/>
  <c r="EY16" i="5"/>
  <c r="DD16" i="5"/>
  <c r="EJ16" i="5"/>
  <c r="ER16" i="5"/>
  <c r="CE16" i="5"/>
  <c r="DK16" i="5"/>
  <c r="EK16" i="5"/>
  <c r="ES16" i="5"/>
  <c r="CF16" i="5"/>
  <c r="DL16" i="5"/>
  <c r="EL16" i="5"/>
  <c r="ET16" i="5"/>
  <c r="CM16" i="5"/>
  <c r="DS16" i="5"/>
  <c r="EM16" i="5"/>
  <c r="EU16" i="5"/>
  <c r="EO16" i="5"/>
  <c r="CN16" i="5"/>
  <c r="EP16" i="5"/>
  <c r="CU16" i="5"/>
  <c r="EV16" i="5"/>
  <c r="CV16" i="5"/>
  <c r="EW16" i="5"/>
  <c r="DT16" i="5"/>
  <c r="EX16" i="5"/>
  <c r="CD8" i="5"/>
  <c r="CL8" i="5"/>
  <c r="CT8" i="5"/>
  <c r="DB8" i="5"/>
  <c r="DJ8" i="5"/>
  <c r="DR8" i="5"/>
  <c r="DZ8" i="5"/>
  <c r="EH8" i="5"/>
  <c r="EP8" i="5"/>
  <c r="EX8" i="5"/>
  <c r="CE8" i="5"/>
  <c r="CM8" i="5"/>
  <c r="CU8" i="5"/>
  <c r="DC8" i="5"/>
  <c r="DK8" i="5"/>
  <c r="DS8" i="5"/>
  <c r="EA8" i="5"/>
  <c r="EI8" i="5"/>
  <c r="EQ8" i="5"/>
  <c r="EY8" i="5"/>
  <c r="CF8" i="5"/>
  <c r="CN8" i="5"/>
  <c r="CV8" i="5"/>
  <c r="DD8" i="5"/>
  <c r="DL8" i="5"/>
  <c r="DT8" i="5"/>
  <c r="EB8" i="5"/>
  <c r="EJ8" i="5"/>
  <c r="ER8" i="5"/>
  <c r="CG8" i="5"/>
  <c r="CO8" i="5"/>
  <c r="CW8" i="5"/>
  <c r="DE8" i="5"/>
  <c r="DM8" i="5"/>
  <c r="DU8" i="5"/>
  <c r="EC8" i="5"/>
  <c r="EK8" i="5"/>
  <c r="ES8" i="5"/>
  <c r="CH8" i="5"/>
  <c r="CP8" i="5"/>
  <c r="CX8" i="5"/>
  <c r="DF8" i="5"/>
  <c r="DN8" i="5"/>
  <c r="DV8" i="5"/>
  <c r="ED8" i="5"/>
  <c r="EL8" i="5"/>
  <c r="ET8" i="5"/>
  <c r="CI8" i="5"/>
  <c r="CQ8" i="5"/>
  <c r="CY8" i="5"/>
  <c r="DG8" i="5"/>
  <c r="DO8" i="5"/>
  <c r="DW8" i="5"/>
  <c r="EE8" i="5"/>
  <c r="EM8" i="5"/>
  <c r="EU8" i="5"/>
  <c r="CZ8" i="5"/>
  <c r="EF8" i="5"/>
  <c r="DA8" i="5"/>
  <c r="EG8" i="5"/>
  <c r="DH8" i="5"/>
  <c r="EN8" i="5"/>
  <c r="CC8" i="5"/>
  <c r="DI8" i="5"/>
  <c r="EO8" i="5"/>
  <c r="CJ8" i="5"/>
  <c r="DP8" i="5"/>
  <c r="EV8" i="5"/>
  <c r="DY8" i="5"/>
  <c r="EW8" i="5"/>
  <c r="CK8" i="5"/>
  <c r="CR8" i="5"/>
  <c r="EW30" i="5"/>
  <c r="EO30" i="5"/>
  <c r="EG30" i="5"/>
  <c r="DY30" i="5"/>
  <c r="DQ30" i="5"/>
  <c r="DI30" i="5"/>
  <c r="DA30" i="5"/>
  <c r="CS30" i="5"/>
  <c r="CK30" i="5"/>
  <c r="CC30" i="5"/>
  <c r="CY29" i="5"/>
  <c r="CP29" i="5"/>
  <c r="CG29" i="5"/>
  <c r="EU28" i="5"/>
  <c r="EK28" i="5"/>
  <c r="EB28" i="5"/>
  <c r="DQ28" i="5"/>
  <c r="DG28" i="5"/>
  <c r="CV28" i="5"/>
  <c r="CK28" i="5"/>
  <c r="EX27" i="5"/>
  <c r="EM27" i="5"/>
  <c r="DZ27" i="5"/>
  <c r="DN27" i="5"/>
  <c r="CZ27" i="5"/>
  <c r="CJ27" i="5"/>
  <c r="EQ26" i="5"/>
  <c r="EA26" i="5"/>
  <c r="DK26" i="5"/>
  <c r="CU26" i="5"/>
  <c r="CE26" i="5"/>
  <c r="EL25" i="5"/>
  <c r="DV25" i="5"/>
  <c r="DF25" i="5"/>
  <c r="CP25" i="5"/>
  <c r="EW24" i="5"/>
  <c r="EG24" i="5"/>
  <c r="DQ24" i="5"/>
  <c r="DA24" i="5"/>
  <c r="CK24" i="5"/>
  <c r="ER23" i="5"/>
  <c r="EB23" i="5"/>
  <c r="DI23" i="5"/>
  <c r="EN22" i="5"/>
  <c r="DT22" i="5"/>
  <c r="CU22" i="5"/>
  <c r="EQ21" i="5"/>
  <c r="DC21" i="5"/>
  <c r="EK20" i="5"/>
  <c r="CV20" i="5"/>
  <c r="DW19" i="5"/>
  <c r="EI18" i="5"/>
  <c r="EU17" i="5"/>
  <c r="CY17" i="5"/>
  <c r="EE14" i="5"/>
  <c r="DX8" i="5"/>
  <c r="CF10" i="5"/>
  <c r="CN10" i="5"/>
  <c r="CV10" i="5"/>
  <c r="DD10" i="5"/>
  <c r="DL10" i="5"/>
  <c r="DT10" i="5"/>
  <c r="EB10" i="5"/>
  <c r="EJ10" i="5"/>
  <c r="ER10" i="5"/>
  <c r="CG10" i="5"/>
  <c r="CO10" i="5"/>
  <c r="CW10" i="5"/>
  <c r="DE10" i="5"/>
  <c r="DM10" i="5"/>
  <c r="DU10" i="5"/>
  <c r="EC10" i="5"/>
  <c r="EK10" i="5"/>
  <c r="ES10" i="5"/>
  <c r="CH10" i="5"/>
  <c r="CP10" i="5"/>
  <c r="CX10" i="5"/>
  <c r="DF10" i="5"/>
  <c r="DN10" i="5"/>
  <c r="DV10" i="5"/>
  <c r="ED10" i="5"/>
  <c r="EL10" i="5"/>
  <c r="ET10" i="5"/>
  <c r="CI10" i="5"/>
  <c r="CQ10" i="5"/>
  <c r="CY10" i="5"/>
  <c r="DG10" i="5"/>
  <c r="DO10" i="5"/>
  <c r="DW10" i="5"/>
  <c r="EE10" i="5"/>
  <c r="EM10" i="5"/>
  <c r="EU10" i="5"/>
  <c r="CJ10" i="5"/>
  <c r="CR10" i="5"/>
  <c r="CZ10" i="5"/>
  <c r="DH10" i="5"/>
  <c r="DP10" i="5"/>
  <c r="DX10" i="5"/>
  <c r="EF10" i="5"/>
  <c r="EN10" i="5"/>
  <c r="EV10" i="5"/>
  <c r="CC10" i="5"/>
  <c r="CK10" i="5"/>
  <c r="CS10" i="5"/>
  <c r="DA10" i="5"/>
  <c r="DI10" i="5"/>
  <c r="DQ10" i="5"/>
  <c r="DY10" i="5"/>
  <c r="EG10" i="5"/>
  <c r="EO10" i="5"/>
  <c r="EW10" i="5"/>
  <c r="CD10" i="5"/>
  <c r="DJ10" i="5"/>
  <c r="EP10" i="5"/>
  <c r="CE10" i="5"/>
  <c r="DK10" i="5"/>
  <c r="EQ10" i="5"/>
  <c r="CL10" i="5"/>
  <c r="DR10" i="5"/>
  <c r="EX10" i="5"/>
  <c r="CM10" i="5"/>
  <c r="DS10" i="5"/>
  <c r="EY10" i="5"/>
  <c r="CT10" i="5"/>
  <c r="DZ10" i="5"/>
  <c r="CU10" i="5"/>
  <c r="DB10" i="5"/>
  <c r="DC10" i="5"/>
  <c r="ED25" i="5"/>
  <c r="EA10" i="5"/>
  <c r="CH13" i="5"/>
  <c r="EA13" i="5"/>
  <c r="CE13" i="5"/>
  <c r="DL13" i="5"/>
  <c r="EY13" i="5"/>
  <c r="CF13" i="5"/>
  <c r="DT13" i="5"/>
  <c r="CN13" i="5"/>
  <c r="DW13" i="5"/>
  <c r="CQ13" i="5"/>
  <c r="EB13" i="5"/>
  <c r="CY13" i="5"/>
  <c r="EE13" i="5"/>
  <c r="DC13" i="5"/>
  <c r="EI13" i="5"/>
  <c r="DG13" i="5"/>
  <c r="DK13" i="5"/>
  <c r="EQ13" i="5"/>
  <c r="ER13" i="5"/>
  <c r="CH23" i="5"/>
  <c r="CP23" i="5"/>
  <c r="CX23" i="5"/>
  <c r="DF23" i="5"/>
  <c r="DN23" i="5"/>
  <c r="DV23" i="5"/>
  <c r="CI23" i="5"/>
  <c r="CQ23" i="5"/>
  <c r="CY23" i="5"/>
  <c r="DG23" i="5"/>
  <c r="DO23" i="5"/>
  <c r="CD23" i="5"/>
  <c r="CA23" i="5" s="1"/>
  <c r="CN23" i="5"/>
  <c r="CZ23" i="5"/>
  <c r="DJ23" i="5"/>
  <c r="DT23" i="5"/>
  <c r="EC23" i="5"/>
  <c r="EK23" i="5"/>
  <c r="ES23" i="5"/>
  <c r="CF23" i="5"/>
  <c r="CR23" i="5"/>
  <c r="DB23" i="5"/>
  <c r="DL23" i="5"/>
  <c r="DW23" i="5"/>
  <c r="EE23" i="5"/>
  <c r="EM23" i="5"/>
  <c r="EU23" i="5"/>
  <c r="CG23" i="5"/>
  <c r="CS23" i="5"/>
  <c r="DC23" i="5"/>
  <c r="DM23" i="5"/>
  <c r="DX23" i="5"/>
  <c r="EF23" i="5"/>
  <c r="EN23" i="5"/>
  <c r="EV23" i="5"/>
  <c r="CJ23" i="5"/>
  <c r="CT23" i="5"/>
  <c r="DD23" i="5"/>
  <c r="DP23" i="5"/>
  <c r="DY23" i="5"/>
  <c r="EG23" i="5"/>
  <c r="EO23" i="5"/>
  <c r="EW23" i="5"/>
  <c r="CH12" i="5"/>
  <c r="DQ12" i="5"/>
  <c r="EV30" i="5"/>
  <c r="EN30" i="5"/>
  <c r="EF30" i="5"/>
  <c r="DX30" i="5"/>
  <c r="DP30" i="5"/>
  <c r="DH30" i="5"/>
  <c r="CZ30" i="5"/>
  <c r="CR30" i="5"/>
  <c r="CJ30" i="5"/>
  <c r="DG29" i="5"/>
  <c r="CX29" i="5"/>
  <c r="CO29" i="5"/>
  <c r="ES28" i="5"/>
  <c r="EJ28" i="5"/>
  <c r="EA28" i="5"/>
  <c r="DP28" i="5"/>
  <c r="DE28" i="5"/>
  <c r="CU28" i="5"/>
  <c r="CJ28" i="5"/>
  <c r="EV27" i="5"/>
  <c r="EL27" i="5"/>
  <c r="DX27" i="5"/>
  <c r="DL27" i="5"/>
  <c r="CY27" i="5"/>
  <c r="CI27" i="5"/>
  <c r="EP26" i="5"/>
  <c r="DZ26" i="5"/>
  <c r="DJ26" i="5"/>
  <c r="CT26" i="5"/>
  <c r="CD26" i="5"/>
  <c r="EK25" i="5"/>
  <c r="DU25" i="5"/>
  <c r="DE25" i="5"/>
  <c r="CO25" i="5"/>
  <c r="EV24" i="5"/>
  <c r="EF24" i="5"/>
  <c r="DP24" i="5"/>
  <c r="CZ24" i="5"/>
  <c r="CJ24" i="5"/>
  <c r="EQ23" i="5"/>
  <c r="EA23" i="5"/>
  <c r="DH23" i="5"/>
  <c r="CL23" i="5"/>
  <c r="EM22" i="5"/>
  <c r="DS22" i="5"/>
  <c r="CR22" i="5"/>
  <c r="EP21" i="5"/>
  <c r="DB21" i="5"/>
  <c r="EJ20" i="5"/>
  <c r="CP20" i="5"/>
  <c r="DG19" i="5"/>
  <c r="EH18" i="5"/>
  <c r="ET17" i="5"/>
  <c r="CI17" i="5"/>
  <c r="DG14" i="5"/>
  <c r="DQ8" i="5"/>
  <c r="CS5" i="5"/>
  <c r="EC25" i="5"/>
  <c r="DY26" i="5"/>
  <c r="DI26" i="5"/>
  <c r="CS26" i="5"/>
  <c r="EJ25" i="5"/>
  <c r="DT25" i="5"/>
  <c r="DD25" i="5"/>
  <c r="CN25" i="5"/>
  <c r="EU24" i="5"/>
  <c r="EE24" i="5"/>
  <c r="DO24" i="5"/>
  <c r="CY24" i="5"/>
  <c r="EP23" i="5"/>
  <c r="DZ23" i="5"/>
  <c r="DE23" i="5"/>
  <c r="CK23" i="5"/>
  <c r="EL22" i="5"/>
  <c r="DP22" i="5"/>
  <c r="EO21" i="5"/>
  <c r="ED20" i="5"/>
  <c r="CO20" i="5"/>
  <c r="ES17" i="5"/>
  <c r="CH17" i="5"/>
  <c r="EI10" i="5"/>
  <c r="CS8" i="5"/>
  <c r="CL5" i="5"/>
  <c r="CG18" i="5"/>
  <c r="CO18" i="5"/>
  <c r="CW18" i="5"/>
  <c r="DE18" i="5"/>
  <c r="DM18" i="5"/>
  <c r="DU18" i="5"/>
  <c r="EC18" i="5"/>
  <c r="EK18" i="5"/>
  <c r="ES18" i="5"/>
  <c r="CH18" i="5"/>
  <c r="CP18" i="5"/>
  <c r="CX18" i="5"/>
  <c r="DF18" i="5"/>
  <c r="DN18" i="5"/>
  <c r="DV18" i="5"/>
  <c r="ED18" i="5"/>
  <c r="EL18" i="5"/>
  <c r="ET18" i="5"/>
  <c r="CI18" i="5"/>
  <c r="CQ18" i="5"/>
  <c r="CY18" i="5"/>
  <c r="DG18" i="5"/>
  <c r="DO18" i="5"/>
  <c r="DW18" i="5"/>
  <c r="EE18" i="5"/>
  <c r="EM18" i="5"/>
  <c r="EU18" i="5"/>
  <c r="CJ18" i="5"/>
  <c r="CR18" i="5"/>
  <c r="CZ18" i="5"/>
  <c r="DH18" i="5"/>
  <c r="DP18" i="5"/>
  <c r="DX18" i="5"/>
  <c r="EF18" i="5"/>
  <c r="EN18" i="5"/>
  <c r="EV18" i="5"/>
  <c r="CC18" i="5"/>
  <c r="CK18" i="5"/>
  <c r="CS18" i="5"/>
  <c r="DA18" i="5"/>
  <c r="DI18" i="5"/>
  <c r="DQ18" i="5"/>
  <c r="DY18" i="5"/>
  <c r="EG18" i="5"/>
  <c r="EO18" i="5"/>
  <c r="EW18" i="5"/>
  <c r="CD18" i="5"/>
  <c r="CV18" i="5"/>
  <c r="DS18" i="5"/>
  <c r="EP18" i="5"/>
  <c r="CE18" i="5"/>
  <c r="DB18" i="5"/>
  <c r="DT18" i="5"/>
  <c r="EQ18" i="5"/>
  <c r="CF18" i="5"/>
  <c r="DC18" i="5"/>
  <c r="DZ18" i="5"/>
  <c r="ER18" i="5"/>
  <c r="CL18" i="5"/>
  <c r="DD18" i="5"/>
  <c r="EA18" i="5"/>
  <c r="EX18" i="5"/>
  <c r="CM18" i="5"/>
  <c r="DJ18" i="5"/>
  <c r="EB18" i="5"/>
  <c r="EY18" i="5"/>
  <c r="CJ6" i="5"/>
  <c r="CR6" i="5"/>
  <c r="CZ6" i="5"/>
  <c r="DH6" i="5"/>
  <c r="DP6" i="5"/>
  <c r="DX6" i="5"/>
  <c r="EF6" i="5"/>
  <c r="EN6" i="5"/>
  <c r="EV6" i="5"/>
  <c r="CC6" i="5"/>
  <c r="CK6" i="5"/>
  <c r="CS6" i="5"/>
  <c r="DA6" i="5"/>
  <c r="DI6" i="5"/>
  <c r="DQ6" i="5"/>
  <c r="DY6" i="5"/>
  <c r="EG6" i="5"/>
  <c r="EO6" i="5"/>
  <c r="EW6" i="5"/>
  <c r="CD6" i="5"/>
  <c r="CL6" i="5"/>
  <c r="CT6" i="5"/>
  <c r="DB6" i="5"/>
  <c r="DJ6" i="5"/>
  <c r="DR6" i="5"/>
  <c r="DZ6" i="5"/>
  <c r="EH6" i="5"/>
  <c r="EP6" i="5"/>
  <c r="EX6" i="5"/>
  <c r="CE6" i="5"/>
  <c r="CM6" i="5"/>
  <c r="CU6" i="5"/>
  <c r="DC6" i="5"/>
  <c r="DK6" i="5"/>
  <c r="DS6" i="5"/>
  <c r="EA6" i="5"/>
  <c r="EI6" i="5"/>
  <c r="EQ6" i="5"/>
  <c r="EY6" i="5"/>
  <c r="CF6" i="5"/>
  <c r="CN6" i="5"/>
  <c r="CV6" i="5"/>
  <c r="DD6" i="5"/>
  <c r="DL6" i="5"/>
  <c r="DT6" i="5"/>
  <c r="EB6" i="5"/>
  <c r="EJ6" i="5"/>
  <c r="ER6" i="5"/>
  <c r="CG6" i="5"/>
  <c r="CO6" i="5"/>
  <c r="CW6" i="5"/>
  <c r="DE6" i="5"/>
  <c r="DM6" i="5"/>
  <c r="DU6" i="5"/>
  <c r="EC6" i="5"/>
  <c r="EK6" i="5"/>
  <c r="ES6" i="5"/>
  <c r="CP6" i="5"/>
  <c r="DV6" i="5"/>
  <c r="CQ6" i="5"/>
  <c r="DW6" i="5"/>
  <c r="CX6" i="5"/>
  <c r="ED6" i="5"/>
  <c r="CY6" i="5"/>
  <c r="EE6" i="5"/>
  <c r="DF6" i="5"/>
  <c r="EL6" i="5"/>
  <c r="DN6" i="5"/>
  <c r="DO6" i="5"/>
  <c r="EM6" i="5"/>
  <c r="ET6" i="5"/>
  <c r="EU6" i="5"/>
  <c r="DN25" i="5"/>
  <c r="DK18" i="5"/>
  <c r="CF21" i="5"/>
  <c r="CN21" i="5"/>
  <c r="CV21" i="5"/>
  <c r="DD21" i="5"/>
  <c r="DL21" i="5"/>
  <c r="DT21" i="5"/>
  <c r="EB21" i="5"/>
  <c r="EJ21" i="5"/>
  <c r="ER21" i="5"/>
  <c r="CG21" i="5"/>
  <c r="CO21" i="5"/>
  <c r="CW21" i="5"/>
  <c r="DE21" i="5"/>
  <c r="DM21" i="5"/>
  <c r="DU21" i="5"/>
  <c r="EC21" i="5"/>
  <c r="EK21" i="5"/>
  <c r="ES21" i="5"/>
  <c r="CH21" i="5"/>
  <c r="CP21" i="5"/>
  <c r="CX21" i="5"/>
  <c r="DF21" i="5"/>
  <c r="DN21" i="5"/>
  <c r="DV21" i="5"/>
  <c r="ED21" i="5"/>
  <c r="CI21" i="5"/>
  <c r="CQ21" i="5"/>
  <c r="CY21" i="5"/>
  <c r="DG21" i="5"/>
  <c r="DO21" i="5"/>
  <c r="DW21" i="5"/>
  <c r="EE21" i="5"/>
  <c r="EM21" i="5"/>
  <c r="CJ21" i="5"/>
  <c r="CR21" i="5"/>
  <c r="CZ21" i="5"/>
  <c r="DH21" i="5"/>
  <c r="DP21" i="5"/>
  <c r="DX21" i="5"/>
  <c r="EF21" i="5"/>
  <c r="EN21" i="5"/>
  <c r="EV21" i="5"/>
  <c r="CL21" i="5"/>
  <c r="DI21" i="5"/>
  <c r="EA21" i="5"/>
  <c r="ET21" i="5"/>
  <c r="CS21" i="5"/>
  <c r="DK21" i="5"/>
  <c r="EH21" i="5"/>
  <c r="EW21" i="5"/>
  <c r="CT21" i="5"/>
  <c r="DQ21" i="5"/>
  <c r="EI21" i="5"/>
  <c r="EX21" i="5"/>
  <c r="CC21" i="5"/>
  <c r="CU21" i="5"/>
  <c r="DR21" i="5"/>
  <c r="EL21" i="5"/>
  <c r="EY21" i="5"/>
  <c r="DM25" i="5"/>
  <c r="CE21" i="5"/>
  <c r="CD24" i="5"/>
  <c r="CL24" i="5"/>
  <c r="CT24" i="5"/>
  <c r="DB24" i="5"/>
  <c r="DJ24" i="5"/>
  <c r="DR24" i="5"/>
  <c r="DZ24" i="5"/>
  <c r="EH24" i="5"/>
  <c r="EP24" i="5"/>
  <c r="EX24" i="5"/>
  <c r="CF24" i="5"/>
  <c r="CN24" i="5"/>
  <c r="CV24" i="5"/>
  <c r="DD24" i="5"/>
  <c r="DL24" i="5"/>
  <c r="DT24" i="5"/>
  <c r="EB24" i="5"/>
  <c r="EJ24" i="5"/>
  <c r="ER24" i="5"/>
  <c r="CG24" i="5"/>
  <c r="CO24" i="5"/>
  <c r="CW24" i="5"/>
  <c r="DE24" i="5"/>
  <c r="DM24" i="5"/>
  <c r="DU24" i="5"/>
  <c r="EC24" i="5"/>
  <c r="EK24" i="5"/>
  <c r="ES24" i="5"/>
  <c r="CH24" i="5"/>
  <c r="CP24" i="5"/>
  <c r="CX24" i="5"/>
  <c r="DF24" i="5"/>
  <c r="CA24" i="5" s="1"/>
  <c r="DN24" i="5"/>
  <c r="DV24" i="5"/>
  <c r="ED24" i="5"/>
  <c r="EL24" i="5"/>
  <c r="ET24" i="5"/>
  <c r="CF26" i="5"/>
  <c r="CN26" i="5"/>
  <c r="CV26" i="5"/>
  <c r="DD26" i="5"/>
  <c r="DL26" i="5"/>
  <c r="DT26" i="5"/>
  <c r="EB26" i="5"/>
  <c r="EJ26" i="5"/>
  <c r="ER26" i="5"/>
  <c r="CH26" i="5"/>
  <c r="CP26" i="5"/>
  <c r="CX26" i="5"/>
  <c r="DF26" i="5"/>
  <c r="DN26" i="5"/>
  <c r="DV26" i="5"/>
  <c r="ED26" i="5"/>
  <c r="EL26" i="5"/>
  <c r="ET26" i="5"/>
  <c r="CI26" i="5"/>
  <c r="CQ26" i="5"/>
  <c r="CY26" i="5"/>
  <c r="DG26" i="5"/>
  <c r="DO26" i="5"/>
  <c r="DW26" i="5"/>
  <c r="EE26" i="5"/>
  <c r="EM26" i="5"/>
  <c r="EU26" i="5"/>
  <c r="CJ26" i="5"/>
  <c r="CR26" i="5"/>
  <c r="CZ26" i="5"/>
  <c r="DH26" i="5"/>
  <c r="DP26" i="5"/>
  <c r="DX26" i="5"/>
  <c r="EF26" i="5"/>
  <c r="EN26" i="5"/>
  <c r="EV26" i="5"/>
  <c r="CC22" i="5"/>
  <c r="CK22" i="5"/>
  <c r="CS22" i="5"/>
  <c r="DA22" i="5"/>
  <c r="DI22" i="5"/>
  <c r="DQ22" i="5"/>
  <c r="DY22" i="5"/>
  <c r="EG22" i="5"/>
  <c r="EO22" i="5"/>
  <c r="EW22" i="5"/>
  <c r="CD22" i="5"/>
  <c r="CL22" i="5"/>
  <c r="CT22" i="5"/>
  <c r="DB22" i="5"/>
  <c r="DJ22" i="5"/>
  <c r="DR22" i="5"/>
  <c r="DZ22" i="5"/>
  <c r="EH22" i="5"/>
  <c r="EP22" i="5"/>
  <c r="EX22" i="5"/>
  <c r="CG22" i="5"/>
  <c r="CO22" i="5"/>
  <c r="CW22" i="5"/>
  <c r="DE22" i="5"/>
  <c r="DM22" i="5"/>
  <c r="CI22" i="5"/>
  <c r="CV22" i="5"/>
  <c r="DH22" i="5"/>
  <c r="DU22" i="5"/>
  <c r="EE22" i="5"/>
  <c r="EQ22" i="5"/>
  <c r="CM22" i="5"/>
  <c r="CY22" i="5"/>
  <c r="DL22" i="5"/>
  <c r="DW22" i="5"/>
  <c r="EI22" i="5"/>
  <c r="ES22" i="5"/>
  <c r="CN22" i="5"/>
  <c r="CA22" i="5" s="1"/>
  <c r="CZ22" i="5"/>
  <c r="DN22" i="5"/>
  <c r="DX22" i="5"/>
  <c r="EJ22" i="5"/>
  <c r="ET22" i="5"/>
  <c r="CP22" i="5"/>
  <c r="DC22" i="5"/>
  <c r="DO22" i="5"/>
  <c r="EA22" i="5"/>
  <c r="EK22" i="5"/>
  <c r="EU22" i="5"/>
  <c r="CD19" i="5"/>
  <c r="CL19" i="5"/>
  <c r="CT19" i="5"/>
  <c r="DB19" i="5"/>
  <c r="DJ19" i="5"/>
  <c r="DR19" i="5"/>
  <c r="DZ19" i="5"/>
  <c r="EH19" i="5"/>
  <c r="EP19" i="5"/>
  <c r="EX19" i="5"/>
  <c r="CE19" i="5"/>
  <c r="CM19" i="5"/>
  <c r="CU19" i="5"/>
  <c r="DC19" i="5"/>
  <c r="DK19" i="5"/>
  <c r="DS19" i="5"/>
  <c r="EA19" i="5"/>
  <c r="EI19" i="5"/>
  <c r="EQ19" i="5"/>
  <c r="EY19" i="5"/>
  <c r="CF19" i="5"/>
  <c r="CN19" i="5"/>
  <c r="CV19" i="5"/>
  <c r="DD19" i="5"/>
  <c r="DL19" i="5"/>
  <c r="DT19" i="5"/>
  <c r="EB19" i="5"/>
  <c r="EJ19" i="5"/>
  <c r="ER19" i="5"/>
  <c r="CG19" i="5"/>
  <c r="CA19" i="5" s="1"/>
  <c r="CO19" i="5"/>
  <c r="CW19" i="5"/>
  <c r="DE19" i="5"/>
  <c r="DM19" i="5"/>
  <c r="DU19" i="5"/>
  <c r="EC19" i="5"/>
  <c r="EK19" i="5"/>
  <c r="ES19" i="5"/>
  <c r="CH19" i="5"/>
  <c r="CP19" i="5"/>
  <c r="CX19" i="5"/>
  <c r="DF19" i="5"/>
  <c r="DN19" i="5"/>
  <c r="DV19" i="5"/>
  <c r="ED19" i="5"/>
  <c r="EL19" i="5"/>
  <c r="ET19" i="5"/>
  <c r="CK19" i="5"/>
  <c r="DH19" i="5"/>
  <c r="EE19" i="5"/>
  <c r="EW19" i="5"/>
  <c r="CQ19" i="5"/>
  <c r="DI19" i="5"/>
  <c r="EF19" i="5"/>
  <c r="CR19" i="5"/>
  <c r="DO19" i="5"/>
  <c r="EG19" i="5"/>
  <c r="CS19" i="5"/>
  <c r="DP19" i="5"/>
  <c r="EM19" i="5"/>
  <c r="CY19" i="5"/>
  <c r="DQ19" i="5"/>
  <c r="EN19" i="5"/>
  <c r="CJ11" i="5"/>
  <c r="DG11" i="5"/>
  <c r="CG7" i="5"/>
  <c r="CO7" i="5"/>
  <c r="CW7" i="5"/>
  <c r="DE7" i="5"/>
  <c r="DM7" i="5"/>
  <c r="DU7" i="5"/>
  <c r="EC7" i="5"/>
  <c r="EK7" i="5"/>
  <c r="ES7" i="5"/>
  <c r="CH7" i="5"/>
  <c r="CP7" i="5"/>
  <c r="CX7" i="5"/>
  <c r="DF7" i="5"/>
  <c r="DN7" i="5"/>
  <c r="DV7" i="5"/>
  <c r="ED7" i="5"/>
  <c r="EL7" i="5"/>
  <c r="ET7" i="5"/>
  <c r="CI7" i="5"/>
  <c r="CQ7" i="5"/>
  <c r="CY7" i="5"/>
  <c r="DG7" i="5"/>
  <c r="DO7" i="5"/>
  <c r="DW7" i="5"/>
  <c r="EE7" i="5"/>
  <c r="EM7" i="5"/>
  <c r="EU7" i="5"/>
  <c r="CJ7" i="5"/>
  <c r="CR7" i="5"/>
  <c r="CZ7" i="5"/>
  <c r="DH7" i="5"/>
  <c r="DP7" i="5"/>
  <c r="DX7" i="5"/>
  <c r="EF7" i="5"/>
  <c r="EN7" i="5"/>
  <c r="EV7" i="5"/>
  <c r="CC7" i="5"/>
  <c r="CK7" i="5"/>
  <c r="CS7" i="5"/>
  <c r="DA7" i="5"/>
  <c r="DI7" i="5"/>
  <c r="DQ7" i="5"/>
  <c r="DY7" i="5"/>
  <c r="EG7" i="5"/>
  <c r="EO7" i="5"/>
  <c r="EW7" i="5"/>
  <c r="CD7" i="5"/>
  <c r="CL7" i="5"/>
  <c r="CT7" i="5"/>
  <c r="DB7" i="5"/>
  <c r="DJ7" i="5"/>
  <c r="DR7" i="5"/>
  <c r="DZ7" i="5"/>
  <c r="EH7" i="5"/>
  <c r="EP7" i="5"/>
  <c r="EX7" i="5"/>
  <c r="CE7" i="5"/>
  <c r="DK7" i="5"/>
  <c r="EQ7" i="5"/>
  <c r="CF7" i="5"/>
  <c r="DL7" i="5"/>
  <c r="ER7" i="5"/>
  <c r="CM7" i="5"/>
  <c r="DS7" i="5"/>
  <c r="EY7" i="5"/>
  <c r="CN7" i="5"/>
  <c r="DT7" i="5"/>
  <c r="CU7" i="5"/>
  <c r="EA7" i="5"/>
  <c r="EB7" i="5"/>
  <c r="EI7" i="5"/>
  <c r="EJ7" i="5"/>
  <c r="CH4" i="5"/>
  <c r="CP4" i="5"/>
  <c r="CX4" i="5"/>
  <c r="DF4" i="5"/>
  <c r="DN4" i="5"/>
  <c r="DV4" i="5"/>
  <c r="ED4" i="5"/>
  <c r="EL4" i="5"/>
  <c r="ET4" i="5"/>
  <c r="CI4" i="5"/>
  <c r="CQ4" i="5"/>
  <c r="CY4" i="5"/>
  <c r="DG4" i="5"/>
  <c r="DO4" i="5"/>
  <c r="DW4" i="5"/>
  <c r="EE4" i="5"/>
  <c r="EM4" i="5"/>
  <c r="EU4" i="5"/>
  <c r="CJ4" i="5"/>
  <c r="CR4" i="5"/>
  <c r="CZ4" i="5"/>
  <c r="DH4" i="5"/>
  <c r="DP4" i="5"/>
  <c r="DX4" i="5"/>
  <c r="EF4" i="5"/>
  <c r="EN4" i="5"/>
  <c r="EV4" i="5"/>
  <c r="CC4" i="5"/>
  <c r="CK4" i="5"/>
  <c r="CS4" i="5"/>
  <c r="DA4" i="5"/>
  <c r="DI4" i="5"/>
  <c r="DQ4" i="5"/>
  <c r="DY4" i="5"/>
  <c r="EG4" i="5"/>
  <c r="EO4" i="5"/>
  <c r="EW4" i="5"/>
  <c r="CD4" i="5"/>
  <c r="CL4" i="5"/>
  <c r="CT4" i="5"/>
  <c r="DB4" i="5"/>
  <c r="DJ4" i="5"/>
  <c r="DR4" i="5"/>
  <c r="DZ4" i="5"/>
  <c r="EH4" i="5"/>
  <c r="EP4" i="5"/>
  <c r="EX4" i="5"/>
  <c r="CE4" i="5"/>
  <c r="CM4" i="5"/>
  <c r="CU4" i="5"/>
  <c r="DC4" i="5"/>
  <c r="DK4" i="5"/>
  <c r="DS4" i="5"/>
  <c r="EA4" i="5"/>
  <c r="EI4" i="5"/>
  <c r="EQ4" i="5"/>
  <c r="EY4" i="5"/>
  <c r="CF4" i="5"/>
  <c r="DL4" i="5"/>
  <c r="ER4" i="5"/>
  <c r="CG4" i="5"/>
  <c r="DM4" i="5"/>
  <c r="ES4" i="5"/>
  <c r="CN4" i="5"/>
  <c r="DT4" i="5"/>
  <c r="CO4" i="5"/>
  <c r="DU4" i="5"/>
  <c r="CV4" i="5"/>
  <c r="EB4" i="5"/>
  <c r="CW4" i="5"/>
  <c r="DD4" i="5"/>
  <c r="DE4" i="5"/>
  <c r="EC4" i="5"/>
  <c r="EJ4" i="5"/>
  <c r="EU30" i="5"/>
  <c r="EM30" i="5"/>
  <c r="EE30" i="5"/>
  <c r="DW30" i="5"/>
  <c r="DO30" i="5"/>
  <c r="DG30" i="5"/>
  <c r="CY30" i="5"/>
  <c r="CQ30" i="5"/>
  <c r="CI30" i="5"/>
  <c r="ER28" i="5"/>
  <c r="EI28" i="5"/>
  <c r="DY28" i="5"/>
  <c r="DO28" i="5"/>
  <c r="DD28" i="5"/>
  <c r="CS28" i="5"/>
  <c r="CI28" i="5"/>
  <c r="EU27" i="5"/>
  <c r="EJ27" i="5"/>
  <c r="DW27" i="5"/>
  <c r="DJ27" i="5"/>
  <c r="CX27" i="5"/>
  <c r="CH27" i="5"/>
  <c r="CE29" i="5"/>
  <c r="CM29" i="5"/>
  <c r="CU29" i="5"/>
  <c r="DC29" i="5"/>
  <c r="DK29" i="5"/>
  <c r="DS29" i="5"/>
  <c r="EA29" i="5"/>
  <c r="EI29" i="5"/>
  <c r="ET30" i="5"/>
  <c r="EL30" i="5"/>
  <c r="ED30" i="5"/>
  <c r="DV30" i="5"/>
  <c r="DN30" i="5"/>
  <c r="DF30" i="5"/>
  <c r="CX30" i="5"/>
  <c r="CP30" i="5"/>
  <c r="EW29" i="5"/>
  <c r="EO29" i="5"/>
  <c r="EF29" i="5"/>
  <c r="DW29" i="5"/>
  <c r="DN29" i="5"/>
  <c r="DE29" i="5"/>
  <c r="CV29" i="5"/>
  <c r="CL29" i="5"/>
  <c r="CC29" i="5"/>
  <c r="EQ28" i="5"/>
  <c r="EH28" i="5"/>
  <c r="DX28" i="5"/>
  <c r="DM28" i="5"/>
  <c r="DC28" i="5"/>
  <c r="CR28" i="5"/>
  <c r="CG28" i="5"/>
  <c r="ET27" i="5"/>
  <c r="EH27" i="5"/>
  <c r="DV27" i="5"/>
  <c r="DH27" i="5"/>
  <c r="CT27" i="5"/>
  <c r="CD27" i="5"/>
  <c r="EK26" i="5"/>
  <c r="DU26" i="5"/>
  <c r="DE26" i="5"/>
  <c r="CO26" i="5"/>
  <c r="EV25" i="5"/>
  <c r="EF25" i="5"/>
  <c r="DP25" i="5"/>
  <c r="CZ25" i="5"/>
  <c r="CJ25" i="5"/>
  <c r="EQ24" i="5"/>
  <c r="EA24" i="5"/>
  <c r="DK24" i="5"/>
  <c r="CU24" i="5"/>
  <c r="CE24" i="5"/>
  <c r="EL23" i="5"/>
  <c r="DU23" i="5"/>
  <c r="DA23" i="5"/>
  <c r="CE23" i="5"/>
  <c r="EF22" i="5"/>
  <c r="DK22" i="5"/>
  <c r="CJ22" i="5"/>
  <c r="EG21" i="5"/>
  <c r="CM21" i="5"/>
  <c r="DU20" i="5"/>
  <c r="EV19" i="5"/>
  <c r="CZ19" i="5"/>
  <c r="DL18" i="5"/>
  <c r="EC17" i="5"/>
  <c r="CG17" i="5"/>
  <c r="EH10" i="5"/>
  <c r="DD7" i="5"/>
  <c r="EK4" i="5"/>
  <c r="ET15" i="5"/>
  <c r="EL15" i="5"/>
  <c r="ED15" i="5"/>
  <c r="DV15" i="5"/>
  <c r="DN15" i="5"/>
  <c r="DF15" i="5"/>
  <c r="CX15" i="5"/>
  <c r="CP15" i="5"/>
  <c r="CH15" i="5"/>
  <c r="ES15" i="5"/>
  <c r="EK15" i="5"/>
  <c r="EC15" i="5"/>
  <c r="DU15" i="5"/>
  <c r="DM15" i="5"/>
  <c r="DE15" i="5"/>
  <c r="CW15" i="5"/>
  <c r="CO15" i="5"/>
  <c r="CG15" i="5"/>
  <c r="ER15" i="5"/>
  <c r="EJ15" i="5"/>
  <c r="EB15" i="5"/>
  <c r="DT15" i="5"/>
  <c r="DL15" i="5"/>
  <c r="DD15" i="5"/>
  <c r="CV15" i="5"/>
  <c r="CN15" i="5"/>
  <c r="CF15" i="5"/>
  <c r="EY15" i="5"/>
  <c r="EQ15" i="5"/>
  <c r="EI15" i="5"/>
  <c r="EA15" i="5"/>
  <c r="DS15" i="5"/>
  <c r="DK15" i="5"/>
  <c r="DC15" i="5"/>
  <c r="CU15" i="5"/>
  <c r="CM15" i="5"/>
  <c r="CE15" i="5"/>
  <c r="EX15" i="5"/>
  <c r="EP15" i="5"/>
  <c r="EH15" i="5"/>
  <c r="DZ15" i="5"/>
  <c r="DR15" i="5"/>
  <c r="DJ15" i="5"/>
  <c r="DB15" i="5"/>
  <c r="CT15" i="5"/>
  <c r="CL15" i="5"/>
  <c r="CD15" i="5"/>
  <c r="EW15" i="5"/>
  <c r="EO15" i="5"/>
  <c r="EG15" i="5"/>
  <c r="DY15" i="5"/>
  <c r="DQ15" i="5"/>
  <c r="DI15" i="5"/>
  <c r="DA15" i="5"/>
  <c r="CS15" i="5"/>
  <c r="CK15" i="5"/>
  <c r="CC15" i="5"/>
  <c r="EV15" i="5"/>
  <c r="EN15" i="5"/>
  <c r="EF15" i="5"/>
  <c r="DX15" i="5"/>
  <c r="DP15" i="5"/>
  <c r="DH15" i="5"/>
  <c r="CZ15" i="5"/>
  <c r="CR15" i="5"/>
  <c r="CJ15" i="5"/>
  <c r="EU15" i="5"/>
  <c r="EM15" i="5"/>
  <c r="EE15" i="5"/>
  <c r="DW15" i="5"/>
  <c r="DO15" i="5"/>
  <c r="DG15" i="5"/>
  <c r="CY15" i="5"/>
  <c r="CQ15" i="5"/>
  <c r="EU13" i="5"/>
  <c r="DD13" i="5"/>
  <c r="CI13" i="5"/>
  <c r="EM13" i="5"/>
  <c r="DS13" i="5"/>
  <c r="CV13" i="5"/>
  <c r="EJ13" i="5"/>
  <c r="DO13" i="5"/>
  <c r="CU13" i="5"/>
  <c r="CM13" i="5"/>
  <c r="EV13" i="5"/>
  <c r="EF13" i="5"/>
  <c r="DP13" i="5"/>
  <c r="CZ13" i="5"/>
  <c r="CJ13" i="5"/>
  <c r="EN13" i="5"/>
  <c r="DX13" i="5"/>
  <c r="DH13" i="5"/>
  <c r="CR13" i="5"/>
  <c r="ES13" i="5"/>
  <c r="EK13" i="5"/>
  <c r="EC13" i="5"/>
  <c r="DU13" i="5"/>
  <c r="DM13" i="5"/>
  <c r="DE13" i="5"/>
  <c r="CW13" i="5"/>
  <c r="CO13" i="5"/>
  <c r="CG13" i="5"/>
  <c r="EX13" i="5"/>
  <c r="EP13" i="5"/>
  <c r="EH13" i="5"/>
  <c r="DZ13" i="5"/>
  <c r="DR13" i="5"/>
  <c r="DJ13" i="5"/>
  <c r="DB13" i="5"/>
  <c r="CT13" i="5"/>
  <c r="CL13" i="5"/>
  <c r="CD13" i="5"/>
  <c r="EW13" i="5"/>
  <c r="EO13" i="5"/>
  <c r="EG13" i="5"/>
  <c r="DY13" i="5"/>
  <c r="DQ13" i="5"/>
  <c r="DI13" i="5"/>
  <c r="DA13" i="5"/>
  <c r="CS13" i="5"/>
  <c r="CK13" i="5"/>
  <c r="CC13" i="5"/>
  <c r="ET13" i="5"/>
  <c r="EL13" i="5"/>
  <c r="ED13" i="5"/>
  <c r="DV13" i="5"/>
  <c r="DN13" i="5"/>
  <c r="DF13" i="5"/>
  <c r="CX13" i="5"/>
  <c r="CP13" i="5"/>
  <c r="ER3" i="5"/>
  <c r="EJ3" i="5"/>
  <c r="EB3" i="5"/>
  <c r="DT3" i="5"/>
  <c r="DL3" i="5"/>
  <c r="DD3" i="5"/>
  <c r="CV3" i="5"/>
  <c r="CN3" i="5"/>
  <c r="CF3" i="5"/>
  <c r="EY3" i="5"/>
  <c r="EQ3" i="5"/>
  <c r="EI3" i="5"/>
  <c r="EA3" i="5"/>
  <c r="DS3" i="5"/>
  <c r="DK3" i="5"/>
  <c r="DC3" i="5"/>
  <c r="CU3" i="5"/>
  <c r="CM3" i="5"/>
  <c r="CE3" i="5"/>
  <c r="EX3" i="5"/>
  <c r="EP3" i="5"/>
  <c r="EH3" i="5"/>
  <c r="DZ3" i="5"/>
  <c r="DR3" i="5"/>
  <c r="DJ3" i="5"/>
  <c r="DB3" i="5"/>
  <c r="CT3" i="5"/>
  <c r="CL3" i="5"/>
  <c r="CD3" i="5"/>
  <c r="EW3" i="5"/>
  <c r="EO3" i="5"/>
  <c r="EG3" i="5"/>
  <c r="DY3" i="5"/>
  <c r="DQ3" i="5"/>
  <c r="DI3" i="5"/>
  <c r="DA3" i="5"/>
  <c r="CS3" i="5"/>
  <c r="CK3" i="5"/>
  <c r="CC3" i="5"/>
  <c r="EV3" i="5"/>
  <c r="EN3" i="5"/>
  <c r="EF3" i="5"/>
  <c r="DX3" i="5"/>
  <c r="DP3" i="5"/>
  <c r="DH3" i="5"/>
  <c r="CZ3" i="5"/>
  <c r="CR3" i="5"/>
  <c r="CJ3" i="5"/>
  <c r="EU3" i="5"/>
  <c r="EM3" i="5"/>
  <c r="EE3" i="5"/>
  <c r="DW3" i="5"/>
  <c r="DO3" i="5"/>
  <c r="DG3" i="5"/>
  <c r="CY3" i="5"/>
  <c r="CQ3" i="5"/>
  <c r="CI3" i="5"/>
  <c r="ET3" i="5"/>
  <c r="EL3" i="5"/>
  <c r="ED3" i="5"/>
  <c r="DV3" i="5"/>
  <c r="DN3" i="5"/>
  <c r="DF3" i="5"/>
  <c r="CX3" i="5"/>
  <c r="CP3" i="5"/>
  <c r="CH3" i="5"/>
  <c r="ES3" i="5"/>
  <c r="EK3" i="5"/>
  <c r="EC3" i="5"/>
  <c r="DU3" i="5"/>
  <c r="DM3" i="5"/>
  <c r="DE3" i="5"/>
  <c r="CW3" i="5"/>
  <c r="CO3" i="5"/>
  <c r="ES12" i="5"/>
  <c r="EK12" i="5"/>
  <c r="EC12" i="5"/>
  <c r="DU12" i="5"/>
  <c r="DM12" i="5"/>
  <c r="DE12" i="5"/>
  <c r="CW12" i="5"/>
  <c r="CO12" i="5"/>
  <c r="CG12" i="5"/>
  <c r="ER12" i="5"/>
  <c r="EJ12" i="5"/>
  <c r="EB12" i="5"/>
  <c r="DT12" i="5"/>
  <c r="DL12" i="5"/>
  <c r="DD12" i="5"/>
  <c r="CV12" i="5"/>
  <c r="CN12" i="5"/>
  <c r="CF12" i="5"/>
  <c r="EY12" i="5"/>
  <c r="EQ12" i="5"/>
  <c r="EI12" i="5"/>
  <c r="EA12" i="5"/>
  <c r="DS12" i="5"/>
  <c r="DK12" i="5"/>
  <c r="DC12" i="5"/>
  <c r="CU12" i="5"/>
  <c r="CM12" i="5"/>
  <c r="CE12" i="5"/>
  <c r="EX12" i="5"/>
  <c r="EH12" i="5"/>
  <c r="DR12" i="5"/>
  <c r="DB12" i="5"/>
  <c r="CT12" i="5"/>
  <c r="CD12" i="5"/>
  <c r="EP12" i="5"/>
  <c r="DZ12" i="5"/>
  <c r="DJ12" i="5"/>
  <c r="CL12" i="5"/>
  <c r="EW12" i="5"/>
  <c r="EO12" i="5"/>
  <c r="EG12" i="5"/>
  <c r="DY12" i="5"/>
  <c r="DI12" i="5"/>
  <c r="DA12" i="5"/>
  <c r="CS12" i="5"/>
  <c r="CK12" i="5"/>
  <c r="CC12" i="5"/>
  <c r="EV12" i="5"/>
  <c r="EN12" i="5"/>
  <c r="EF12" i="5"/>
  <c r="DX12" i="5"/>
  <c r="DP12" i="5"/>
  <c r="DH12" i="5"/>
  <c r="CZ12" i="5"/>
  <c r="CR12" i="5"/>
  <c r="CJ12" i="5"/>
  <c r="EU12" i="5"/>
  <c r="EM12" i="5"/>
  <c r="EE12" i="5"/>
  <c r="DW12" i="5"/>
  <c r="DO12" i="5"/>
  <c r="DG12" i="5"/>
  <c r="CY12" i="5"/>
  <c r="CQ12" i="5"/>
  <c r="CI12" i="5"/>
  <c r="ET12" i="5"/>
  <c r="EL12" i="5"/>
  <c r="ED12" i="5"/>
  <c r="DV12" i="5"/>
  <c r="DN12" i="5"/>
  <c r="DF12" i="5"/>
  <c r="CX12" i="5"/>
  <c r="CP12" i="5"/>
  <c r="DY11" i="5"/>
  <c r="EU11" i="5"/>
  <c r="EM11" i="5"/>
  <c r="EE11" i="5"/>
  <c r="DW11" i="5"/>
  <c r="DO11" i="5"/>
  <c r="CY11" i="5"/>
  <c r="CQ11" i="5"/>
  <c r="CI11" i="5"/>
  <c r="ET11" i="5"/>
  <c r="DV11" i="5"/>
  <c r="DN11" i="5"/>
  <c r="DF11" i="5"/>
  <c r="CX11" i="5"/>
  <c r="CP11" i="5"/>
  <c r="CH11" i="5"/>
  <c r="EL11" i="5"/>
  <c r="ES11" i="5"/>
  <c r="EK11" i="5"/>
  <c r="EC11" i="5"/>
  <c r="DU11" i="5"/>
  <c r="DM11" i="5"/>
  <c r="DE11" i="5"/>
  <c r="CW11" i="5"/>
  <c r="CO11" i="5"/>
  <c r="CG11" i="5"/>
  <c r="ED11" i="5"/>
  <c r="ER11" i="5"/>
  <c r="EJ11" i="5"/>
  <c r="EB11" i="5"/>
  <c r="DT11" i="5"/>
  <c r="DL11" i="5"/>
  <c r="DD11" i="5"/>
  <c r="CV11" i="5"/>
  <c r="CN11" i="5"/>
  <c r="CF11" i="5"/>
  <c r="EY11" i="5"/>
  <c r="EQ11" i="5"/>
  <c r="EI11" i="5"/>
  <c r="EA11" i="5"/>
  <c r="DS11" i="5"/>
  <c r="DK11" i="5"/>
  <c r="DC11" i="5"/>
  <c r="CU11" i="5"/>
  <c r="CM11" i="5"/>
  <c r="CE11" i="5"/>
  <c r="EX11" i="5"/>
  <c r="EP11" i="5"/>
  <c r="EH11" i="5"/>
  <c r="DZ11" i="5"/>
  <c r="DR11" i="5"/>
  <c r="DJ11" i="5"/>
  <c r="DB11" i="5"/>
  <c r="CT11" i="5"/>
  <c r="CL11" i="5"/>
  <c r="CD11" i="5"/>
  <c r="EW11" i="5"/>
  <c r="EO11" i="5"/>
  <c r="DQ11" i="5"/>
  <c r="DI11" i="5"/>
  <c r="DA11" i="5"/>
  <c r="CS11" i="5"/>
  <c r="CK11" i="5"/>
  <c r="CC11" i="5"/>
  <c r="EG11" i="5"/>
  <c r="EV11" i="5"/>
  <c r="EN11" i="5"/>
  <c r="EF11" i="5"/>
  <c r="DX11" i="5"/>
  <c r="DP11" i="5"/>
  <c r="DH11" i="5"/>
  <c r="CZ11" i="5"/>
  <c r="CR11" i="5"/>
  <c r="CC2" i="5"/>
  <c r="CB2" i="5"/>
  <c r="BZ2" i="5"/>
  <c r="CD1" i="5"/>
  <c r="CC1" i="5"/>
  <c r="CB1" i="5"/>
  <c r="CA7" i="5" l="1"/>
  <c r="CA18" i="5"/>
  <c r="CA27" i="5"/>
  <c r="CA14" i="5"/>
  <c r="CA4" i="5"/>
  <c r="CA6" i="5"/>
  <c r="CA26" i="5"/>
  <c r="CA8" i="5"/>
  <c r="CA28" i="5"/>
  <c r="CA25" i="5"/>
  <c r="CA9" i="5"/>
  <c r="CA29" i="5"/>
  <c r="CA16" i="5"/>
  <c r="CA21" i="5"/>
  <c r="CA20" i="5"/>
  <c r="CA17" i="5"/>
  <c r="CA10" i="5"/>
  <c r="CA11" i="5"/>
  <c r="CA15" i="5"/>
  <c r="CA13" i="5"/>
  <c r="CA3" i="5"/>
  <c r="CA12" i="5"/>
  <c r="CD2" i="5"/>
  <c r="ES2" i="5"/>
  <c r="CG2" i="5"/>
  <c r="CO2" i="5"/>
  <c r="DE2" i="5"/>
  <c r="DM2" i="5"/>
  <c r="DU2" i="5"/>
  <c r="EC2" i="5"/>
  <c r="EK2" i="5"/>
  <c r="CP2" i="5"/>
  <c r="DN2" i="5"/>
  <c r="ED2" i="5"/>
  <c r="CQ2" i="5"/>
  <c r="ET2" i="5"/>
  <c r="CH2" i="5"/>
  <c r="CX2" i="5"/>
  <c r="DF2" i="5"/>
  <c r="DV2" i="5"/>
  <c r="EL2" i="5"/>
  <c r="DO2" i="5"/>
  <c r="EM2" i="5"/>
  <c r="EU2" i="5"/>
  <c r="CI2" i="5"/>
  <c r="CY2" i="5"/>
  <c r="DW2" i="5"/>
  <c r="EV2" i="5"/>
  <c r="CJ2" i="5"/>
  <c r="CR2" i="5"/>
  <c r="CZ2" i="5"/>
  <c r="DH2" i="5"/>
  <c r="DP2" i="5"/>
  <c r="DX2" i="5"/>
  <c r="EF2" i="5"/>
  <c r="EN2" i="5"/>
  <c r="CK2" i="5"/>
  <c r="CS2" i="5"/>
  <c r="DA2" i="5"/>
  <c r="DI2" i="5"/>
  <c r="DY2" i="5"/>
  <c r="EG2" i="5"/>
  <c r="EO2" i="5"/>
  <c r="EX2" i="5"/>
  <c r="CT2" i="5"/>
  <c r="DZ2" i="5"/>
  <c r="CE2" i="5"/>
  <c r="CU2" i="5"/>
  <c r="DS2" i="5"/>
  <c r="EW2" i="5"/>
  <c r="DQ2" i="5"/>
  <c r="CL2" i="5"/>
  <c r="DJ2" i="5"/>
  <c r="EH2" i="5"/>
  <c r="DK2" i="5"/>
  <c r="EP2" i="5"/>
  <c r="DB2" i="5"/>
  <c r="DR2" i="5"/>
  <c r="EA2" i="5"/>
  <c r="EQ2" i="5"/>
  <c r="EY2" i="5"/>
  <c r="CM2" i="5"/>
  <c r="DC2" i="5"/>
  <c r="EI2" i="5"/>
  <c r="ER2" i="5"/>
  <c r="CF2" i="5"/>
  <c r="CN2" i="5"/>
  <c r="CV2" i="5"/>
  <c r="DD2" i="5"/>
  <c r="DL2" i="5"/>
  <c r="DT2" i="5"/>
  <c r="EB2" i="5"/>
  <c r="EJ2" i="5"/>
  <c r="CW2" i="5"/>
  <c r="DG2" i="5"/>
  <c r="EE2" i="5"/>
  <c r="CA2" i="5" l="1"/>
</calcChain>
</file>

<file path=xl/sharedStrings.xml><?xml version="1.0" encoding="utf-8"?>
<sst xmlns="http://schemas.openxmlformats.org/spreadsheetml/2006/main" count="4867" uniqueCount="1618">
  <si>
    <t>MoleculeGroup</t>
  </si>
  <si>
    <t>PrecursorName</t>
  </si>
  <si>
    <t>PrecursorFormula</t>
  </si>
  <si>
    <t>PrecursorAdduct</t>
  </si>
  <si>
    <t>PrecursorMz</t>
  </si>
  <si>
    <t>PrecursorCharge</t>
  </si>
  <si>
    <t>ProductName</t>
  </si>
  <si>
    <t>ProductFormula</t>
  </si>
  <si>
    <t>ProductAdduct</t>
  </si>
  <si>
    <t>ProductMz</t>
  </si>
  <si>
    <t>ProductCharge</t>
  </si>
  <si>
    <t>PrecursorRT</t>
  </si>
  <si>
    <t>PrecursorRTWindow</t>
  </si>
  <si>
    <t>mzErrorPPM</t>
  </si>
  <si>
    <t>RT</t>
  </si>
  <si>
    <t>Area</t>
  </si>
  <si>
    <t>AreaNormalized</t>
  </si>
  <si>
    <t>Background</t>
  </si>
  <si>
    <t>FWHM</t>
  </si>
  <si>
    <t>PeakRT</t>
  </si>
  <si>
    <t>RTStart</t>
  </si>
  <si>
    <t>RTEnd</t>
  </si>
  <si>
    <t>PrecursorOverlap</t>
  </si>
  <si>
    <t>UncorrectedArea</t>
  </si>
  <si>
    <t>AMPP_FA</t>
  </si>
  <si>
    <t>AMPP_16:0d31_8.18</t>
  </si>
  <si>
    <t>C24H33N2O1Xe</t>
  </si>
  <si>
    <t>[M+]</t>
  </si>
  <si>
    <t>AMPP_16:0d31_precursor</t>
  </si>
  <si>
    <t>C28H43N2O</t>
  </si>
  <si>
    <t>[M31H2+]</t>
  </si>
  <si>
    <t>0.6364%</t>
  </si>
  <si>
    <t>ok</t>
  </si>
  <si>
    <t>AMPP_12:1_n-7_4.61</t>
  </si>
  <si>
    <t>AMPP_12:1_n-7_aldehyde neutral loss</t>
  </si>
  <si>
    <t>C17H19H'0N2O2P0I0</t>
  </si>
  <si>
    <t>0.0002%</t>
  </si>
  <si>
    <t>AMPP_12:1_n-7_criegee neutral loss</t>
  </si>
  <si>
    <t>C17H19H'0N2O3P0I0</t>
  </si>
  <si>
    <t>AMPP_12:1_n-7_precursor</t>
  </si>
  <si>
    <t>C24H33H'0N2O1P0I0</t>
  </si>
  <si>
    <t>0.0003%</t>
  </si>
  <si>
    <t>AMPP_14:1_n-5_6.03</t>
  </si>
  <si>
    <t>C26H37N2O1Xe</t>
  </si>
  <si>
    <t>AMPP_14:1_n-5_aldehyde neutral loss</t>
  </si>
  <si>
    <t>C21H27H'0N2O2P0I0</t>
  </si>
  <si>
    <t>0.006%</t>
  </si>
  <si>
    <t>AMPP_14:1_n-5_criegee neutral loss</t>
  </si>
  <si>
    <t>C21H27H'0N2O3P0I0</t>
  </si>
  <si>
    <t>0.0026%</t>
  </si>
  <si>
    <t>AMPP_14:1_n-5_precursor, OVERLAPPING precursor</t>
  </si>
  <si>
    <t>C26H37H'0N2O1P0I0</t>
  </si>
  <si>
    <t>0.0407%</t>
  </si>
  <si>
    <t>Overlapping precursor</t>
  </si>
  <si>
    <t>AMPP_14:1_n-7_6.08</t>
  </si>
  <si>
    <t>AMPP_14:1_n-7_aldehyde neutral loss</t>
  </si>
  <si>
    <t>C19H23H'0N2O2P0I0</t>
  </si>
  <si>
    <t>0.0007%</t>
  </si>
  <si>
    <t>AMPP_14:1_n-7_criegee neutral loss</t>
  </si>
  <si>
    <t>C19H23H'0N2O3P0I0</t>
  </si>
  <si>
    <t>0.0005%</t>
  </si>
  <si>
    <t>AMPP_14:1_n-7_precursor, OVERLAPPING precursor</t>
  </si>
  <si>
    <t>0.009%</t>
  </si>
  <si>
    <t>AMPP_14:1_n-8_6.16</t>
  </si>
  <si>
    <t>AMPP_14:1_n-8_aldehyde neutral loss</t>
  </si>
  <si>
    <t>C18H21H'0N2O2P0I0</t>
  </si>
  <si>
    <t>0.0021%</t>
  </si>
  <si>
    <t>AMPP_14:1_n-8_criegee neutral loss</t>
  </si>
  <si>
    <t>C18H21H'0N2O3P0I0</t>
  </si>
  <si>
    <t>AMPP_14:1_n-8_precursor, OVERLAPPING precursor</t>
  </si>
  <si>
    <t>0.0091%</t>
  </si>
  <si>
    <t>AMPP_14:1_n-9_6.23</t>
  </si>
  <si>
    <t>AMPP_14:1_n-9_aldehyde neutral loss</t>
  </si>
  <si>
    <t>AMPP_14:1_n-9_criegee neutral loss</t>
  </si>
  <si>
    <t>AMPP_14:1_n-9_precursor, OVERLAPPING precursor</t>
  </si>
  <si>
    <t>0.0024%</t>
  </si>
  <si>
    <t>AMPP_15:1_n-8_6.82</t>
  </si>
  <si>
    <t>C27H39N2O1Xe</t>
  </si>
  <si>
    <t>AMPP_15:1_n-8_aldehyde neutral loss</t>
  </si>
  <si>
    <t>0.0006%</t>
  </si>
  <si>
    <t>AMPP_15:1_n-8_criegee neutral loss</t>
  </si>
  <si>
    <t>0.0004%</t>
  </si>
  <si>
    <t>AMPP_15:1_n-8_precursor</t>
  </si>
  <si>
    <t>C27H39H'0N2O1P0I0</t>
  </si>
  <si>
    <t>0.0028%</t>
  </si>
  <si>
    <t>AMPP_15:1_n-9_6.89</t>
  </si>
  <si>
    <t>AMPP_15:1_n-9_aldehyde neutral loss</t>
  </si>
  <si>
    <t>0.0017%</t>
  </si>
  <si>
    <t>AMPP_15:1_n-9_criegee neutral loss</t>
  </si>
  <si>
    <t>0.001%</t>
  </si>
  <si>
    <t>AMPP_15:1_n-9_precursor</t>
  </si>
  <si>
    <t>0.0079%</t>
  </si>
  <si>
    <t>AMPP_16:1_n-4_7.49</t>
  </si>
  <si>
    <t>C28H41N2O1Xe</t>
  </si>
  <si>
    <t>AMPP_16:1_n-4_aldehyde neutral loss</t>
  </si>
  <si>
    <t>C24H33H'0N2O2P0I0</t>
  </si>
  <si>
    <t>0.0054%</t>
  </si>
  <si>
    <t>AMPP_16:1_n-4_criegee neutral loss</t>
  </si>
  <si>
    <t>C24H33H'0N2O3P0I0</t>
  </si>
  <si>
    <t>0.0023%</t>
  </si>
  <si>
    <t>AMPP_16:1_n-4_precursor, OVERLAPPING precursor</t>
  </si>
  <si>
    <t>C28H41H'0N2O1P0I0</t>
  </si>
  <si>
    <t>4.6203%</t>
  </si>
  <si>
    <t>AMPP_16:1_n-5_7.43</t>
  </si>
  <si>
    <t>AMPP_16:1_n-5_aldehyde neutral loss</t>
  </si>
  <si>
    <t>C23H31H'0N2O2P0I0</t>
  </si>
  <si>
    <t>0.0215%</t>
  </si>
  <si>
    <t>AMPP_16:1_n-5_criegee neutral loss</t>
  </si>
  <si>
    <t>C23H31H'0N2O3P0I0</t>
  </si>
  <si>
    <t>0.0115%</t>
  </si>
  <si>
    <t>AMPP_16:1_n-5_precursor, OVERLAPPING precursor</t>
  </si>
  <si>
    <t>4.9739%</t>
  </si>
  <si>
    <t>AMPP_16:1_n-6_7.43</t>
  </si>
  <si>
    <t>AMPP_16:1_n-6_aldehyde neutral loss</t>
  </si>
  <si>
    <t>C22H29H'0N2O2P0I0</t>
  </si>
  <si>
    <t>0.003%</t>
  </si>
  <si>
    <t>AMPP_16:1_n-6_criegee neutral loss</t>
  </si>
  <si>
    <t>C22H29H'0N2O3P0I0</t>
  </si>
  <si>
    <t>AMPP_16:1_n-6_precursor, OVERLAPPING precursor</t>
  </si>
  <si>
    <t>4.9292%</t>
  </si>
  <si>
    <t>AMPP_16:1_n-7_7.45</t>
  </si>
  <si>
    <t>AMPP_16:1_n-7_aldehyde neutral loss</t>
  </si>
  <si>
    <t>0.9965%</t>
  </si>
  <si>
    <t>AMPP_16:1_n-7_criegee neutral loss</t>
  </si>
  <si>
    <t>0.5294%</t>
  </si>
  <si>
    <t>AMPP_16:1_n-7_precursor, OVERLAPPING precursor</t>
  </si>
  <si>
    <t>5.7477%</t>
  </si>
  <si>
    <t>AMPP_16:1_n-8_7.47</t>
  </si>
  <si>
    <t>AMPP_16:1_n-8_aldehyde neutral loss</t>
  </si>
  <si>
    <t>C20H25H'0N2O2P0I0</t>
  </si>
  <si>
    <t>0.0175%</t>
  </si>
  <si>
    <t>AMPP_16:1_n-8_criegee neutral loss</t>
  </si>
  <si>
    <t>C20H25H'0N2O3P0I0</t>
  </si>
  <si>
    <t>0.0135%</t>
  </si>
  <si>
    <t>AMPP_16:1_n-8_precursor, OVERLAPPING precursor</t>
  </si>
  <si>
    <t>4.9565%</t>
  </si>
  <si>
    <t>AMPP_16:1_n-9_7.54</t>
  </si>
  <si>
    <t>AMPP_16:1_n-9_aldehyde neutral loss</t>
  </si>
  <si>
    <t>0.0439%</t>
  </si>
  <si>
    <t>AMPP_16:1_n-9_criegee neutral loss</t>
  </si>
  <si>
    <t>0.0302%</t>
  </si>
  <si>
    <t>AMPP_16:1_n-9_precursor, OVERLAPPING precursor</t>
  </si>
  <si>
    <t>0.7542%</t>
  </si>
  <si>
    <t>AMPP_16:1_n-4_7.63</t>
  </si>
  <si>
    <t>0.0012%</t>
  </si>
  <si>
    <t>0.1194%</t>
  </si>
  <si>
    <t>AMPP_16:1_n-5_7.63</t>
  </si>
  <si>
    <t>0.0011%</t>
  </si>
  <si>
    <t>0.1259%</t>
  </si>
  <si>
    <t>AMPP_16:1_n-6_7.63</t>
  </si>
  <si>
    <t>0.1029%</t>
  </si>
  <si>
    <t>AMPP_16:1_n-10_7.63</t>
  </si>
  <si>
    <t>AMPP_16:1_n-10_aldehyde neutral loss</t>
  </si>
  <si>
    <t>0.0291%</t>
  </si>
  <si>
    <t>AMPP_16:1_n-10_criegee neutral loss</t>
  </si>
  <si>
    <t>0.0088%</t>
  </si>
  <si>
    <t>AMPP_16:1_n-10_precursor, OVERLAPPING precursor</t>
  </si>
  <si>
    <t>0.1851%</t>
  </si>
  <si>
    <t>AMPP_16:1_n-7_7.66</t>
  </si>
  <si>
    <t>0.0039%</t>
  </si>
  <si>
    <t>0.0019%</t>
  </si>
  <si>
    <t>0.0406%</t>
  </si>
  <si>
    <t>AMPP_17:1_n-6_8.12</t>
  </si>
  <si>
    <t>C29H43N2O1Xe</t>
  </si>
  <si>
    <t>AMPP_17:1_n-6_aldehyde neutral loss</t>
  </si>
  <si>
    <t>0.0008%</t>
  </si>
  <si>
    <t>AMPP_17:1_n-6_criegee neutral loss</t>
  </si>
  <si>
    <t>0.0001%</t>
  </si>
  <si>
    <t>AMPP_17:1_n-6_precursor, OVERLAPPING precursor</t>
  </si>
  <si>
    <t>C29H43H'0N2O1P0I0</t>
  </si>
  <si>
    <t>0.0533%</t>
  </si>
  <si>
    <t>AMPP_17:1_n-8_8.13</t>
  </si>
  <si>
    <t>AMPP_17:1_n-8_aldehyde neutral loss</t>
  </si>
  <si>
    <t>0.067%</t>
  </si>
  <si>
    <t>AMPP_17:1_n-8_criegee neutral loss</t>
  </si>
  <si>
    <t>0.0372%</t>
  </si>
  <si>
    <t>AMPP_17:1_n-8_precursor, OVERLAPPING precursor</t>
  </si>
  <si>
    <t>0.3715%</t>
  </si>
  <si>
    <t>AMPP_17:1_n-9_8.17</t>
  </si>
  <si>
    <t>AMPP_17:1_n-9_aldehyde neutral loss</t>
  </si>
  <si>
    <t>0.0123%</t>
  </si>
  <si>
    <t>AMPP_17:1_n-9_criegee neutral loss</t>
  </si>
  <si>
    <t>0.0059%</t>
  </si>
  <si>
    <t>AMPP_17:1_n-9_precursor, OVERLAPPING precursor</t>
  </si>
  <si>
    <t>0.3572%</t>
  </si>
  <si>
    <t>AMPP_17:1_n-11_8.19</t>
  </si>
  <si>
    <t>AMPP_17:1_n-11_aldehyde neutral loss</t>
  </si>
  <si>
    <t>0.0009%</t>
  </si>
  <si>
    <t>AMPP_17:1_n-11_criegee neutral loss</t>
  </si>
  <si>
    <t>AMPP_17:1_n-11_precursor, OVERLAPPING precursor</t>
  </si>
  <si>
    <t>0.0438%</t>
  </si>
  <si>
    <t>AMPP_17:1_n-5_8.32</t>
  </si>
  <si>
    <t>AMPP_17:1_n-5_aldehyde neutral loss</t>
  </si>
  <si>
    <t>AMPP_17:1_n-5_criegee neutral loss</t>
  </si>
  <si>
    <t>0%</t>
  </si>
  <si>
    <t>AMPP_17:1_n-5_precursor, OVERLAPPING precursor</t>
  </si>
  <si>
    <t>0.0522%</t>
  </si>
  <si>
    <t>AMPP_17:1_n-11_8.33</t>
  </si>
  <si>
    <t>0.0013%</t>
  </si>
  <si>
    <t>AMPP_17:1_n-11_precursor</t>
  </si>
  <si>
    <t>0.0138%</t>
  </si>
  <si>
    <t>AMPP_18:1_n-6_8.76</t>
  </si>
  <si>
    <t>C30H45N2O1Xe</t>
  </si>
  <si>
    <t>AMPP_18:1_n-6_aldehyde neutral loss</t>
  </si>
  <si>
    <t>0.0073%</t>
  </si>
  <si>
    <t>AMPP_18:1_n-6_criegee neutral loss</t>
  </si>
  <si>
    <t>AMPP_18:1_n-6_precursor, OVERLAPPING precursor</t>
  </si>
  <si>
    <t>C30H45H'0N2O1P0I0</t>
  </si>
  <si>
    <t>9.7987%</t>
  </si>
  <si>
    <t>AMPP_18:1_n-7_8.73</t>
  </si>
  <si>
    <t>AMPP_18:1_n-7_aldehyde neutral loss</t>
  </si>
  <si>
    <t>0.67%</t>
  </si>
  <si>
    <t>AMPP_18:1_n-7_criegee neutral loss</t>
  </si>
  <si>
    <t>0.3755%</t>
  </si>
  <si>
    <t>AMPP_18:1_n-7_precursor, OVERLAPPING precursor</t>
  </si>
  <si>
    <t>5.7113%</t>
  </si>
  <si>
    <t>AMPP_18:1_n-7_8.96</t>
  </si>
  <si>
    <t>0.0097%</t>
  </si>
  <si>
    <t>0.0058%</t>
  </si>
  <si>
    <t>0.0575%</t>
  </si>
  <si>
    <t>AMPP_18:1_n-8_8.75</t>
  </si>
  <si>
    <t>AMPP_18:1_n-8_aldehyde neutral loss</t>
  </si>
  <si>
    <t>AMPP_18:1_n-8_criegee neutral loss</t>
  </si>
  <si>
    <t>0.0106%</t>
  </si>
  <si>
    <t>AMPP_18:1_n-8_precursor, OVERLAPPING precursor</t>
  </si>
  <si>
    <t>6.1625%</t>
  </si>
  <si>
    <t>AMPP_18:1_n-4_8.8</t>
  </si>
  <si>
    <t>AMPP_18:1_n-4_aldehyde neutral loss</t>
  </si>
  <si>
    <t>C26H37H'0N2O2P0I0</t>
  </si>
  <si>
    <t>AMPP_18:1_n-4_criegee neutral loss</t>
  </si>
  <si>
    <t>C26H37H'0N2O3P0I0</t>
  </si>
  <si>
    <t>AMPP_18:1_n-4_precursor, OVERLAPPING precursor</t>
  </si>
  <si>
    <t>6.197%</t>
  </si>
  <si>
    <t>AMPP_18:1_n-5_8.82</t>
  </si>
  <si>
    <t>AMPP_18:1_n-5_aldehyde neutral loss</t>
  </si>
  <si>
    <t>C25H35H'0N2O2P0I0</t>
  </si>
  <si>
    <t>0.0212%</t>
  </si>
  <si>
    <t>AMPP_18:1_n-5_criegee neutral loss</t>
  </si>
  <si>
    <t>C25H35H'0N2O3P0I0</t>
  </si>
  <si>
    <t>0.0104%</t>
  </si>
  <si>
    <t>AMPP_18:1_n-5_precursor, OVERLAPPING precursor</t>
  </si>
  <si>
    <t>7.6304%</t>
  </si>
  <si>
    <t>AMPP_18:1_n-10_8.84</t>
  </si>
  <si>
    <t>AMPP_18:1_n-10_aldehyde neutral loss</t>
  </si>
  <si>
    <t>0.0398%</t>
  </si>
  <si>
    <t>AMPP_18:1_n-10_criegee neutral loss</t>
  </si>
  <si>
    <t>0.0264%</t>
  </si>
  <si>
    <t>AMPP_18:1_n-10_precursor, OVERLAPPING precursor</t>
  </si>
  <si>
    <t>4.6925%</t>
  </si>
  <si>
    <t>AMPP_18:1_n-5_8.88</t>
  </si>
  <si>
    <t>0.0298%</t>
  </si>
  <si>
    <t>AMPP_18:1_n-6_8.88</t>
  </si>
  <si>
    <t>0.0413%</t>
  </si>
  <si>
    <t>AMPP_18:1_n-12_8.88</t>
  </si>
  <si>
    <t>AMPP_18:1_n-12_aldehyde neutral loss</t>
  </si>
  <si>
    <t>0.0041%</t>
  </si>
  <si>
    <t>AMPP_18:1_n-12_criegee neutral loss</t>
  </si>
  <si>
    <t>AMPP_18:1_n-12_precursor, OVERLAPPING precursor</t>
  </si>
  <si>
    <t>0.065%</t>
  </si>
  <si>
    <t>AMPP_18:1_n-9_8.89</t>
  </si>
  <si>
    <t>AMPP_18:1_n-9_aldehyde neutral loss</t>
  </si>
  <si>
    <t>3.1044%</t>
  </si>
  <si>
    <t>AMPP_18:1_n-9_criegee neutral loss</t>
  </si>
  <si>
    <t>1.7116%</t>
  </si>
  <si>
    <t>AMPP_18:1_n-9_precursor, OVERLAPPING precursor</t>
  </si>
  <si>
    <t>10.1069%</t>
  </si>
  <si>
    <t>AMPP_18:1_n-9_9.0</t>
  </si>
  <si>
    <t>0.0338%</t>
  </si>
  <si>
    <t>0.0162%</t>
  </si>
  <si>
    <t>0.0409%</t>
  </si>
  <si>
    <t>AMPP_18:1_n-8_9.06</t>
  </si>
  <si>
    <t>0.0181%</t>
  </si>
  <si>
    <t>0.0872%</t>
  </si>
  <si>
    <t>AMPP_18:1_n-10_9.03</t>
  </si>
  <si>
    <t>0.0109%</t>
  </si>
  <si>
    <t>0.0045%</t>
  </si>
  <si>
    <t>0.0945%</t>
  </si>
  <si>
    <t>AMPP_18:1_n-4_9.06</t>
  </si>
  <si>
    <t>0.0505%</t>
  </si>
  <si>
    <t>AMPP_18:1_n-13_9.06</t>
  </si>
  <si>
    <t>AMPP_18:1_n-13_aldehyde neutral loss</t>
  </si>
  <si>
    <t>0.0105%</t>
  </si>
  <si>
    <t>AMPP_18:1_n-13_criegee neutral loss</t>
  </si>
  <si>
    <t>0.0089%</t>
  </si>
  <si>
    <t>AMPP_18:1_n-13_precursor, OVERLAPPING precursor</t>
  </si>
  <si>
    <t>0.1044%</t>
  </si>
  <si>
    <t>AMPP_18:1_n-13_9.23</t>
  </si>
  <si>
    <t>AMPP_18:1_n-13_precursor</t>
  </si>
  <si>
    <t>0.002%</t>
  </si>
  <si>
    <t>AMPP_19:1_n-9_9.29</t>
  </si>
  <si>
    <t>C31H47N2O1Xe</t>
  </si>
  <si>
    <t>AMPP_19:1_n-9_aldehyde neutral loss</t>
  </si>
  <si>
    <t>AMPP_19:1_n-9_criegee neutral loss</t>
  </si>
  <si>
    <t>AMPP_19:1_n-9_precursor, OVERLAPPING precursor</t>
  </si>
  <si>
    <t>C31H47H'0N2O1P0I0</t>
  </si>
  <si>
    <t>0.0552%</t>
  </si>
  <si>
    <t>AMPP_19:1_n-8_9.39</t>
  </si>
  <si>
    <t>AMPP_19:1_n-8_aldehyde neutral loss</t>
  </si>
  <si>
    <t>0.0221%</t>
  </si>
  <si>
    <t>AMPP_19:1_n-8_criegee neutral loss</t>
  </si>
  <si>
    <t>0.0147%</t>
  </si>
  <si>
    <t>AMPP_19:1_n-8_precursor, OVERLAPPING precursor</t>
  </si>
  <si>
    <t>0.0986%</t>
  </si>
  <si>
    <t>AMPP_19:1_n-10_9.45</t>
  </si>
  <si>
    <t>AMPP_19:1_n-10_aldehyde neutral loss</t>
  </si>
  <si>
    <t>0.0166%</t>
  </si>
  <si>
    <t>AMPP_19:1_n-10_criegee neutral loss</t>
  </si>
  <si>
    <t>AMPP_19:1_n-10_precursor, OVERLAPPING precursor</t>
  </si>
  <si>
    <t>0.0735%</t>
  </si>
  <si>
    <t>AMPP_19:1_n-11_9.44</t>
  </si>
  <si>
    <t>AMPP_19:1_n-11_aldehyde neutral loss</t>
  </si>
  <si>
    <t>AMPP_19:1_n-11_criegee neutral loss</t>
  </si>
  <si>
    <t>AMPP_19:1_n-11_precursor, OVERLAPPING precursor</t>
  </si>
  <si>
    <t>0.0046%</t>
  </si>
  <si>
    <t>AMPP_20:1_n-7_9.97</t>
  </si>
  <si>
    <t>C32H49N2O1Xe</t>
  </si>
  <si>
    <t>AMPP_20:1_n-7_aldehyde neutral loss</t>
  </si>
  <si>
    <t>0.1776%</t>
  </si>
  <si>
    <t>AMPP_20:1_n-7_criegee neutral loss</t>
  </si>
  <si>
    <t>0.1134%</t>
  </si>
  <si>
    <t>AMPP_20:1_n-7_precursor, OVERLAPPING precursor</t>
  </si>
  <si>
    <t>C32H49H'0N2O1P0I0</t>
  </si>
  <si>
    <t>0.8379%</t>
  </si>
  <si>
    <t>AMPP_20:1_n-8_9.98</t>
  </si>
  <si>
    <t>AMPP_20:1_n-8_aldehyde neutral loss</t>
  </si>
  <si>
    <t>AMPP_20:1_n-8_criegee neutral loss</t>
  </si>
  <si>
    <t>AMPP_20:1_n-8_precursor, OVERLAPPING precursor</t>
  </si>
  <si>
    <t>0.521%</t>
  </si>
  <si>
    <t>AMPP_20:1_n-9_9.99</t>
  </si>
  <si>
    <t>AMPP_20:1_n-9_aldehyde neutral loss</t>
  </si>
  <si>
    <t>0.1166%</t>
  </si>
  <si>
    <t>AMPP_20:1_n-9_criegee neutral loss</t>
  </si>
  <si>
    <t>0.0727%</t>
  </si>
  <si>
    <t>AMPP_20:1_n-9_precursor, OVERLAPPING precursor</t>
  </si>
  <si>
    <t>0.8605%</t>
  </si>
  <si>
    <t>AMPP_20:1_n-5_10.03</t>
  </si>
  <si>
    <t>AMPP_20:1_n-5_aldehyde neutral loss</t>
  </si>
  <si>
    <t>C27H39H'0N2O2P0I0</t>
  </si>
  <si>
    <t>0.0033%</t>
  </si>
  <si>
    <t>AMPP_20:1_n-5_criegee neutral loss</t>
  </si>
  <si>
    <t>C27H39H'0N2O3P0I0</t>
  </si>
  <si>
    <t>0.0022%</t>
  </si>
  <si>
    <t>AMPP_20:1_n-5_precursor, OVERLAPPING precursor</t>
  </si>
  <si>
    <t>0.6402%</t>
  </si>
  <si>
    <t>AMPP_20:1_n-10_10.05</t>
  </si>
  <si>
    <t>AMPP_20:1_n-10_aldehyde neutral loss</t>
  </si>
  <si>
    <t>AMPP_20:1_n-10_criegee neutral loss</t>
  </si>
  <si>
    <t>AMPP_20:1_n-10_precursor, OVERLAPPING precursor</t>
  </si>
  <si>
    <t>0.8161%</t>
  </si>
  <si>
    <t>AMPP_20:1_n-11_10.08</t>
  </si>
  <si>
    <t>AMPP_20:1_n-11_aldehyde neutral loss</t>
  </si>
  <si>
    <t>0.0038%</t>
  </si>
  <si>
    <t>AMPP_20:1_n-11_criegee neutral loss</t>
  </si>
  <si>
    <t>0.0027%</t>
  </si>
  <si>
    <t>AMPP_20:1_n-11_precursor, OVERLAPPING precursor</t>
  </si>
  <si>
    <t>0.0955%</t>
  </si>
  <si>
    <t>AMPP_20:1_n-12_10.1</t>
  </si>
  <si>
    <t>AMPP_20:1_n-12_aldehyde neutral loss</t>
  </si>
  <si>
    <t>AMPP_20:1_n-12_criegee neutral loss</t>
  </si>
  <si>
    <t>AMPP_20:1_n-12_precursor, OVERLAPPING precursor</t>
  </si>
  <si>
    <t>AMPP_20:1_n-13_10.15</t>
  </si>
  <si>
    <t>AMPP_20:1_n-13_aldehyde neutral loss</t>
  </si>
  <si>
    <t>0.0062%</t>
  </si>
  <si>
    <t>AMPP_20:1_n-13_criegee neutral loss</t>
  </si>
  <si>
    <t>0.0051%</t>
  </si>
  <si>
    <t>AMPP_20:1_n-13_precursor, OVERLAPPING precursor</t>
  </si>
  <si>
    <t>0.0261%</t>
  </si>
  <si>
    <t>AMPP_20:1_n-9_10.2</t>
  </si>
  <si>
    <t>AMPP_21:1_n-8_10.58</t>
  </si>
  <si>
    <t>C33H51N2O1Xe</t>
  </si>
  <si>
    <t>AMPP_21:1_n-8_aldehyde neutral loss</t>
  </si>
  <si>
    <t>0.0053%</t>
  </si>
  <si>
    <t>AMPP_21:1_n-8_criegee neutral loss</t>
  </si>
  <si>
    <t>AMPP_21:1_n-8_precursor</t>
  </si>
  <si>
    <t>C33H51H'0N2O1P0I0</t>
  </si>
  <si>
    <t>0.0134%</t>
  </si>
  <si>
    <t>AMPP_22:1_n-9_11.15</t>
  </si>
  <si>
    <t>C34H53N2O1Xe</t>
  </si>
  <si>
    <t>AMPP_22:1_n-9_aldehyde neutral loss</t>
  </si>
  <si>
    <t>0.2335%</t>
  </si>
  <si>
    <t>AMPP_22:1_n-9_criegee neutral loss</t>
  </si>
  <si>
    <t>0.1657%</t>
  </si>
  <si>
    <t>AMPP_22:1_n-9_precursor, OVERLAPPING precursor</t>
  </si>
  <si>
    <t>C34H53H'0N2O1P0I0</t>
  </si>
  <si>
    <t>0.7741%</t>
  </si>
  <si>
    <t>AMPP_22:1_n-7_11.16</t>
  </si>
  <si>
    <t>AMPP_22:1_n-7_aldehyde neutral loss</t>
  </si>
  <si>
    <t>0.0142%</t>
  </si>
  <si>
    <t>AMPP_22:1_n-7_criegee neutral loss</t>
  </si>
  <si>
    <t>0.0087%</t>
  </si>
  <si>
    <t>AMPP_22:1_n-7_precursor, OVERLAPPING precursor</t>
  </si>
  <si>
    <t>0.5396%</t>
  </si>
  <si>
    <t>AMPP_22:1_n-5_11.18</t>
  </si>
  <si>
    <t>AMPP_22:1_n-5_aldehyde neutral loss</t>
  </si>
  <si>
    <t>C29H43H'0N2O2P0I0</t>
  </si>
  <si>
    <t>0.0014%</t>
  </si>
  <si>
    <t>AMPP_22:1_n-5_criegee neutral loss</t>
  </si>
  <si>
    <t>C29H43H'0N2O3P0I0</t>
  </si>
  <si>
    <t>AMPP_22:1_n-5_precursor, OVERLAPPING precursor</t>
  </si>
  <si>
    <t>0.069%</t>
  </si>
  <si>
    <t>AMPP_22:1_n-13_11.25</t>
  </si>
  <si>
    <t>AMPP_22:1_n-13_aldehyde neutral loss</t>
  </si>
  <si>
    <t>AMPP_22:1_n-13_criegee neutral loss</t>
  </si>
  <si>
    <t>0.0072%</t>
  </si>
  <si>
    <t>AMPP_22:1_n-13_precursor, OVERLAPPING precursor</t>
  </si>
  <si>
    <t>0.0784%</t>
  </si>
  <si>
    <t>AMPP_22:1_n-9_11.35</t>
  </si>
  <si>
    <t>0.0042%</t>
  </si>
  <si>
    <t>0.0032%</t>
  </si>
  <si>
    <t>AMPP_22:1_n-9_precursor</t>
  </si>
  <si>
    <t>0.0081%</t>
  </si>
  <si>
    <t>AMPP_22:1_n-10_11.35</t>
  </si>
  <si>
    <t>AMPP_22:1_n-10_aldehyde neutral loss</t>
  </si>
  <si>
    <t>AMPP_22:1_n-10_criegee neutral loss</t>
  </si>
  <si>
    <t>AMPP_22:1_n-10_precursor, OVERLAPPING precursor</t>
  </si>
  <si>
    <t>0.5244%</t>
  </si>
  <si>
    <t>AMPP_23:1_n-9_11.71</t>
  </si>
  <si>
    <t>C35H55N2O1Xe</t>
  </si>
  <si>
    <t>AMPP_23:1_n-9_aldehyde neutral loss</t>
  </si>
  <si>
    <t>AMPP_23:1_n-9_criegee neutral loss</t>
  </si>
  <si>
    <t>AMPP_23:1_n-9_precursor, OVERLAPPING precursor</t>
  </si>
  <si>
    <t>C35H55H'0N2O1P0I0</t>
  </si>
  <si>
    <t>0.0086%</t>
  </si>
  <si>
    <t>AMPP_23:1_n-8_11.73</t>
  </si>
  <si>
    <t>AMPP_23:1_n-8_aldehyde neutral loss</t>
  </si>
  <si>
    <t>0.0016%</t>
  </si>
  <si>
    <t>AMPP_23:1_n-8_criegee neutral loss</t>
  </si>
  <si>
    <t>AMPP_23:1_n-8_precursor, OVERLAPPING precursor</t>
  </si>
  <si>
    <t>0.008%</t>
  </si>
  <si>
    <t>AMPP_24:1_n-9_12.24</t>
  </si>
  <si>
    <t>C36H57N2O1Xe</t>
  </si>
  <si>
    <t>AMPP_24:1_n-9_aldehyde neutral loss</t>
  </si>
  <si>
    <t>0.0544%</t>
  </si>
  <si>
    <t>AMPP_24:1_n-9_criegee neutral loss</t>
  </si>
  <si>
    <t>0.0408%</t>
  </si>
  <si>
    <t>AMPP_24:1_n-9_precursor, OVERLAPPING precursor</t>
  </si>
  <si>
    <t>C36H57H'0N2O1P0I0</t>
  </si>
  <si>
    <t>0.3126%</t>
  </si>
  <si>
    <t>AMPP_24:1_n-10_12.22</t>
  </si>
  <si>
    <t>AMPP_24:1_n-10_aldehyde neutral loss</t>
  </si>
  <si>
    <t>AMPP_24:1_n-10_criegee neutral loss</t>
  </si>
  <si>
    <t>AMPP_24:1_n-10_precursor, OVERLAPPING precursor</t>
  </si>
  <si>
    <t>0.0864%</t>
  </si>
  <si>
    <t>AMPP_24:1_n-7_12.26</t>
  </si>
  <si>
    <t>AMPP_24:1_n-7_aldehyde neutral loss</t>
  </si>
  <si>
    <t>0.0307%</t>
  </si>
  <si>
    <t>AMPP_24:1_n-7_criegee neutral loss</t>
  </si>
  <si>
    <t>AMPP_24:1_n-7_precursor, OVERLAPPING precursor</t>
  </si>
  <si>
    <t>0.2641%</t>
  </si>
  <si>
    <t>AMPP_24:1_n-5_12.24</t>
  </si>
  <si>
    <t>AMPP_24:1_n-5_aldehyde neutral loss</t>
  </si>
  <si>
    <t>C31H47H'0N2O2P0I0</t>
  </si>
  <si>
    <t>AMPP_24:1_n-5_criegee neutral loss</t>
  </si>
  <si>
    <t>C31H47H'0N2O3P0I0</t>
  </si>
  <si>
    <t>AMPP_24:1_n-5_precursor, OVERLAPPING precursor</t>
  </si>
  <si>
    <t>0.0303%</t>
  </si>
  <si>
    <t>AMPP_24:1_n-5_12.45</t>
  </si>
  <si>
    <t>AMPP_24:1_n-5_precursor</t>
  </si>
  <si>
    <t>AMPP_18:2_n-6_n-9_7.96</t>
  </si>
  <si>
    <t>C30H43H'0N2O1P0I0Xe</t>
  </si>
  <si>
    <t>AMPP_18:2_n-6_n-9_aldehyde neutral loss from n-6</t>
  </si>
  <si>
    <t>C24H31H'0N2O2P0I0</t>
  </si>
  <si>
    <t>0.2478%</t>
  </si>
  <si>
    <t>AMPP_18:2_n-6_n-9_aldehyde neutral loss from n-9</t>
  </si>
  <si>
    <t>0.0991%</t>
  </si>
  <si>
    <t>AMPP_18:2_n-6_n-9_criegee neutral loss from n-6</t>
  </si>
  <si>
    <t>C24H31H'0N2O3P0I0</t>
  </si>
  <si>
    <t>0.0743%</t>
  </si>
  <si>
    <t>AMPP_18:2_n-6_n-9_criegee neutral loss from n-9</t>
  </si>
  <si>
    <t>0.0513%</t>
  </si>
  <si>
    <t>AMPP_18:2_n-6_n-9_precursor</t>
  </si>
  <si>
    <t>C30H43H'0N2O1P0I0</t>
  </si>
  <si>
    <t>0.7119%</t>
  </si>
  <si>
    <t>AMPP_18:2_n-7_n-13_8.04</t>
  </si>
  <si>
    <t>C30H43N2O1I0Xe</t>
  </si>
  <si>
    <t>AMPP_18:2_n-7_n-13_aldehyde neutral loss from n-13</t>
  </si>
  <si>
    <t>C17H19N2O2I0</t>
  </si>
  <si>
    <t>0.0029%</t>
  </si>
  <si>
    <t>AMPP_18:2_n-7_n-13_aldehyde neutral loss from n-7</t>
  </si>
  <si>
    <t>C23H29N2O2I0</t>
  </si>
  <si>
    <t>0.0093%</t>
  </si>
  <si>
    <t>AMPP_18:2_n-7_n-13_criegee neutral loss from n-13</t>
  </si>
  <si>
    <t>C17H19N2O3I0</t>
  </si>
  <si>
    <t>AMPP_18:2_n-7_n-13_criegee neutral loss from n-7</t>
  </si>
  <si>
    <t>C23H29N2O3I0</t>
  </si>
  <si>
    <t>0.0067%</t>
  </si>
  <si>
    <t>AMPP_18:2_n-7_n-13_precursor</t>
  </si>
  <si>
    <t>C30H43N2O1I0</t>
  </si>
  <si>
    <t>0.0149%</t>
  </si>
  <si>
    <t>AMPP_18:2_n-5_n-9_8.08</t>
  </si>
  <si>
    <t>AMPP_18:2_n-5_n-9_aldehyde neutral loss from n-5</t>
  </si>
  <si>
    <t>C25H33H'0N2O2P0I0</t>
  </si>
  <si>
    <t>AMPP_18:2_n-5_n-9_aldehyde neutral loss from n-9</t>
  </si>
  <si>
    <t>AMPP_18:2_n-5_n-9_criegee neutral loss from n-5</t>
  </si>
  <si>
    <t>C25H33H'0N2O3P0I0</t>
  </si>
  <si>
    <t>AMPP_18:2_n-5_n-9_criegee neutral loss from n-9</t>
  </si>
  <si>
    <t>AMPP_18:2_n-5_n-9_precursor, OVERLAPPING precursor</t>
  </si>
  <si>
    <t>AMPP_18:2_n-6_n-8_8.16</t>
  </si>
  <si>
    <t>AMPP_18:2_n-6_n-8_aldehyde neutral loss from n-6</t>
  </si>
  <si>
    <t>AMPP_18:2_n-6_n-8_aldehyde neutral loss from n-8</t>
  </si>
  <si>
    <t>AMPP_18:2_n-6_n-8_criegee neutral loss from n-6</t>
  </si>
  <si>
    <t>AMPP_18:2_n-6_n-8_criegee neutral loss from n-8</t>
  </si>
  <si>
    <t>AMPP_18:2_n-6_n-8_precursor, OVERLAPPING precursor</t>
  </si>
  <si>
    <t>0.0043%</t>
  </si>
  <si>
    <t>AMPP_18:2_n-7_n-9_8.18</t>
  </si>
  <si>
    <t>AMPP_18:2_n-7_n-9_aldehyde neutral loss from n-7</t>
  </si>
  <si>
    <t>C23H29H'0N2O2P0I0</t>
  </si>
  <si>
    <t>0.0078%</t>
  </si>
  <si>
    <t>AMPP_18:2_n-7_n-9_aldehyde neutral loss from n-9</t>
  </si>
  <si>
    <t>0.0094%</t>
  </si>
  <si>
    <t>AMPP_18:2_n-7_n-9_criegee neutral loss from n-7</t>
  </si>
  <si>
    <t>C23H29H'0N2O3P0I0</t>
  </si>
  <si>
    <t>0.0049%</t>
  </si>
  <si>
    <t>AMPP_18:2_n-7_n-9_criegee neutral loss from n-9</t>
  </si>
  <si>
    <t>0.0048%</t>
  </si>
  <si>
    <t>AMPP_18:2_n-7_n-9_precursor, OVERLAPPING precursor</t>
  </si>
  <si>
    <t>AMPP_19:2_n-8_n-14_8.68</t>
  </si>
  <si>
    <t>C31H45N2O1I0Xe</t>
  </si>
  <si>
    <t>AMPP_19:2_n-8_n-14_aldehyde neutral loss from n-14</t>
  </si>
  <si>
    <t>AMPP_19:2_n-8_n-14_aldehyde neutral loss from n-8</t>
  </si>
  <si>
    <t>AMPP_19:2_n-8_n-14_criegee neutral loss from n-14</t>
  </si>
  <si>
    <t>AMPP_19:2_n-8_n-14_criegee neutral loss from n-8</t>
  </si>
  <si>
    <t>AMPP_19:2_n-8_n-14_precursor</t>
  </si>
  <si>
    <t>C31H45N2O1I0</t>
  </si>
  <si>
    <t>AMPP_20:2_n-6_n-9_9.14</t>
  </si>
  <si>
    <t>C32H47H'0N2O1P0I0Xe</t>
  </si>
  <si>
    <t>AMPP_20:2_n-6_n-9_aldehyde neutral loss from n-6</t>
  </si>
  <si>
    <t>C26H35H'0N2O2P0I0</t>
  </si>
  <si>
    <t>AMPP_20:2_n-6_n-9_aldehyde neutral loss from n-9</t>
  </si>
  <si>
    <t>0.0035%</t>
  </si>
  <si>
    <t>AMPP_20:2_n-6_n-9_criegee neutral loss from n-6</t>
  </si>
  <si>
    <t>C26H35H'0N2O3P0I0</t>
  </si>
  <si>
    <t>AMPP_20:2_n-6_n-9_criegee neutral loss from n-9</t>
  </si>
  <si>
    <t>AMPP_20:2_n-6_n-9_precursor</t>
  </si>
  <si>
    <t>C32H47H'0N2O1P0I0</t>
  </si>
  <si>
    <t>0.0314%</t>
  </si>
  <si>
    <t>AMPP_20:2_n-7_n-13_9.14</t>
  </si>
  <si>
    <t>C32H47N2O1I0Xe</t>
  </si>
  <si>
    <t>AMPP_20:2_n-7_n-13_aldehyde neutral loss from n-13</t>
  </si>
  <si>
    <t>C19H23N2O2I0</t>
  </si>
  <si>
    <t>AMPP_20:2_n-7_n-13_aldehyde neutral loss from n-7</t>
  </si>
  <si>
    <t>C25H33N2O2I0</t>
  </si>
  <si>
    <t>0.0193%</t>
  </si>
  <si>
    <t>AMPP_20:2_n-7_n-13_criegee neutral loss from n-13</t>
  </si>
  <si>
    <t>C19H23N2O3I0</t>
  </si>
  <si>
    <t>0.0061%</t>
  </si>
  <si>
    <t>AMPP_20:2_n-7_n-13_criegee neutral loss from n-7</t>
  </si>
  <si>
    <t>C25H33N2O3I0</t>
  </si>
  <si>
    <t>0.0107%</t>
  </si>
  <si>
    <t>AMPP_20:2_n-7_n-13_precursor</t>
  </si>
  <si>
    <t>C32H47N2O1I0</t>
  </si>
  <si>
    <t>0.0503%</t>
  </si>
  <si>
    <t>AMPP_20:2_n-9_n-12_9.29</t>
  </si>
  <si>
    <t>AMPP_20:2_n-9_n-12_aldehyde neutral loss from n-12</t>
  </si>
  <si>
    <t>AMPP_20:2_n-9_n-12_aldehyde neutral loss from n-9</t>
  </si>
  <si>
    <t>AMPP_20:2_n-9_n-12_criegee neutral loss from n-12</t>
  </si>
  <si>
    <t>AMPP_20:2_n-9_n-12_criegee neutral loss from n-9</t>
  </si>
  <si>
    <t>AMPP_20:2_n-9_n-12_precursor</t>
  </si>
  <si>
    <t>AMPP_20:2_n-9_n-15_9.39</t>
  </si>
  <si>
    <t>AMPP_20:2_n-9_n-15_aldehyde neutral loss from n-15</t>
  </si>
  <si>
    <t>0.0044%</t>
  </si>
  <si>
    <t>AMPP_20:2_n-9_n-15_aldehyde neutral loss from n-9</t>
  </si>
  <si>
    <t>0.0112%</t>
  </si>
  <si>
    <t>AMPP_20:2_n-9_n-15_criegee neutral loss from n-15</t>
  </si>
  <si>
    <t>AMPP_20:2_n-9_n-15_criegee neutral loss from n-9</t>
  </si>
  <si>
    <t>AMPP_20:2_n-9_n-15_precursor</t>
  </si>
  <si>
    <t>0.0207%</t>
  </si>
  <si>
    <t>AMPP_21:2_n-8_n-14_9.75</t>
  </si>
  <si>
    <t>C33H49N2O1I0Xe</t>
  </si>
  <si>
    <t>AMPP_21:2_n-8_n-14_aldehyde neutral loss from n-14</t>
  </si>
  <si>
    <t>AMPP_21:2_n-8_n-14_aldehyde neutral loss from n-8</t>
  </si>
  <si>
    <t>AMPP_21:2_n-8_n-14_criegee neutral loss from n-14</t>
  </si>
  <si>
    <t>AMPP_21:2_n-8_n-14_criegee neutral loss from n-8</t>
  </si>
  <si>
    <t>AMPP_21:2_n-8_n-14_precursor</t>
  </si>
  <si>
    <t>C33H49N2O1I0</t>
  </si>
  <si>
    <t>AMPP_22:2_n-7_n-13_10.25</t>
  </si>
  <si>
    <t>C34H51N2O1I0Xe</t>
  </si>
  <si>
    <t>AMPP_22:2_n-7_n-13_aldehyde neutral loss from n-13</t>
  </si>
  <si>
    <t>C21H27N2O2I0</t>
  </si>
  <si>
    <t>AMPP_22:2_n-7_n-13_aldehyde neutral loss from n-7</t>
  </si>
  <si>
    <t>C27H37N2O2I0</t>
  </si>
  <si>
    <t>AMPP_22:2_n-7_n-13_criegee neutral loss from n-13</t>
  </si>
  <si>
    <t>C21H27N2O3I0</t>
  </si>
  <si>
    <t>AMPP_22:2_n-7_n-13_criegee neutral loss from n-7</t>
  </si>
  <si>
    <t>C27H37N2O3I0</t>
  </si>
  <si>
    <t>AMPP_22:2_n-7_n-13_precursor</t>
  </si>
  <si>
    <t>C34H51N2O1I0</t>
  </si>
  <si>
    <t>0.0101%</t>
  </si>
  <si>
    <t>AMPP_22:2_n-9_n-15_10.44</t>
  </si>
  <si>
    <t>C34H51H'0N2O1P0I0Xe</t>
  </si>
  <si>
    <t>AMPP_22:2_n-9_n-15_aldehyde neutral loss from n-15</t>
  </si>
  <si>
    <t>0.0064%</t>
  </si>
  <si>
    <t>AMPP_22:2_n-9_n-15_aldehyde neutral loss from n-9</t>
  </si>
  <si>
    <t>AMPP_22:2_n-9_n-15_criegee neutral loss from n-15</t>
  </si>
  <si>
    <t>AMPP_22:2_n-9_n-15_criegee neutral loss from n-9</t>
  </si>
  <si>
    <t>0.0068%</t>
  </si>
  <si>
    <t>AMPP_22:2_n-9_n-15_precursor</t>
  </si>
  <si>
    <t>C34H51H'0N2O1P0I0</t>
  </si>
  <si>
    <t>0.0211%</t>
  </si>
  <si>
    <t>AMPP_24:2_n-9_n-15_11.39</t>
  </si>
  <si>
    <t>C36H55N2O1I0Xe</t>
  </si>
  <si>
    <t>AMPP_24:2_n-9_n-15_aldehyde neutral loss from n-15</t>
  </si>
  <si>
    <t>0.0077%</t>
  </si>
  <si>
    <t>AMPP_24:2_n-9_n-15_aldehyde neutral loss from n-9</t>
  </si>
  <si>
    <t>0.0083%</t>
  </si>
  <si>
    <t>AMPP_24:2_n-9_n-15_criegee neutral loss from n-15</t>
  </si>
  <si>
    <t>AMPP_24:2_n-9_n-15_criegee neutral loss from n-9</t>
  </si>
  <si>
    <t>AMPP_24:2_n-9_n-15_precursor</t>
  </si>
  <si>
    <t>C36H55N2O1I0</t>
  </si>
  <si>
    <t>0.0281%</t>
  </si>
  <si>
    <t>AMPP_18:3_n-3_n-6_n-9_7.27</t>
  </si>
  <si>
    <t>C30H41H'0N2O1P0I0Xe</t>
  </si>
  <si>
    <t>AMPP_18:3_n-3_n-6_n-9_aldehyde neutral loss from n-3</t>
  </si>
  <si>
    <t>C27H35H'0N2O2P0I0</t>
  </si>
  <si>
    <t>AMPP_18:3_n-3_n-6_n-9_aldehyde neutral loss from n-6</t>
  </si>
  <si>
    <t>AMPP_18:3_n-3_n-6_n-9_aldehyde neutral loss from n-9</t>
  </si>
  <si>
    <t>AMPP_18:3_n-3_n-6_n-9_criegee neutral loss from n-3</t>
  </si>
  <si>
    <t>C27H35H'0N2O3P0I0</t>
  </si>
  <si>
    <t>AMPP_18:3_n-3_n-6_n-9_criegee neutral loss from n-6</t>
  </si>
  <si>
    <t>AMPP_18:3_n-3_n-6_n-9_criegee neutral loss from n-9</t>
  </si>
  <si>
    <t>AMPP_18:3_n-3_n-6_n-9_precursor</t>
  </si>
  <si>
    <t>C30H41H'0N2O1P0I0</t>
  </si>
  <si>
    <t>0.0084%</t>
  </si>
  <si>
    <t>AMPP_20:3_n-6_n-9_n-12_8.58</t>
  </si>
  <si>
    <t>C32H45H'0N2O1P0I0Xe</t>
  </si>
  <si>
    <t>AMPP_20:3_n-6_n-9_n-12_aldehyde neutral loss from n-12</t>
  </si>
  <si>
    <t>0.0194%</t>
  </si>
  <si>
    <t>AMPP_20:3_n-6_n-9_n-12_aldehyde neutral loss from n-6</t>
  </si>
  <si>
    <t>C26H33H'0N2O2P0I0</t>
  </si>
  <si>
    <t>0.0236%</t>
  </si>
  <si>
    <t>AMPP_20:3_n-6_n-9_n-12_aldehyde neutral loss from n-9</t>
  </si>
  <si>
    <t>0.0121%</t>
  </si>
  <si>
    <t>AMPP_20:3_n-6_n-9_n-12_criegee neutral loss from n-12</t>
  </si>
  <si>
    <t>0.015%</t>
  </si>
  <si>
    <t>AMPP_20:3_n-6_n-9_n-12_criegee neutral loss from n-6</t>
  </si>
  <si>
    <t>C26H33H'0N2O3P0I0</t>
  </si>
  <si>
    <t>AMPP_20:3_n-6_n-9_n-12_criegee neutral loss from n-9</t>
  </si>
  <si>
    <t>AMPP_20:3_n-6_n-9_n-12_precursor</t>
  </si>
  <si>
    <t>C32H45H'0N2O1P0I0</t>
  </si>
  <si>
    <t>0.0625%</t>
  </si>
  <si>
    <t>AMPP_20:3_n-6_n-9_n-15_8.59</t>
  </si>
  <si>
    <t>AMPP_20:3_n-6_n-9_n-15_aldehyde neutral loss from n-15</t>
  </si>
  <si>
    <t>AMPP_20:3_n-6_n-9_n-15_aldehyde neutral loss from n-6</t>
  </si>
  <si>
    <t>AMPP_20:3_n-6_n-9_n-15_aldehyde neutral loss from n-9</t>
  </si>
  <si>
    <t>0.0052%</t>
  </si>
  <si>
    <t>AMPP_20:3_n-6_n-9_n-15_criegee neutral loss from n-15</t>
  </si>
  <si>
    <t>AMPP_20:3_n-6_n-9_n-15_criegee neutral loss from n-6</t>
  </si>
  <si>
    <t>AMPP_20:3_n-6_n-9_n-15_criegee neutral loss from n-9</t>
  </si>
  <si>
    <t>AMPP_20:3_n-6_n-9_n-15_precursor</t>
  </si>
  <si>
    <t>0.0189%</t>
  </si>
  <si>
    <t>AMPP_20:3_n-9_n-12_n-15_8.83</t>
  </si>
  <si>
    <t>AMPP_20:3_n-9_n-12_n-15_aldehyde neutral loss from n-12</t>
  </si>
  <si>
    <t>C20H23H'0N2O2P0I0</t>
  </si>
  <si>
    <t>0.0174%</t>
  </si>
  <si>
    <t>AMPP_20:3_n-9_n-12_n-15_aldehyde neutral loss from n-15</t>
  </si>
  <si>
    <t>0.0184%</t>
  </si>
  <si>
    <t>AMPP_20:3_n-9_n-12_n-15_aldehyde neutral loss from n-9</t>
  </si>
  <si>
    <t>C23H27H'0N2O2P0I0</t>
  </si>
  <si>
    <t>0.0117%</t>
  </si>
  <si>
    <t>AMPP_20:3_n-9_n-12_n-15_criegee neutral loss from n-12</t>
  </si>
  <si>
    <t>C20H23H'0N2O3P0I0</t>
  </si>
  <si>
    <t>0.3429%</t>
  </si>
  <si>
    <t>AMPP_20:3_n-9_n-12_n-15_criegee neutral loss from n-15</t>
  </si>
  <si>
    <t>AMPP_20:3_n-9_n-12_n-15_criegee neutral loss from n-9</t>
  </si>
  <si>
    <t>C23H27H'0N2O3P0I0</t>
  </si>
  <si>
    <t>AMPP_20:3_n-9_n-12_n-15_precursor</t>
  </si>
  <si>
    <t>AMPP_21:3_n-8_n-11_n-14_9.09</t>
  </si>
  <si>
    <t>C33H47N2O1I0Xe</t>
  </si>
  <si>
    <t>AMPP_21:3_n-8_n-11_n-14_aldehyde neutral loss from n-11</t>
  </si>
  <si>
    <t>C22H27N2O2I0</t>
  </si>
  <si>
    <t>0.0018%</t>
  </si>
  <si>
    <t>AMPP_21:3_n-8_n-11_n-14_aldehyde neutral loss from n-14</t>
  </si>
  <si>
    <t>AMPP_21:3_n-8_n-11_n-14_aldehyde neutral loss from n-8</t>
  </si>
  <si>
    <t>C25H31N2O2I0</t>
  </si>
  <si>
    <t>AMPP_21:3_n-8_n-11_n-14_criegee neutral loss from n-11</t>
  </si>
  <si>
    <t>C22H27N2O3I0</t>
  </si>
  <si>
    <t>AMPP_21:3_n-8_n-11_n-14_criegee neutral loss from n-14</t>
  </si>
  <si>
    <t>AMPP_21:3_n-8_n-11_n-14_criegee neutral loss from n-8</t>
  </si>
  <si>
    <t>C25H31N2O3I0</t>
  </si>
  <si>
    <t>AMPP_21:3_n-8_n-11_n-14_precursor</t>
  </si>
  <si>
    <t>C33H47N2O1I0</t>
  </si>
  <si>
    <t>AMPP_22:3_n-9_n-12_n-15_9.77</t>
  </si>
  <si>
    <t>C34H49H'0N2O1P0I0Xe</t>
  </si>
  <si>
    <t>AMPP_22:3_n-9_n-12_n-15_aldehyde neutral loss from n-12</t>
  </si>
  <si>
    <t>C22H27H'0N2O2P0I0</t>
  </si>
  <si>
    <t>AMPP_22:3_n-9_n-12_n-15_aldehyde neutral loss from n-15</t>
  </si>
  <si>
    <t>AMPP_22:3_n-9_n-12_n-15_aldehyde neutral loss from n-9</t>
  </si>
  <si>
    <t>C25H31H'0N2O2P0I0</t>
  </si>
  <si>
    <t>AMPP_22:3_n-9_n-12_n-15_criegee neutral loss from n-12</t>
  </si>
  <si>
    <t>C22H27H'0N2O3P0I0</t>
  </si>
  <si>
    <t>AMPP_22:3_n-9_n-12_n-15_criegee neutral loss from n-15</t>
  </si>
  <si>
    <t>AMPP_22:3_n-9_n-12_n-15_criegee neutral loss from n-9</t>
  </si>
  <si>
    <t>C25H31H'0N2O3P0I0</t>
  </si>
  <si>
    <t>AMPP_22:3_n-9_n-12_n-15_precursor</t>
  </si>
  <si>
    <t>C34H49H'0N2O1P0I0</t>
  </si>
  <si>
    <t>AMPP_20:4_n-6_n-9_n-12_n-15_7.38</t>
  </si>
  <si>
    <t>C32H43N2O1I0Xe</t>
  </si>
  <si>
    <t>AMPP_20:4_n-6_n-9_n-12_n-15_aldehyde neutral loss from n-12</t>
  </si>
  <si>
    <t>C20H23N2O2I0</t>
  </si>
  <si>
    <t>0.1638%</t>
  </si>
  <si>
    <t>AMPP_20:4_n-6_n-9_n-12_n-15_aldehyde neutral loss from n-15</t>
  </si>
  <si>
    <t>0.0849%</t>
  </si>
  <si>
    <t>AMPP_20:4_n-6_n-9_n-12_n-15_aldehyde neutral loss from n-6</t>
  </si>
  <si>
    <t>C26H31N2O2I0</t>
  </si>
  <si>
    <t>0.2355%</t>
  </si>
  <si>
    <t>AMPP_20:4_n-6_n-9_n-12_n-15_aldehyde neutral loss from n-9</t>
  </si>
  <si>
    <t>C23H27N2O2I0</t>
  </si>
  <si>
    <t>0.128%</t>
  </si>
  <si>
    <t>AMPP_20:4_n-6_n-9_n-12_n-15_criegee neutral loss from n-12</t>
  </si>
  <si>
    <t>C20H23N2O3I0</t>
  </si>
  <si>
    <t>0.1085%</t>
  </si>
  <si>
    <t>AMPP_20:4_n-6_n-9_n-12_n-15_criegee neutral loss from n-15</t>
  </si>
  <si>
    <t>0.0786%</t>
  </si>
  <si>
    <t>AMPP_20:4_n-6_n-9_n-12_n-15_criegee neutral loss from n-6</t>
  </si>
  <si>
    <t>C26H31N2O3I0</t>
  </si>
  <si>
    <t>0.109%</t>
  </si>
  <si>
    <t>AMPP_20:4_n-6_n-9_n-12_n-15_criegee neutral loss from n-9</t>
  </si>
  <si>
    <t>C23H27N2O3I0</t>
  </si>
  <si>
    <t>0.1212%</t>
  </si>
  <si>
    <t>AMPP_20:4_n-6_n-9_n-12_n-15_precursor</t>
  </si>
  <si>
    <t>C32H43N2O1I0</t>
  </si>
  <si>
    <t>0.4981%</t>
  </si>
  <si>
    <t>AMPP_20:4_n-3_n-6_n-9_n-15_8.49</t>
  </si>
  <si>
    <t>AMPP_20:4_n-3_n-6_n-9_n-15_aldehyde neutral loss from n-15</t>
  </si>
  <si>
    <t>AMPP_20:4_n-3_n-6_n-9_n-15_aldehyde neutral loss from n-3</t>
  </si>
  <si>
    <t>C29H37N2O2I0</t>
  </si>
  <si>
    <t>AMPP_20:4_n-3_n-6_n-9_n-15_aldehyde neutral loss from n-6</t>
  </si>
  <si>
    <t>C26H33N2O2I0</t>
  </si>
  <si>
    <t>AMPP_20:4_n-3_n-6_n-9_n-15_aldehyde neutral loss from n-9</t>
  </si>
  <si>
    <t>AMPP_20:4_n-3_n-6_n-9_n-15_criegee neutral loss from n-15</t>
  </si>
  <si>
    <t>AMPP_20:4_n-3_n-6_n-9_n-15_criegee neutral loss from n-3</t>
  </si>
  <si>
    <t>C29H37N2O3I0</t>
  </si>
  <si>
    <t>AMPP_20:4_n-3_n-6_n-9_n-15_criegee neutral loss from n-6</t>
  </si>
  <si>
    <t>C26H33N2O3I0</t>
  </si>
  <si>
    <t>AMPP_20:4_n-3_n-6_n-9_n-15_criegee neutral loss from n-9</t>
  </si>
  <si>
    <t>AMPP_20:4_n-3_n-6_n-9_n-15_precursor</t>
  </si>
  <si>
    <t>AMPP_22:4_n-6_n-9_n-12_n-15_8.62</t>
  </si>
  <si>
    <t>C34H47N2O1I0Xe</t>
  </si>
  <si>
    <t>AMPP_22:4_n-6_n-9_n-12_n-15_aldehyde neutral loss from n-12</t>
  </si>
  <si>
    <t>AMPP_22:4_n-6_n-9_n-12_n-15_aldehyde neutral loss from n-15</t>
  </si>
  <si>
    <t>0.0063%</t>
  </si>
  <si>
    <t>AMPP_22:4_n-6_n-9_n-12_n-15_aldehyde neutral loss from n-6</t>
  </si>
  <si>
    <t>C28H35N2O2I0</t>
  </si>
  <si>
    <t>AMPP_22:4_n-6_n-9_n-12_n-15_aldehyde neutral loss from n-9</t>
  </si>
  <si>
    <t>AMPP_22:4_n-6_n-9_n-12_n-15_criegee neutral loss from n-12</t>
  </si>
  <si>
    <t>AMPP_22:4_n-6_n-9_n-12_n-15_criegee neutral loss from n-15</t>
  </si>
  <si>
    <t>AMPP_22:4_n-6_n-9_n-12_n-15_criegee neutral loss from n-6</t>
  </si>
  <si>
    <t>C28H35N2O3I0</t>
  </si>
  <si>
    <t>AMPP_22:4_n-6_n-9_n-12_n-15_criegee neutral loss from n-9</t>
  </si>
  <si>
    <t>AMPP_22:4_n-6_n-9_n-12_n-15_precursor</t>
  </si>
  <si>
    <t>C34H47N2O1I0</t>
  </si>
  <si>
    <t>AMPP_24:4_n-6_n-9_n-12_n-15_10.02</t>
  </si>
  <si>
    <t>C36H51N2O1I0Xe</t>
  </si>
  <si>
    <t>AMPP_24:4_n-6_n-9_n-12_n-15_aldehyde neutral loss from n-12</t>
  </si>
  <si>
    <t>C24H31N2O2I0</t>
  </si>
  <si>
    <t>0.0015%</t>
  </si>
  <si>
    <t>AMPP_24:4_n-6_n-9_n-12_n-15_aldehyde neutral loss from n-15</t>
  </si>
  <si>
    <t>AMPP_24:4_n-6_n-9_n-12_n-15_aldehyde neutral loss from n-6</t>
  </si>
  <si>
    <t>C30H39N2O2I0</t>
  </si>
  <si>
    <t>0.0034%</t>
  </si>
  <si>
    <t>AMPP_24:4_n-6_n-9_n-12_n-15_aldehyde neutral loss from n-9</t>
  </si>
  <si>
    <t>C27H35N2O2I0</t>
  </si>
  <si>
    <t>AMPP_24:4_n-6_n-9_n-12_n-15_criegee neutral loss from n-12</t>
  </si>
  <si>
    <t>C24H31N2O3I0</t>
  </si>
  <si>
    <t>AMPP_24:4_n-6_n-9_n-12_n-15_criegee neutral loss from n-15</t>
  </si>
  <si>
    <t>AMPP_24:4_n-6_n-9_n-12_n-15_criegee neutral loss from n-6</t>
  </si>
  <si>
    <t>C30H39N2O3I0</t>
  </si>
  <si>
    <t>AMPP_24:4_n-6_n-9_n-12_n-15_criegee neutral loss from n-9</t>
  </si>
  <si>
    <t>C27H35N2O3I0</t>
  </si>
  <si>
    <t>AMPP_24:4_n-6_n-9_n-12_n-15_precursor</t>
  </si>
  <si>
    <t>C36H51N2O1I0</t>
  </si>
  <si>
    <t>AMPP_20:5_n-3_n-6_n-9_n-12_n-15_7.57</t>
  </si>
  <si>
    <t>C32H41N2O1I0Xe</t>
  </si>
  <si>
    <t>AMPP_20:5_n-3_n-6_n-9_n-12_n-15_aldehyde neutral loss from n-12</t>
  </si>
  <si>
    <t>0.0137%</t>
  </si>
  <si>
    <t>AMPP_20:5_n-3_n-6_n-9_n-12_n-15_aldehyde neutral loss from n-15</t>
  </si>
  <si>
    <t>AMPP_20:5_n-3_n-6_n-9_n-12_n-15_aldehyde neutral loss from n-3</t>
  </si>
  <si>
    <t>C29H35N2O2I0</t>
  </si>
  <si>
    <t>0.0136%</t>
  </si>
  <si>
    <t>AMPP_20:5_n-3_n-6_n-9_n-12_n-15_aldehyde neutral loss from n-6</t>
  </si>
  <si>
    <t>0.0103%</t>
  </si>
  <si>
    <t>AMPP_20:5_n-3_n-6_n-9_n-12_n-15_aldehyde neutral loss from n-9</t>
  </si>
  <si>
    <t>AMPP_20:5_n-3_n-6_n-9_n-12_n-15_criegee neutral loss from n-12</t>
  </si>
  <si>
    <t>0.01%</t>
  </si>
  <si>
    <t>AMPP_20:5_n-3_n-6_n-9_n-12_n-15_criegee neutral loss from n-15</t>
  </si>
  <si>
    <t>0.0069%</t>
  </si>
  <si>
    <t>AMPP_20:5_n-3_n-6_n-9_n-12_n-15_criegee neutral loss from n-3</t>
  </si>
  <si>
    <t>C29H35N2O3I0</t>
  </si>
  <si>
    <t>AMPP_20:5_n-3_n-6_n-9_n-12_n-15_criegee neutral loss from n-6</t>
  </si>
  <si>
    <t>AMPP_20:5_n-3_n-6_n-9_n-12_n-15_criegee neutral loss from n-9</t>
  </si>
  <si>
    <t>AMPP_20:5_n-3_n-6_n-9_n-12_n-15_precursor</t>
  </si>
  <si>
    <t>C32H41N2O1I0</t>
  </si>
  <si>
    <t>0.0366%</t>
  </si>
  <si>
    <t>AMPP_22:5_n-3_n-6_n-9_n-12_n-15_8.41</t>
  </si>
  <si>
    <t>C34H45N2O1I0Xe</t>
  </si>
  <si>
    <t>AMPP_22:5_n-3_n-6_n-9_n-12_n-15_aldehyde neutral loss from n-12</t>
  </si>
  <si>
    <t>0.0324%</t>
  </si>
  <si>
    <t>AMPP_22:5_n-3_n-6_n-9_n-12_n-15_aldehyde neutral loss from n-15</t>
  </si>
  <si>
    <t>0.0164%</t>
  </si>
  <si>
    <t>AMPP_22:5_n-3_n-6_n-9_n-12_n-15_aldehyde neutral loss from n-3</t>
  </si>
  <si>
    <t>C31H39N2O2I0</t>
  </si>
  <si>
    <t>0.0255%</t>
  </si>
  <si>
    <t>AMPP_22:5_n-3_n-6_n-9_n-12_n-15_aldehyde neutral loss from n-6</t>
  </si>
  <si>
    <t>0.016%</t>
  </si>
  <si>
    <t>AMPP_22:5_n-3_n-6_n-9_n-12_n-15_aldehyde neutral loss from n-9</t>
  </si>
  <si>
    <t>AMPP_22:5_n-3_n-6_n-9_n-12_n-15_criegee neutral loss from n-12</t>
  </si>
  <si>
    <t>AMPP_22:5_n-3_n-6_n-9_n-12_n-15_criegee neutral loss from n-15</t>
  </si>
  <si>
    <t>0.0168%</t>
  </si>
  <si>
    <t>AMPP_22:5_n-3_n-6_n-9_n-12_n-15_criegee neutral loss from n-3</t>
  </si>
  <si>
    <t>C31H39N2O3I0</t>
  </si>
  <si>
    <t>0.0143%</t>
  </si>
  <si>
    <t>AMPP_22:5_n-3_n-6_n-9_n-12_n-15_criegee neutral loss from n-6</t>
  </si>
  <si>
    <t>AMPP_22:5_n-3_n-6_n-9_n-12_n-15_criegee neutral loss from n-9</t>
  </si>
  <si>
    <t>AMPP_22:5_n-3_n-6_n-9_n-12_n-15_precursor</t>
  </si>
  <si>
    <t>C34H45N2O1I0</t>
  </si>
  <si>
    <t>0.0671%</t>
  </si>
  <si>
    <t>AMPP_22:5_n-6_n-9_n-12_n-15_n-18_8.67</t>
  </si>
  <si>
    <t>AMPP_22:5_n-6_n-9_n-12_n-15_n-18_aldehyde neutral loss from n-12</t>
  </si>
  <si>
    <t>C22H25N2O2I0</t>
  </si>
  <si>
    <t>0.0025%</t>
  </si>
  <si>
    <t>AMPP_22:5_n-6_n-9_n-12_n-15_n-18_aldehyde neutral loss from n-15</t>
  </si>
  <si>
    <t>C19H21N2O2I0</t>
  </si>
  <si>
    <t>AMPP_22:5_n-6_n-9_n-12_n-15_n-18_aldehyde neutral loss from n-18</t>
  </si>
  <si>
    <t>C16H17N2O2I0</t>
  </si>
  <si>
    <t>AMPP_22:5_n-6_n-9_n-12_n-15_n-18_aldehyde neutral loss from n-6</t>
  </si>
  <si>
    <t>C28H33N2O2I0</t>
  </si>
  <si>
    <t>AMPP_22:5_n-6_n-9_n-12_n-15_n-18_aldehyde neutral loss from n-9</t>
  </si>
  <si>
    <t>C25H29N2O2I0</t>
  </si>
  <si>
    <t>AMPP_22:5_n-6_n-9_n-12_n-15_n-18_criegee neutral loss from n-12</t>
  </si>
  <si>
    <t>C22H25N2O3I0</t>
  </si>
  <si>
    <t>AMPP_22:5_n-6_n-9_n-12_n-15_n-18_criegee neutral loss from n-15</t>
  </si>
  <si>
    <t>C19H21N2O3I0</t>
  </si>
  <si>
    <t>AMPP_22:5_n-6_n-9_n-12_n-15_n-18_criegee neutral loss from n-18</t>
  </si>
  <si>
    <t>C16H17N2O3I0</t>
  </si>
  <si>
    <t>AMPP_22:5_n-6_n-9_n-12_n-15_n-18_criegee neutral loss from n-6</t>
  </si>
  <si>
    <t>C28H33N2O3I0</t>
  </si>
  <si>
    <t>AMPP_22:5_n-6_n-9_n-12_n-15_n-18_criegee neutral loss from n-9</t>
  </si>
  <si>
    <t>C25H29N2O3I0</t>
  </si>
  <si>
    <t>AMPP_22:5_n-6_n-9_n-12_n-15_n-18_precursor</t>
  </si>
  <si>
    <t>AMPP_24:5_n-3_n-6_n-9_n-12_n-15_9.37</t>
  </si>
  <si>
    <t>C36H49N2O1I0Xe</t>
  </si>
  <si>
    <t>AMPP_24:5_n-3_n-6_n-9_n-12_n-15_aldehyde neutral loss from n-12</t>
  </si>
  <si>
    <t>AMPP_24:5_n-3_n-6_n-9_n-12_n-15_aldehyde neutral loss from n-15</t>
  </si>
  <si>
    <t>0.0116%</t>
  </si>
  <si>
    <t>AMPP_24:5_n-3_n-6_n-9_n-12_n-15_aldehyde neutral loss from n-3</t>
  </si>
  <si>
    <t>C33H43N2O2I0</t>
  </si>
  <si>
    <t>0.0111%</t>
  </si>
  <si>
    <t>AMPP_24:5_n-3_n-6_n-9_n-12_n-15_aldehyde neutral loss from n-6</t>
  </si>
  <si>
    <t>0.0057%</t>
  </si>
  <si>
    <t>AMPP_24:5_n-3_n-6_n-9_n-12_n-15_aldehyde neutral loss from n-9</t>
  </si>
  <si>
    <t>0.0066%</t>
  </si>
  <si>
    <t>AMPP_24:5_n-3_n-6_n-9_n-12_n-15_criegee neutral loss from n-12</t>
  </si>
  <si>
    <t>0.0071%</t>
  </si>
  <si>
    <t>AMPP_24:5_n-3_n-6_n-9_n-12_n-15_criegee neutral loss from n-15</t>
  </si>
  <si>
    <t>AMPP_24:5_n-3_n-6_n-9_n-12_n-15_criegee neutral loss from n-3</t>
  </si>
  <si>
    <t>C33H43N2O3I0</t>
  </si>
  <si>
    <t>AMPP_24:5_n-3_n-6_n-9_n-12_n-15_criegee neutral loss from n-6</t>
  </si>
  <si>
    <t>AMPP_24:5_n-3_n-6_n-9_n-12_n-15_criegee neutral loss from n-9</t>
  </si>
  <si>
    <t>0.0056%</t>
  </si>
  <si>
    <t>AMPP_24:5_n-3_n-6_n-9_n-12_n-15_precursor</t>
  </si>
  <si>
    <t>C36H49N2O1I0</t>
  </si>
  <si>
    <t>AMPP_22:6_n-3_n-6_n-9_n-12_n-15_n-18_8.27</t>
  </si>
  <si>
    <t>C34H43N2O1I0Xe</t>
  </si>
  <si>
    <t>AMPP_22:6_n-3_n-6_n-9_n-12_n-15_n-18_aldehyde neutral loss from n-12</t>
  </si>
  <si>
    <t>0.0478%</t>
  </si>
  <si>
    <t>AMPP_22:6_n-3_n-6_n-9_n-12_n-15_n-18_aldehyde neutral loss from n-15</t>
  </si>
  <si>
    <t>0.0796%</t>
  </si>
  <si>
    <t>AMPP_22:6_n-3_n-6_n-9_n-12_n-15_n-18_aldehyde neutral loss from n-18</t>
  </si>
  <si>
    <t>AMPP_22:6_n-3_n-6_n-9_n-12_n-15_n-18_aldehyde neutral loss from n-3</t>
  </si>
  <si>
    <t>C31H37N2O2I0</t>
  </si>
  <si>
    <t>0.0465%</t>
  </si>
  <si>
    <t>AMPP_22:6_n-3_n-6_n-9_n-12_n-15_n-18_aldehyde neutral loss from n-6</t>
  </si>
  <si>
    <t>0.0351%</t>
  </si>
  <si>
    <t>AMPP_22:6_n-3_n-6_n-9_n-12_n-15_n-18_aldehyde neutral loss from n-9</t>
  </si>
  <si>
    <t>0.0515%</t>
  </si>
  <si>
    <t>AMPP_22:6_n-3_n-6_n-9_n-12_n-15_n-18_criegee neutral loss from n-12</t>
  </si>
  <si>
    <t>0.0361%</t>
  </si>
  <si>
    <t>AMPP_22:6_n-3_n-6_n-9_n-12_n-15_n-18_criegee neutral loss from n-15</t>
  </si>
  <si>
    <t>0.0397%</t>
  </si>
  <si>
    <t>AMPP_22:6_n-3_n-6_n-9_n-12_n-15_n-18_criegee neutral loss from n-18</t>
  </si>
  <si>
    <t>AMPP_22:6_n-3_n-6_n-9_n-12_n-15_n-18_criegee neutral loss from n-3</t>
  </si>
  <si>
    <t>C31H37N2O3I0</t>
  </si>
  <si>
    <t>0.0252%</t>
  </si>
  <si>
    <t>AMPP_22:6_n-3_n-6_n-9_n-12_n-15_n-18_criegee neutral loss from n-6</t>
  </si>
  <si>
    <t>AMPP_22:6_n-3_n-6_n-9_n-12_n-15_n-18_criegee neutral loss from n-9</t>
  </si>
  <si>
    <t>0.0445%</t>
  </si>
  <si>
    <t>AMPP_22:6_n-3_n-6_n-9_n-12_n-15_n-18_precursor</t>
  </si>
  <si>
    <t>C34H43N2O1I0</t>
  </si>
  <si>
    <t>0.1022%</t>
  </si>
  <si>
    <t>Precursor name</t>
  </si>
  <si>
    <t>Product name</t>
  </si>
  <si>
    <t>Fatty acid</t>
  </si>
  <si>
    <t>RT / min</t>
  </si>
  <si>
    <t>Precursor area</t>
  </si>
  <si>
    <t>Sum of product areas</t>
  </si>
  <si>
    <t>Systematic name</t>
  </si>
  <si>
    <t>LipidMAPS ID</t>
  </si>
  <si>
    <t>Deconvoluted_Precursor_Integral</t>
  </si>
  <si>
    <t>Sum_OzID+Precursor_XIC_Integrals</t>
  </si>
  <si>
    <t>Sum_OzID_XIC_Integrals</t>
  </si>
  <si>
    <t>16:0d31_8.18</t>
  </si>
  <si>
    <t>hexadecanoic acid</t>
  </si>
  <si>
    <t>12:1_n-7_4.61</t>
  </si>
  <si>
    <t>5Z-dodecenoic acid</t>
  </si>
  <si>
    <t>14:1_n-5_6.03</t>
  </si>
  <si>
    <t>9Z-tetradecenoic acid</t>
  </si>
  <si>
    <t>14:1_n-7_6.08</t>
  </si>
  <si>
    <t>7Z-tetradecenoic acid</t>
  </si>
  <si>
    <t>14:1_n-8_6.16</t>
  </si>
  <si>
    <t>6Z-tetradecenoic acid</t>
  </si>
  <si>
    <t>14:1_n-9_6.23</t>
  </si>
  <si>
    <t>5Z-tetradecenoic acid</t>
  </si>
  <si>
    <t>15:1_n-8_6.82</t>
  </si>
  <si>
    <t>7Z-pentadecenoic acid</t>
  </si>
  <si>
    <t>15:1_n-9_6.89</t>
  </si>
  <si>
    <t>6Z-pentadecenoic acid</t>
  </si>
  <si>
    <t>16:1_n-4_7.49</t>
  </si>
  <si>
    <t>12Z-hexadecenoic acid</t>
  </si>
  <si>
    <t>16:1_n-5_7.43</t>
  </si>
  <si>
    <t>11Z-hexadecenoic acid</t>
  </si>
  <si>
    <t>16:1_n-6_7.43</t>
  </si>
  <si>
    <t>10Z-hexadecenoic acid</t>
  </si>
  <si>
    <t>16:1_n-7_7.45</t>
  </si>
  <si>
    <t>9Z-hexadecenoic acid</t>
  </si>
  <si>
    <t>16:1_n-8_7.47</t>
  </si>
  <si>
    <t>8Z-hexadecenoic acid</t>
  </si>
  <si>
    <t>16:1_n-9_7.54</t>
  </si>
  <si>
    <t>7Z-hexadecenoic acid</t>
  </si>
  <si>
    <t>16:1_n-4_7.63</t>
  </si>
  <si>
    <t>16:1_n-5_7.63</t>
  </si>
  <si>
    <t>16:1_n-6_7.63</t>
  </si>
  <si>
    <t>16:1_n-10_7.63</t>
  </si>
  <si>
    <t>6Z-hexadecenoic acid</t>
  </si>
  <si>
    <t>16:1_n-7_7.66</t>
  </si>
  <si>
    <t>17:1_n-6_8.12</t>
  </si>
  <si>
    <t>11Z-heptadecenoic acid</t>
  </si>
  <si>
    <t>17:1_n-8_8.13</t>
  </si>
  <si>
    <t>9Z-heptadecenoic acid</t>
  </si>
  <si>
    <t>17:1_n-9_8.17</t>
  </si>
  <si>
    <t>8Z-heptadecenoic acid</t>
  </si>
  <si>
    <t>17:1_n-11_8.19</t>
  </si>
  <si>
    <t>6Z-heptadecenoic acid</t>
  </si>
  <si>
    <t>17:1_n-5_8.32</t>
  </si>
  <si>
    <t>12Z-heptadecenoic acid</t>
  </si>
  <si>
    <t>17:1_n-11_8.33</t>
  </si>
  <si>
    <t>18:1_n-6_8.76</t>
  </si>
  <si>
    <t>12Z-octadecenoic acid</t>
  </si>
  <si>
    <t>18:1_n-7_8.73</t>
  </si>
  <si>
    <t>11Z-octadecenoic acid</t>
  </si>
  <si>
    <t>18:1_n-7_8.96</t>
  </si>
  <si>
    <t>18:1_n-8_8.75</t>
  </si>
  <si>
    <t>10Z-octadecenoic acid</t>
  </si>
  <si>
    <t>18:1_n-4_8.8</t>
  </si>
  <si>
    <t>14Z-octadecenoic acid</t>
  </si>
  <si>
    <t>18:1_n-5_8.82</t>
  </si>
  <si>
    <t>13Z-octadecenoic acid</t>
  </si>
  <si>
    <t>18:1_n-10_8.84</t>
  </si>
  <si>
    <t>8Z-octadecenoic acid</t>
  </si>
  <si>
    <t>18:1_n-5_8.88</t>
  </si>
  <si>
    <t>18:1_n-6_8.88</t>
  </si>
  <si>
    <t>18:1_n-12_8.88</t>
  </si>
  <si>
    <t>6Z-octadecenoic acid</t>
  </si>
  <si>
    <t>18:1_n-9_8.89</t>
  </si>
  <si>
    <t>9Z-octadecenoic acid</t>
  </si>
  <si>
    <t>18:1_n-9_9.0</t>
  </si>
  <si>
    <t>18:1_n-8_9.06</t>
  </si>
  <si>
    <t>18:1_n-10_9.03</t>
  </si>
  <si>
    <t>18:1_n-4_9.06</t>
  </si>
  <si>
    <t>18:1_n-13_9.06</t>
  </si>
  <si>
    <t>5Z-octadecenoic acid</t>
  </si>
  <si>
    <t>18:1_n-13_9.23</t>
  </si>
  <si>
    <t>19:1_n-9_9.29</t>
  </si>
  <si>
    <t>10Z-nonadecenoic acid</t>
  </si>
  <si>
    <t>19:1_n-8_9.39</t>
  </si>
  <si>
    <t>11Z-nonadecenoic acid</t>
  </si>
  <si>
    <t>19:1_n-10_9.45</t>
  </si>
  <si>
    <t>9Z-nonadecenoic acid</t>
  </si>
  <si>
    <t>19:1_n-11_9.44</t>
  </si>
  <si>
    <t>8Z-nonadecenoic acid</t>
  </si>
  <si>
    <t>20:1_n-7_9.97</t>
  </si>
  <si>
    <t>13Z-eicosenoic acid</t>
  </si>
  <si>
    <t>20:1_n-8_9.98</t>
  </si>
  <si>
    <t>12Z-eicosenoic acid</t>
  </si>
  <si>
    <t>20:1_n-9_9.99</t>
  </si>
  <si>
    <t>11Z-eicosenoic acid</t>
  </si>
  <si>
    <t>20:1_n-5_10.03</t>
  </si>
  <si>
    <t>15Z-eicosenoic acid</t>
  </si>
  <si>
    <t>20:1_n-10_10.05</t>
  </si>
  <si>
    <t>10Z-eicosenoic acid</t>
  </si>
  <si>
    <t>20:1_n-11_10.08</t>
  </si>
  <si>
    <t>9Z-eicosenoic acid</t>
  </si>
  <si>
    <t>20:1_n-12_10.1</t>
  </si>
  <si>
    <t>8Z-eicosenoic acid</t>
  </si>
  <si>
    <t>20:1_n-13_10.15</t>
  </si>
  <si>
    <t>7Z-eicosenoic acid</t>
  </si>
  <si>
    <t>20:1_n-9_10.2</t>
  </si>
  <si>
    <t>21:1_n-8_10.58</t>
  </si>
  <si>
    <t>13Z-heneicosenoic acid</t>
  </si>
  <si>
    <t>22:1_n-9_11.15</t>
  </si>
  <si>
    <t>13Z-docosenoic acid</t>
  </si>
  <si>
    <t>22:1_n-7_11.16</t>
  </si>
  <si>
    <t>15Z-docosenoic acid</t>
  </si>
  <si>
    <t>22:1_n-5_11.18</t>
  </si>
  <si>
    <t>17Z-docosenoic acid</t>
  </si>
  <si>
    <t>22:1_n-13_11.25</t>
  </si>
  <si>
    <t>9Z-docosenoic acid</t>
  </si>
  <si>
    <t>22:1_n-9_11.35</t>
  </si>
  <si>
    <t>22:1_n-10_11.35</t>
  </si>
  <si>
    <t>12Z-docosenoic acid</t>
  </si>
  <si>
    <t>23:1_n-9_11.71</t>
  </si>
  <si>
    <t>14Z-tricosenoic acid</t>
  </si>
  <si>
    <t>23:1_n-8_11.73</t>
  </si>
  <si>
    <t>15Z-tricosenoic acid</t>
  </si>
  <si>
    <t>24:1_n-9_12.24</t>
  </si>
  <si>
    <t>15Z-tetracosenoic acid</t>
  </si>
  <si>
    <t>24:1_n-10_12.22</t>
  </si>
  <si>
    <t>14Z-tetracosenoic acid</t>
  </si>
  <si>
    <t>24:1_n-7_12.26</t>
  </si>
  <si>
    <t>17Z-tetracosenoic acid</t>
  </si>
  <si>
    <t>24:1_n-5_12.24</t>
  </si>
  <si>
    <t>19Z-tetracosenoic acid</t>
  </si>
  <si>
    <t>24:1_n-5_12.45</t>
  </si>
  <si>
    <t>18:2_n-6_n-9_7.96</t>
  </si>
  <si>
    <t>9Z,12Z-octadecadienoic acid</t>
  </si>
  <si>
    <t>18:2_n-7_n-13_8.04</t>
  </si>
  <si>
    <t>5Z,11Z-octadecadienoic acid</t>
  </si>
  <si>
    <t>18:2_n-5_n-9_8.08</t>
  </si>
  <si>
    <t>9Z,13Z-octadecadienoic acid</t>
  </si>
  <si>
    <t>18:2_n-6_n-8_8.16</t>
  </si>
  <si>
    <t>10Z,12Z-octadecadienoic acid</t>
  </si>
  <si>
    <t>18:2_n-7_n-9_8.18</t>
  </si>
  <si>
    <t>9Z,11Z-octadecadienoic acid</t>
  </si>
  <si>
    <t>19:2_n-8_n-14_8.68</t>
  </si>
  <si>
    <t>5Z,11Z-nonadecadienoic acid</t>
  </si>
  <si>
    <t>20:2_n-6_n-9_9.14</t>
  </si>
  <si>
    <t>11Z,14Z-eicosadienoic acid</t>
  </si>
  <si>
    <t>20:2_n-7_n-13_9.14</t>
  </si>
  <si>
    <t>7Z,13Z-eicosadienoic acid</t>
  </si>
  <si>
    <t>20:2_n-9_n-12_9.29</t>
  </si>
  <si>
    <t>8Z,11Z-eicosadienoic acid</t>
  </si>
  <si>
    <t>20:2_n-9_n-15_9.39</t>
  </si>
  <si>
    <t>5Z,11Z-eicosadienoic acid</t>
  </si>
  <si>
    <t>21:2_n-8_n-14_9.75</t>
  </si>
  <si>
    <t>7Z,13Z-heneicosadienoic acid</t>
  </si>
  <si>
    <t>22:2_n-7_n-13_10.25</t>
  </si>
  <si>
    <t>9Z,15Z-docosadienoic acid</t>
  </si>
  <si>
    <t>22:2_n-9_n-15_10.44</t>
  </si>
  <si>
    <t>7Z,13Z-docosadienoic acid</t>
  </si>
  <si>
    <t>24:2_n-9_n-15_11.39</t>
  </si>
  <si>
    <t>9Z,15Z-tetracosadienoic acid</t>
  </si>
  <si>
    <t>18:3_n-3_n-6_n-9_7.27</t>
  </si>
  <si>
    <t>9Z,12Z,15Z-octadecatrienoic acid</t>
  </si>
  <si>
    <t>20:3_n-6_n-9_n-12_8.58</t>
  </si>
  <si>
    <t>8Z,11Z,14Z-eicosatrienoic acid</t>
  </si>
  <si>
    <t>20:3_n-6_n-9_n-15_8.59</t>
  </si>
  <si>
    <t>5Z,11Z,14Z-eicosatrienoic acid</t>
  </si>
  <si>
    <t>20:3_n-9_n-12_n-15_8.83</t>
  </si>
  <si>
    <t>5Z,8Z,11Z-eicosatrienoic acid</t>
  </si>
  <si>
    <t>21:3_n-8_n-11_n-14_9.09</t>
  </si>
  <si>
    <t>7Z,10Z,13Z-heneicosatrienoic acid</t>
  </si>
  <si>
    <t>22:3_n-9_n-12_n-15_9.77</t>
  </si>
  <si>
    <t>7Z,10Z,13Z-docosatrienoic acid</t>
  </si>
  <si>
    <t>20:4_n-6_n-9_n-12_n-15_7.38</t>
  </si>
  <si>
    <t>5Z,8Z,11Z,14Z-eicosatetraenoic acid</t>
  </si>
  <si>
    <t>20:4_n-3_n-6_n-9_n-15_8.49</t>
  </si>
  <si>
    <t>5Z,11Z,14Z,17Z-eicosatetraenoic acid</t>
  </si>
  <si>
    <t>22:4_n-6_n-9_n-12_n-15_8.62</t>
  </si>
  <si>
    <t>7Z,10Z,13Z,16Z-docosatetraenoic acid</t>
  </si>
  <si>
    <t>24:4_n-6_n-9_n-12_n-15_10.02</t>
  </si>
  <si>
    <t>9Z,12Z,15Z,18Z-tetracosatetraenoic acid</t>
  </si>
  <si>
    <t>20:5_n-3_n-6_n-9_n-12_n-15_7.57</t>
  </si>
  <si>
    <t>5Z,8Z,11Z,14Z,17Z-eicosapentaenoic acid</t>
  </si>
  <si>
    <t>22:5_n-3_n-6_n-9_n-12_n-15_8.41</t>
  </si>
  <si>
    <t>7Z,10Z,13Z,16Z,19Z-docosapentaenoic acid</t>
  </si>
  <si>
    <t>22:5_n-6_n-9_n-12_n-15_n-18_8.67</t>
  </si>
  <si>
    <t>4Z,7Z,10Z,13Z,16Z-docosapentaenoic acid</t>
  </si>
  <si>
    <t>24:5_n-3_n-6_n-9_n-12_n-15_9.37</t>
  </si>
  <si>
    <t>9Z,12Z,15Z,18Z,21Z-tetracosapentaenoic acid</t>
  </si>
  <si>
    <t>22:6_n-3_n-6_n-9_n-12_n-15_n-18_8.27</t>
  </si>
  <si>
    <t>4Z,7Z,10Z,13Z,16Z,19Z-docosahexaenoic acid</t>
  </si>
  <si>
    <t>FA</t>
  </si>
  <si>
    <t>n-2 (Me, Z)</t>
  </si>
  <si>
    <t>n-2 (Me, E)</t>
  </si>
  <si>
    <t>n-2 (Bu)</t>
  </si>
  <si>
    <t>n-2 (NMI, Z)</t>
  </si>
  <si>
    <t>n-2 (NMI, E)</t>
  </si>
  <si>
    <t>n-3 (Me, Z)</t>
  </si>
  <si>
    <t>n-3 (Me, E)</t>
  </si>
  <si>
    <t>n-3 (Bu)</t>
  </si>
  <si>
    <t>n-3 (NMI, Z)</t>
  </si>
  <si>
    <t>n-3 (NMI, E)</t>
  </si>
  <si>
    <t>n-4 (Me, Z)</t>
  </si>
  <si>
    <t>n-4 (Me, E)</t>
  </si>
  <si>
    <t>n-4 (Bu)</t>
  </si>
  <si>
    <t>n-4 (NMI, Z)</t>
  </si>
  <si>
    <t>n-4 (NMI, E)</t>
  </si>
  <si>
    <t>n-5 (Me, Z)</t>
  </si>
  <si>
    <t>n-5 (Me, E)</t>
  </si>
  <si>
    <t>n-5 (Bu)</t>
  </si>
  <si>
    <t>n-5 (NMI, Z)</t>
  </si>
  <si>
    <t>n-5 (NMI, E)</t>
  </si>
  <si>
    <t>n-6 (Me, Z)</t>
  </si>
  <si>
    <t>n-6 (Me, E)</t>
  </si>
  <si>
    <t>n-6 (Bu)</t>
  </si>
  <si>
    <t>n-6 (NMI, Z)</t>
  </si>
  <si>
    <t>n-6 (NMI, E)</t>
  </si>
  <si>
    <t>n-7 (Me, Z)</t>
  </si>
  <si>
    <t>n-7 (Me, E)</t>
  </si>
  <si>
    <t>n-7 (Bu)</t>
  </si>
  <si>
    <t>n-7 (NMI, Z)</t>
  </si>
  <si>
    <t>n-7 (NMI, E)</t>
  </si>
  <si>
    <t>n-8 (Me, Z)</t>
  </si>
  <si>
    <t>n-8 (Me, E)</t>
  </si>
  <si>
    <t>n-8 (Bu)</t>
  </si>
  <si>
    <t>n-8 (NMI, Z)</t>
  </si>
  <si>
    <t>n-8 (NMI, E)</t>
  </si>
  <si>
    <t>n-9 (Me, Z)</t>
  </si>
  <si>
    <t>n-9 (Me, E)</t>
  </si>
  <si>
    <t>n-9 (Bu)</t>
  </si>
  <si>
    <t>n-9 (NMI, Z)</t>
  </si>
  <si>
    <t>n-9 (NMI, E)</t>
  </si>
  <si>
    <t>n-10 (Me, Z)</t>
  </si>
  <si>
    <t>n-10 (Me, E)</t>
  </si>
  <si>
    <t>n-10 (Bu)</t>
  </si>
  <si>
    <t>n-10 (NMI, Z)</t>
  </si>
  <si>
    <t>n-10 (NMI, E)</t>
  </si>
  <si>
    <t>n-11 (Me, Z)</t>
  </si>
  <si>
    <t>n-11 (Me, E)</t>
  </si>
  <si>
    <t>n-11 (Bu)</t>
  </si>
  <si>
    <t>n-11 (NMI, Z)</t>
  </si>
  <si>
    <t>n-11 (NMI, E)</t>
  </si>
  <si>
    <t>n-12 (Me, Z)</t>
  </si>
  <si>
    <t>n-12 (Me, E)</t>
  </si>
  <si>
    <t>n-12 (Bu)</t>
  </si>
  <si>
    <t>n-12 (NMI, Z)</t>
  </si>
  <si>
    <t>n-12 (NMI, E)</t>
  </si>
  <si>
    <t>n-13 (Me, Z)</t>
  </si>
  <si>
    <t>n-13 (Me, E)</t>
  </si>
  <si>
    <t>n-13 (Bu)</t>
  </si>
  <si>
    <t>n-13 (NMI, Z)</t>
  </si>
  <si>
    <t>n-13 (NMI, E)</t>
  </si>
  <si>
    <t>n-14 (Me, Z)</t>
  </si>
  <si>
    <t>n-14 (Me, E)</t>
  </si>
  <si>
    <t>n-14 (Bu)</t>
  </si>
  <si>
    <t>n-14 (NMI, Z)</t>
  </si>
  <si>
    <t>n-14 (NMI, E)</t>
  </si>
  <si>
    <t>n-15 (Me, Z)</t>
  </si>
  <si>
    <t>n-15 (Me, E)</t>
  </si>
  <si>
    <t>n-15 (Bu)</t>
  </si>
  <si>
    <t>n-15 (NMI, Z)</t>
  </si>
  <si>
    <t>n-15 (NMI, E)</t>
  </si>
  <si>
    <t>n-16 (Me, Z)</t>
  </si>
  <si>
    <t>n-16 (Me, E)</t>
  </si>
  <si>
    <t>n-16 (Bu)</t>
  </si>
  <si>
    <t>n-16 (NMI, Z)</t>
  </si>
  <si>
    <t>n-16 (NMI, E)</t>
  </si>
  <si>
    <t>12:1</t>
  </si>
  <si>
    <t>14:1</t>
  </si>
  <si>
    <t>15:1</t>
  </si>
  <si>
    <t>16:1</t>
  </si>
  <si>
    <t>17:1</t>
  </si>
  <si>
    <t>18:1</t>
  </si>
  <si>
    <t>19:1</t>
  </si>
  <si>
    <t>20:1</t>
  </si>
  <si>
    <t>21:1</t>
  </si>
  <si>
    <t>22:1</t>
  </si>
  <si>
    <t>23:1</t>
  </si>
  <si>
    <t>24:1</t>
  </si>
  <si>
    <t>18:2</t>
  </si>
  <si>
    <t>19:2</t>
  </si>
  <si>
    <t>20:2</t>
  </si>
  <si>
    <t>21:2</t>
  </si>
  <si>
    <t>22:2</t>
  </si>
  <si>
    <t>24:2</t>
  </si>
  <si>
    <t>18:3</t>
  </si>
  <si>
    <t>20:3</t>
  </si>
  <si>
    <t>21:3</t>
  </si>
  <si>
    <t>22:3</t>
  </si>
  <si>
    <t>20:4</t>
  </si>
  <si>
    <t>22:4</t>
  </si>
  <si>
    <t>24:4</t>
  </si>
  <si>
    <t>20:5</t>
  </si>
  <si>
    <t>22:5</t>
  </si>
  <si>
    <t>24:5</t>
  </si>
  <si>
    <t>22:6</t>
  </si>
  <si>
    <t>Categories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</si>
  <si>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</si>
  <si>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</si>
  <si>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</si>
  <si>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</si>
  <si>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</si>
  <si>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</si>
  <si>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</si>
  <si>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</si>
  <si>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</si>
  <si>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</si>
  <si>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</si>
  <si>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</si>
  <si>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</si>
  <si>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</si>
  <si>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n-16</t>
  </si>
  <si>
    <t>cis (Z)</t>
  </si>
  <si>
    <t>trans (E)</t>
  </si>
  <si>
    <t>NMI (Bu)</t>
  </si>
  <si>
    <t>NMI</t>
  </si>
  <si>
    <t>Branched</t>
  </si>
  <si>
    <t>Fatty acid (n-x)</t>
  </si>
  <si>
    <t>FA shorthand</t>
  </si>
  <si>
    <t>Common Name</t>
  </si>
  <si>
    <t>Relative isomer abundance / %</t>
  </si>
  <si>
    <t>C16:0d31</t>
  </si>
  <si>
    <t>16:0()</t>
  </si>
  <si>
    <t>LMFA01010001</t>
  </si>
  <si>
    <t>Palmitic acid</t>
  </si>
  <si>
    <t>8.19</t>
  </si>
  <si>
    <t>C12:1n-7</t>
  </si>
  <si>
    <t>12:1(5Z)</t>
  </si>
  <si>
    <t>LMFA01030226</t>
  </si>
  <si>
    <t>Lauroleinic acid</t>
  </si>
  <si>
    <t>4.5</t>
  </si>
  <si>
    <t>C14:1n-5</t>
  </si>
  <si>
    <t>14:1(9Z)</t>
  </si>
  <si>
    <t>LMFA01030051</t>
  </si>
  <si>
    <t>Myristoleic acid</t>
  </si>
  <si>
    <t>5.95</t>
  </si>
  <si>
    <t>C14:1n-7</t>
  </si>
  <si>
    <t>14:1(7Z)</t>
  </si>
  <si>
    <t>LMFA01030249</t>
  </si>
  <si>
    <t>5.97</t>
  </si>
  <si>
    <t>C14:1n-8</t>
  </si>
  <si>
    <t>14:1(6Z)</t>
  </si>
  <si>
    <t>LMFA01031183</t>
  </si>
  <si>
    <t>6.08</t>
  </si>
  <si>
    <t>C14:1n-9</t>
  </si>
  <si>
    <t>14:1(5Z)</t>
  </si>
  <si>
    <t>LMFA01030248</t>
  </si>
  <si>
    <t>Physeteric acid</t>
  </si>
  <si>
    <t>6.14</t>
  </si>
  <si>
    <t>C15:1n-8</t>
  </si>
  <si>
    <t>15:1(7Z)</t>
  </si>
  <si>
    <t>LMFA01030855</t>
  </si>
  <si>
    <t>6.7</t>
  </si>
  <si>
    <t>C15:1n-9</t>
  </si>
  <si>
    <t>15:1(6Z)</t>
  </si>
  <si>
    <t>LMFA01031184</t>
  </si>
  <si>
    <t>6.82</t>
  </si>
  <si>
    <t>C16:1n-4</t>
  </si>
  <si>
    <t>16:1(12Z)</t>
  </si>
  <si>
    <t>Not found in LIPID MAPS.</t>
  </si>
  <si>
    <t>_</t>
  </si>
  <si>
    <t>7.36</t>
  </si>
  <si>
    <t>C16:1n-5</t>
  </si>
  <si>
    <t>16:1(11Z)</t>
  </si>
  <si>
    <t>LMFA01030262</t>
  </si>
  <si>
    <t>cis-Palmitvaccenic acid</t>
  </si>
  <si>
    <t>C16:1n-6</t>
  </si>
  <si>
    <t>16:1(10Z)</t>
  </si>
  <si>
    <t>LMFA01030058</t>
  </si>
  <si>
    <t>cis-10-palmitoleic acid</t>
  </si>
  <si>
    <t>C16:1n-7</t>
  </si>
  <si>
    <t>16:1(9Z)</t>
  </si>
  <si>
    <t>LMFA01030056</t>
  </si>
  <si>
    <t>cis-9-palmitoleic acid</t>
  </si>
  <si>
    <t>C16:1n-8</t>
  </si>
  <si>
    <t>16:1(8Z)</t>
  </si>
  <si>
    <t>LMFA01031081</t>
  </si>
  <si>
    <t>8Z-Hexadecenoic acid</t>
  </si>
  <si>
    <t>C16:1n-9</t>
  </si>
  <si>
    <t>16:1(7Z)</t>
  </si>
  <si>
    <t>LMFA01030766</t>
  </si>
  <si>
    <t>7.4</t>
  </si>
  <si>
    <t>C16:1n-4_(E)</t>
  </si>
  <si>
    <t>16:1(12E)</t>
  </si>
  <si>
    <t>12E-hexadecenoic acid</t>
  </si>
  <si>
    <t>7.52</t>
  </si>
  <si>
    <t>C16:1n-5_(E)</t>
  </si>
  <si>
    <t>16:1(11E)</t>
  </si>
  <si>
    <t>11E-hexadecenoic acid</t>
  </si>
  <si>
    <t>LMFA01030261</t>
  </si>
  <si>
    <t>Lycopodic acid</t>
  </si>
  <si>
    <t>C16:1n-6_(E)</t>
  </si>
  <si>
    <t>16:1(10E)</t>
  </si>
  <si>
    <t>10E-hexadecenoic acid</t>
  </si>
  <si>
    <t>C16:1n-10</t>
  </si>
  <si>
    <t>16:1(6Z)</t>
  </si>
  <si>
    <t>LMFA01030267</t>
  </si>
  <si>
    <t>Sapienic acid</t>
  </si>
  <si>
    <t>C16:1n-7_(E)</t>
  </si>
  <si>
    <t>16:1(9E)</t>
  </si>
  <si>
    <t>9E-hexadecenoic acid</t>
  </si>
  <si>
    <t>LMFA01030057</t>
  </si>
  <si>
    <t>trans-9-palmitoleic acid</t>
  </si>
  <si>
    <t>7.54</t>
  </si>
  <si>
    <t>C17:1n-6</t>
  </si>
  <si>
    <t>17:1(11Z)</t>
  </si>
  <si>
    <t>LMFA01030856</t>
  </si>
  <si>
    <t>8.02</t>
  </si>
  <si>
    <t>C17:1n-8</t>
  </si>
  <si>
    <t>17:1(9Z)</t>
  </si>
  <si>
    <t>LMFA01030060</t>
  </si>
  <si>
    <t>Margaroleic acid</t>
  </si>
  <si>
    <t>8.04</t>
  </si>
  <si>
    <t>C17:1n-9</t>
  </si>
  <si>
    <t>17:1(8Z)</t>
  </si>
  <si>
    <t>LMFA01030288</t>
  </si>
  <si>
    <t>Civetic acid</t>
  </si>
  <si>
    <t>C17:1n-11</t>
  </si>
  <si>
    <t>17:1(6Z)</t>
  </si>
  <si>
    <t>LMFA01031186</t>
  </si>
  <si>
    <t>8.01</t>
  </si>
  <si>
    <t>C17:1n-5</t>
  </si>
  <si>
    <t>17:1(12Z)</t>
  </si>
  <si>
    <t>LMFA01030907</t>
  </si>
  <si>
    <t>8.05</t>
  </si>
  <si>
    <t>C17:1n-11_(E)</t>
  </si>
  <si>
    <t>17:1(6E)</t>
  </si>
  <si>
    <t>6E-heptadecenoic acid</t>
  </si>
  <si>
    <t>C18:1n-6</t>
  </si>
  <si>
    <t>18:1(12Z)</t>
  </si>
  <si>
    <t>LMFA01030078</t>
  </si>
  <si>
    <t>cis-12-oleic acid</t>
  </si>
  <si>
    <t>8.69</t>
  </si>
  <si>
    <t>C18:1n-7</t>
  </si>
  <si>
    <t>18:1(11Z)</t>
  </si>
  <si>
    <t>LMFA01030076</t>
  </si>
  <si>
    <t>cis-vaccenic acid</t>
  </si>
  <si>
    <t>C18:1n-7_(E)</t>
  </si>
  <si>
    <t>18:1(11E)</t>
  </si>
  <si>
    <t>11E-octadecenoic acid</t>
  </si>
  <si>
    <t>LMFA01030077</t>
  </si>
  <si>
    <t>trans-vaccenic acid</t>
  </si>
  <si>
    <t>8.86</t>
  </si>
  <si>
    <t>C18:1n-8</t>
  </si>
  <si>
    <t>18:1(10Z)</t>
  </si>
  <si>
    <t>LMFA01030074</t>
  </si>
  <si>
    <t>cis-10-oleic acid</t>
  </si>
  <si>
    <t>C18:1n-4</t>
  </si>
  <si>
    <t>18:1(14Z)</t>
  </si>
  <si>
    <t>LMFA01030882</t>
  </si>
  <si>
    <t>C18:1n-5</t>
  </si>
  <si>
    <t>18:1(13Z)</t>
  </si>
  <si>
    <t>LMFA01030290</t>
  </si>
  <si>
    <t>C18:1n-10</t>
  </si>
  <si>
    <t>18:1(8Z)</t>
  </si>
  <si>
    <t>LMFA01030070</t>
  </si>
  <si>
    <t>cis-8-oleic acid</t>
  </si>
  <si>
    <t>C18:1n-5_(E)</t>
  </si>
  <si>
    <t>18:1(13E)</t>
  </si>
  <si>
    <t>13E-octadecenoic acid</t>
  </si>
  <si>
    <t>LMFA01030880</t>
  </si>
  <si>
    <t>C18:1n-6_(E)</t>
  </si>
  <si>
    <t>18:1(12E)</t>
  </si>
  <si>
    <t>12E-octadecenoic acid</t>
  </si>
  <si>
    <t>LMFA01030079</t>
  </si>
  <si>
    <t>trans-12-elaidic acid</t>
  </si>
  <si>
    <t>C18:1n-12</t>
  </si>
  <si>
    <t>18:1(6Z)</t>
  </si>
  <si>
    <t>LMFA01030066</t>
  </si>
  <si>
    <t>Petroselinic acid</t>
  </si>
  <si>
    <t>C18:1n-9</t>
  </si>
  <si>
    <t>18:1(9Z)</t>
  </si>
  <si>
    <t>LMFA01030002</t>
  </si>
  <si>
    <t>Oleic acid</t>
  </si>
  <si>
    <t>C18:1n-9_(E)</t>
  </si>
  <si>
    <t>18:1(9E)</t>
  </si>
  <si>
    <t>9E-octadecenoic acid</t>
  </si>
  <si>
    <t>LMFA01030073</t>
  </si>
  <si>
    <t>9-elaidic acid</t>
  </si>
  <si>
    <t>C18:1n-8_(E)</t>
  </si>
  <si>
    <t>18:1(10E)</t>
  </si>
  <si>
    <t>10E-octadecenoic acid</t>
  </si>
  <si>
    <t>LMFA01030075</t>
  </si>
  <si>
    <t>C18:1n-10_(E)</t>
  </si>
  <si>
    <t>18:1(8E)</t>
  </si>
  <si>
    <t>8E-octadecenoic acid</t>
  </si>
  <si>
    <t>LMFA01030071</t>
  </si>
  <si>
    <t>trans-8-elaidic acid</t>
  </si>
  <si>
    <t>C18:1n-4_(E)</t>
  </si>
  <si>
    <t>18:1(14E)</t>
  </si>
  <si>
    <t>14E-octadecenoic acid</t>
  </si>
  <si>
    <t>LMFA01030881</t>
  </si>
  <si>
    <t>C18:1n-13</t>
  </si>
  <si>
    <t>18:1(5Z)</t>
  </si>
  <si>
    <t>LMFA01030296</t>
  </si>
  <si>
    <t>8.93</t>
  </si>
  <si>
    <t>C18:1n-13_(E)</t>
  </si>
  <si>
    <t>18:1(5E)</t>
  </si>
  <si>
    <t>5E-octadecenoic acid</t>
  </si>
  <si>
    <t>LMFA01030065</t>
  </si>
  <si>
    <t>Thalictric acid</t>
  </si>
  <si>
    <t>9.12</t>
  </si>
  <si>
    <t>C19:1n-9</t>
  </si>
  <si>
    <t>19:1(10Z)</t>
  </si>
  <si>
    <t>LMFA01030362</t>
  </si>
  <si>
    <t>9.28</t>
  </si>
  <si>
    <t>C19:1n-8</t>
  </si>
  <si>
    <t>19:1(11Z)</t>
  </si>
  <si>
    <t>LMFA01030887</t>
  </si>
  <si>
    <t>C19:1n-10</t>
  </si>
  <si>
    <t>19:1(9Z)</t>
  </si>
  <si>
    <t>LMFA01030886</t>
  </si>
  <si>
    <t>C19:1n-11</t>
  </si>
  <si>
    <t>19:1(8Z)</t>
  </si>
  <si>
    <t>9.34</t>
  </si>
  <si>
    <t>C20:1n-7</t>
  </si>
  <si>
    <t>20:1(13Z)</t>
  </si>
  <si>
    <t>LMFA01030367</t>
  </si>
  <si>
    <t>Paullinic acid</t>
  </si>
  <si>
    <t>9.88</t>
  </si>
  <si>
    <t>C20:1n-8</t>
  </si>
  <si>
    <t>20:1(12Z)</t>
  </si>
  <si>
    <t>C20:1n-9</t>
  </si>
  <si>
    <t>20:1(11Z)</t>
  </si>
  <si>
    <t>LMFA01030085</t>
  </si>
  <si>
    <t>cis-gondoic acid</t>
  </si>
  <si>
    <t>C20:1n-5</t>
  </si>
  <si>
    <t>20:1(15Z)</t>
  </si>
  <si>
    <t>LMFA01030369</t>
  </si>
  <si>
    <t>C20:1n-10</t>
  </si>
  <si>
    <t>20:1(10Z)</t>
  </si>
  <si>
    <t>LMFA01031093</t>
  </si>
  <si>
    <t>10Z-Eicosenoic acid</t>
  </si>
  <si>
    <t>C20:1n-11</t>
  </si>
  <si>
    <t>20:1(9Z)</t>
  </si>
  <si>
    <t>LMFA01030084</t>
  </si>
  <si>
    <t>cis-Gadoleic acid</t>
  </si>
  <si>
    <t>9.91</t>
  </si>
  <si>
    <t>C20:1n-12</t>
  </si>
  <si>
    <t>20:1(8Z)</t>
  </si>
  <si>
    <t>LMFA01030372</t>
  </si>
  <si>
    <t>9.94</t>
  </si>
  <si>
    <t>C20:1n-13</t>
  </si>
  <si>
    <t>20:1(7Z)</t>
  </si>
  <si>
    <t>LMFA01030858</t>
  </si>
  <si>
    <t>10.04</t>
  </si>
  <si>
    <t>C20:1n-9_(E)</t>
  </si>
  <si>
    <t>20:1(11E)</t>
  </si>
  <si>
    <t>11E-eicosenoic acid</t>
  </si>
  <si>
    <t>LMFA01030086</t>
  </si>
  <si>
    <t>trans-gondoic acid</t>
  </si>
  <si>
    <t>10.07</t>
  </si>
  <si>
    <t>C21:1n-8</t>
  </si>
  <si>
    <t>21:1(13Z)</t>
  </si>
  <si>
    <t>10.47</t>
  </si>
  <si>
    <t>C22:1n-9</t>
  </si>
  <si>
    <t>22:1(13Z)</t>
  </si>
  <si>
    <t>LMFA01030089</t>
  </si>
  <si>
    <t>cis-erucic acid</t>
  </si>
  <si>
    <t>11.04</t>
  </si>
  <si>
    <t>C22:1n-7</t>
  </si>
  <si>
    <t>22:1(15Z)</t>
  </si>
  <si>
    <t>LMFA01030402</t>
  </si>
  <si>
    <t>C22:1n-5</t>
  </si>
  <si>
    <t>22:1(17Z)</t>
  </si>
  <si>
    <t>LMFA04000085</t>
  </si>
  <si>
    <t>17Z-Docosenoic acid</t>
  </si>
  <si>
    <t>11.07</t>
  </si>
  <si>
    <t>C22:1n-13</t>
  </si>
  <si>
    <t>22:1(9Z)</t>
  </si>
  <si>
    <t>LMFA01030911</t>
  </si>
  <si>
    <t>11.08</t>
  </si>
  <si>
    <t>C22:1n-9_(E)</t>
  </si>
  <si>
    <t>22:1(13E)</t>
  </si>
  <si>
    <t>13E-docosenoic acid</t>
  </si>
  <si>
    <t>LMFA01030090</t>
  </si>
  <si>
    <t>trans-brassidic acid</t>
  </si>
  <si>
    <t>11.19</t>
  </si>
  <si>
    <t>C22:1n-10</t>
  </si>
  <si>
    <t>22:1(12Z)</t>
  </si>
  <si>
    <t>C23:1n-9</t>
  </si>
  <si>
    <t>23:1(14Z)</t>
  </si>
  <si>
    <t>LMFA01030413</t>
  </si>
  <si>
    <t>11.6</t>
  </si>
  <si>
    <t>C23:1n-8</t>
  </si>
  <si>
    <t>23:1(15Z)</t>
  </si>
  <si>
    <t>C24:1n-9</t>
  </si>
  <si>
    <t>24:1(15Z)</t>
  </si>
  <si>
    <t>LMFA01030092</t>
  </si>
  <si>
    <t>Nervonic acid</t>
  </si>
  <si>
    <t>12.15</t>
  </si>
  <si>
    <t>C24:1n-10</t>
  </si>
  <si>
    <t>24:1(14Z)</t>
  </si>
  <si>
    <t>C24:1n-7</t>
  </si>
  <si>
    <t>24:1(17Z)</t>
  </si>
  <si>
    <t>LMFA01031084</t>
  </si>
  <si>
    <t>17Z-Tetracosenoic acid</t>
  </si>
  <si>
    <t>C24:1n-5</t>
  </si>
  <si>
    <t>24:1(19Z)</t>
  </si>
  <si>
    <t>LMFA01031022</t>
  </si>
  <si>
    <t>19Z-Tetracosenoic acid</t>
  </si>
  <si>
    <t>12.19</t>
  </si>
  <si>
    <t>C24:1n-5_(E)</t>
  </si>
  <si>
    <t>24:1(19E)</t>
  </si>
  <si>
    <t>19E-tetracosenoic acid</t>
  </si>
  <si>
    <t>12.4</t>
  </si>
  <si>
    <t>C18:2n-6,9</t>
  </si>
  <si>
    <t>18:2(9,12)</t>
  </si>
  <si>
    <t>LMFA01030120</t>
  </si>
  <si>
    <t>Linoleic acid</t>
  </si>
  <si>
    <t>7.89</t>
  </si>
  <si>
    <t>C18:2n-7,13</t>
  </si>
  <si>
    <t>18:2(5,11)</t>
  </si>
  <si>
    <t>LMFA01030322</t>
  </si>
  <si>
    <t>Ephedrenic acid</t>
  </si>
  <si>
    <t>8.03</t>
  </si>
  <si>
    <t>C18:2n-5,9</t>
  </si>
  <si>
    <t>18:2(9,13)</t>
  </si>
  <si>
    <t>8.11</t>
  </si>
  <si>
    <t>C18:2n-6,8</t>
  </si>
  <si>
    <t>18:2(10,12)</t>
  </si>
  <si>
    <t>LMFA01030124</t>
  </si>
  <si>
    <t>8.09</t>
  </si>
  <si>
    <t>C18:2n-7,9</t>
  </si>
  <si>
    <t>18:2(9,11)</t>
  </si>
  <si>
    <t>LMFA01030117</t>
  </si>
  <si>
    <t>Ricinenic acid</t>
  </si>
  <si>
    <t>C19:2n-8,14</t>
  </si>
  <si>
    <t>19:2(5,11)</t>
  </si>
  <si>
    <t>8.5</t>
  </si>
  <si>
    <t>C20:2n-6,9</t>
  </si>
  <si>
    <t>20:2(11,14)</t>
  </si>
  <si>
    <t>LMFA01031043</t>
  </si>
  <si>
    <t>Dihomolinoleic acid</t>
  </si>
  <si>
    <t>C20:2n-7,13</t>
  </si>
  <si>
    <t>20:2(7,13)</t>
  </si>
  <si>
    <t>9.13</t>
  </si>
  <si>
    <t>C20:2n-9,12</t>
  </si>
  <si>
    <t>20:2(8,11)</t>
  </si>
  <si>
    <t>LMFA01030377</t>
  </si>
  <si>
    <t>9.16</t>
  </si>
  <si>
    <t>C20:2n-9,15</t>
  </si>
  <si>
    <t>20:2(5,11)</t>
  </si>
  <si>
    <t>LMFA01030865</t>
  </si>
  <si>
    <t>Keteleeronic acid</t>
  </si>
  <si>
    <t>9.3</t>
  </si>
  <si>
    <t>C21:2n-8,14</t>
  </si>
  <si>
    <t>21:2(7,13)</t>
  </si>
  <si>
    <t>9.72</t>
  </si>
  <si>
    <t>C22:2n-7,13</t>
  </si>
  <si>
    <t>22:2(9,15)</t>
  </si>
  <si>
    <t>10.25</t>
  </si>
  <si>
    <t>C22:2n-9,15</t>
  </si>
  <si>
    <t>22:2(7,13)</t>
  </si>
  <si>
    <t>LMFA04000061</t>
  </si>
  <si>
    <t>22:2(7Z,13Z)</t>
  </si>
  <si>
    <t>10.33</t>
  </si>
  <si>
    <t>C24:2n-9,15</t>
  </si>
  <si>
    <t>24:2(9,15)</t>
  </si>
  <si>
    <t>11.36</t>
  </si>
  <si>
    <t>C18:3n-3,6,9</t>
  </si>
  <si>
    <t>18:3(9,12,15)</t>
  </si>
  <si>
    <t>LMFA01030152</t>
  </si>
  <si>
    <t>alpha-Linolenic acid</t>
  </si>
  <si>
    <t>7.17</t>
  </si>
  <si>
    <t>C20:3n-6,9,12</t>
  </si>
  <si>
    <t>20:3(8,11,14)</t>
  </si>
  <si>
    <t>LMFA01030387</t>
  </si>
  <si>
    <t>8.41</t>
  </si>
  <si>
    <t>C20:3n-6,9,15</t>
  </si>
  <si>
    <t>20:3(5,11,14)</t>
  </si>
  <si>
    <t>LMFA01030380</t>
  </si>
  <si>
    <t>Sciadonic acid</t>
  </si>
  <si>
    <t>8.52</t>
  </si>
  <si>
    <t>C20:3n-9,12,15</t>
  </si>
  <si>
    <t>20:3(5,8,11)</t>
  </si>
  <si>
    <t>LMFA01030381</t>
  </si>
  <si>
    <t>ETrE(5Z, 8Z, 11Z)</t>
  </si>
  <si>
    <t>8.7</t>
  </si>
  <si>
    <t>C21:3n-8,11,14</t>
  </si>
  <si>
    <t>21:3(7,10,13)</t>
  </si>
  <si>
    <t>9.07</t>
  </si>
  <si>
    <t>C22:3n-9,12,15</t>
  </si>
  <si>
    <t>22:3(7,10,13)</t>
  </si>
  <si>
    <t>LMFA01030411</t>
  </si>
  <si>
    <t>Dihomo Mead's acid</t>
  </si>
  <si>
    <t>9.67</t>
  </si>
  <si>
    <t>C20:4n-6,9,12,15</t>
  </si>
  <si>
    <t>20:4(5,8,11,14)</t>
  </si>
  <si>
    <t>LMFA01030001</t>
  </si>
  <si>
    <t>Arachidonic acid</t>
  </si>
  <si>
    <t>7.93</t>
  </si>
  <si>
    <t>C20:4n-3,6,9,15</t>
  </si>
  <si>
    <t>20:4(5,11,14,17)</t>
  </si>
  <si>
    <t>LMFA01030394</t>
  </si>
  <si>
    <t>Juniperonic acid</t>
  </si>
  <si>
    <t>7.81</t>
  </si>
  <si>
    <t>C22:4n-6,9,12,15</t>
  </si>
  <si>
    <t>22:4(7,10,13,16)</t>
  </si>
  <si>
    <t>LMFA01030178</t>
  </si>
  <si>
    <t>Adrenic Acid</t>
  </si>
  <si>
    <t>C24:4n-6,9,12,15</t>
  </si>
  <si>
    <t>24:4(9,12,15,18)</t>
  </si>
  <si>
    <t>LMFA01030819</t>
  </si>
  <si>
    <t>9Z,12Z,15Z,18Z-Tetracosatetraenoic acid</t>
  </si>
  <si>
    <t>9.97</t>
  </si>
  <si>
    <t>C20:5n-3,6,9,12,15</t>
  </si>
  <si>
    <t>20:5(5,8,11,14,17)</t>
  </si>
  <si>
    <t>LMFA01030759</t>
  </si>
  <si>
    <t>EPA</t>
  </si>
  <si>
    <t>7.25</t>
  </si>
  <si>
    <t>C22:5n-3,6,9,12,15</t>
  </si>
  <si>
    <t>22:5(7,10,13,16,19)</t>
  </si>
  <si>
    <t>LMFA04000044</t>
  </si>
  <si>
    <t>DPA</t>
  </si>
  <si>
    <t>8.27</t>
  </si>
  <si>
    <t>C22:5n-6,9,12,15,18</t>
  </si>
  <si>
    <t>22:5(4,7,10,13,16)</t>
  </si>
  <si>
    <t>LMFA04000064</t>
  </si>
  <si>
    <t>22:5(4Z,7Z,10Z,13Z,16Z)</t>
  </si>
  <si>
    <t>8.6</t>
  </si>
  <si>
    <t>C24:5n-3,6,9,12,15</t>
  </si>
  <si>
    <t>24:5(9,12,15,18,21)</t>
  </si>
  <si>
    <t>LMFA01030821</t>
  </si>
  <si>
    <t>C22:6n-3,6,9,12,15,18</t>
  </si>
  <si>
    <t>22:6(4,7,10,13,16,19)</t>
  </si>
  <si>
    <t>LMFA01030185</t>
  </si>
  <si>
    <t>DHA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</si>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</sst>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final_barchart!$B$1</c:f>
              <c:strCache>
                <c:ptCount val="1"/>
                <c:pt idx="0">
                  <c:v>n-2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final_barchart!$B$2:$B$30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999-4FF0-874E-30D10167F3D7}"/>
            </c:ext>
          </c:extLst>
        </c:ser>
        <c:ser>
          <c:idx val="1"/>
          <c:order val="1"/>
          <c:tx>
            <c:strRef>
              <c:f>final_barchart!$C$1</c:f>
              <c:strCache>
                <c:ptCount val="1"/>
                <c:pt idx="0">
                  <c:v>n-2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8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A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C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E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0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2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4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6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8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A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final_barchart!$C$2:$C$30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999-4FF0-874E-30D10167F3D7}"/>
            </c:ext>
          </c:extLst>
        </c:ser>
        <c:ser>
          <c:idx val="2"/>
          <c:order val="2"/>
          <c:tx>
            <c:strRef>
              <c:f>final_barchart!$D$1</c:f>
              <c:strCache>
                <c:ptCount val="1"/>
                <c:pt idx="0">
                  <c:v>n-2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C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E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0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2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4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6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8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A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C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E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0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2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4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5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6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7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8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final_barchart!$D$2:$D$30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B999-4FF0-874E-30D10167F3D7}"/>
            </c:ext>
          </c:extLst>
        </c:ser>
        <c:ser>
          <c:idx val="3"/>
          <c:order val="3"/>
          <c:tx>
            <c:strRef>
              <c:f>final_barchart!$E$1</c:f>
              <c:strCache>
                <c:ptCount val="1"/>
                <c:pt idx="0">
                  <c:v>n-2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A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B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C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D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E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F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0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1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2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3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4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5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6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7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8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9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A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B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C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D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E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6F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0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1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2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3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4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5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6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final_barchart!$E$2:$E$30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B999-4FF0-874E-30D10167F3D7}"/>
            </c:ext>
          </c:extLst>
        </c:ser>
        <c:ser>
          <c:idx val="4"/>
          <c:order val="4"/>
          <c:tx>
            <c:strRef>
              <c:f>final_barchart!$F$1</c:f>
              <c:strCache>
                <c:ptCount val="1"/>
                <c:pt idx="0">
                  <c:v>n-2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8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9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A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B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C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D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E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7F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0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1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2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3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4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5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6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7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8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9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A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B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C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D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E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8F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0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1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2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3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4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final_barchart!$F$2:$F$30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B999-4FF0-874E-30D10167F3D7}"/>
            </c:ext>
          </c:extLst>
        </c:ser>
        <c:ser>
          <c:idx val="5"/>
          <c:order val="5"/>
          <c:tx>
            <c:strRef>
              <c:f>final_barchart!$G$1</c:f>
              <c:strCache>
                <c:ptCount val="1"/>
                <c:pt idx="0">
                  <c:v>n-3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6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7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8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9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A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B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C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D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E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9F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0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1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2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3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4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5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6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7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8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9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A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B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C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D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E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AF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0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1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2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</c:v>
                </c:pt>
                <c:pt idx="26">
                  <c:v>88.988019341063762</c:v>
                </c:pt>
                <c:pt idx="27">
                  <c:v>100</c:v>
                </c:pt>
                <c:pt idx="28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B999-4FF0-874E-30D10167F3D7}"/>
            </c:ext>
          </c:extLst>
        </c:ser>
        <c:ser>
          <c:idx val="6"/>
          <c:order val="6"/>
          <c:tx>
            <c:strRef>
              <c:f>final_barchart!$H$1</c:f>
              <c:strCache>
                <c:ptCount val="1"/>
                <c:pt idx="0">
                  <c:v>n-3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4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5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6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7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8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9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A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B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C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D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E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BF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0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1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2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3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4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5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6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7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8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9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A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B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C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D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E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CF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0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final_barchart!$H$2:$H$30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B999-4FF0-874E-30D10167F3D7}"/>
            </c:ext>
          </c:extLst>
        </c:ser>
        <c:ser>
          <c:idx val="7"/>
          <c:order val="7"/>
          <c:tx>
            <c:strRef>
              <c:f>final_barchart!$I$1</c:f>
              <c:strCache>
                <c:ptCount val="1"/>
                <c:pt idx="0">
                  <c:v>n-3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2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3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4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5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6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7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8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9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A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B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C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D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E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DF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0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1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2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3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4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5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6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7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8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9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A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B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C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D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EE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final_barchart!$I$2:$I$30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B999-4FF0-874E-30D10167F3D7}"/>
            </c:ext>
          </c:extLst>
        </c:ser>
        <c:ser>
          <c:idx val="8"/>
          <c:order val="8"/>
          <c:tx>
            <c:strRef>
              <c:f>final_barchart!$J$1</c:f>
              <c:strCache>
                <c:ptCount val="1"/>
                <c:pt idx="0">
                  <c:v>n-3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0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1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2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3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4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5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6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7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8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9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A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B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C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D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E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FF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0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1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2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3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4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5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6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7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8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9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A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B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C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final_barchart!$J$2:$J$30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0.91228522989177807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D-B999-4FF0-874E-30D10167F3D7}"/>
            </c:ext>
          </c:extLst>
        </c:ser>
        <c:ser>
          <c:idx val="9"/>
          <c:order val="9"/>
          <c:tx>
            <c:strRef>
              <c:f>final_barchart!$K$1</c:f>
              <c:strCache>
                <c:ptCount val="1"/>
                <c:pt idx="0">
                  <c:v>n-3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E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0F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0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1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2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3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4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5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6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7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8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9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A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B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C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D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E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1F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0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1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2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3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4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5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6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7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8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9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A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final_barchart!$K$2:$K$30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B-B999-4FF0-874E-30D10167F3D7}"/>
            </c:ext>
          </c:extLst>
        </c:ser>
        <c:ser>
          <c:idx val="10"/>
          <c:order val="10"/>
          <c:tx>
            <c:strRef>
              <c:f>final_barchart!$L$1</c:f>
              <c:strCache>
                <c:ptCount val="1"/>
                <c:pt idx="0">
                  <c:v>n-4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C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D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E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2F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0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1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2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3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4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5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6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7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8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9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A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B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C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D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E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3F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0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1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2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3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4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5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6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7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8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final_barchart!$L$2:$L$30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0.44056368142808955</c:v>
                </c:pt>
                <c:pt idx="11">
                  <c:v>6.8815380731324954E-2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9-B999-4FF0-874E-30D10167F3D7}"/>
            </c:ext>
          </c:extLst>
        </c:ser>
        <c:ser>
          <c:idx val="11"/>
          <c:order val="11"/>
          <c:tx>
            <c:strRef>
              <c:f>final_barchart!$M$1</c:f>
              <c:strCache>
                <c:ptCount val="1"/>
                <c:pt idx="0">
                  <c:v>n-4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A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B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C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D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E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4F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0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1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2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3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4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5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6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7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8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9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A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B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C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D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E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5F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0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1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2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3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4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5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6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final_barchart!$M$2:$M$30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0.13788345899159668</c:v>
                </c:pt>
                <c:pt idx="11">
                  <c:v>4.7157131884965529E-2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7-B999-4FF0-874E-30D10167F3D7}"/>
            </c:ext>
          </c:extLst>
        </c:ser>
        <c:ser>
          <c:idx val="12"/>
          <c:order val="12"/>
          <c:tx>
            <c:strRef>
              <c:f>final_barchart!$N$1</c:f>
              <c:strCache>
                <c:ptCount val="1"/>
                <c:pt idx="0">
                  <c:v>n-4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8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9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A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B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C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D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E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6F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0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1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2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3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4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5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6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7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8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9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A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B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C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D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E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7F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0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1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2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3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4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final_barchart!$N$2:$N$30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5-B999-4FF0-874E-30D10167F3D7}"/>
            </c:ext>
          </c:extLst>
        </c:ser>
        <c:ser>
          <c:idx val="13"/>
          <c:order val="13"/>
          <c:tx>
            <c:strRef>
              <c:f>final_barchart!$O$1</c:f>
              <c:strCache>
                <c:ptCount val="1"/>
                <c:pt idx="0">
                  <c:v>n-4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6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7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8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9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A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B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C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D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E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8F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0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1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2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3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4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5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6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7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8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9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A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B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C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D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E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9F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0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1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2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final_barchart!$O$2:$O$30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3-B999-4FF0-874E-30D10167F3D7}"/>
            </c:ext>
          </c:extLst>
        </c:ser>
        <c:ser>
          <c:idx val="14"/>
          <c:order val="14"/>
          <c:tx>
            <c:strRef>
              <c:f>final_barchart!$P$1</c:f>
              <c:strCache>
                <c:ptCount val="1"/>
                <c:pt idx="0">
                  <c:v>n-4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4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5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6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7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8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9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A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B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C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D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E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AF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0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1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2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3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4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5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6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7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8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9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A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B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C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D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E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BF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0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final_barchart!$P$2:$P$30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1-B999-4FF0-874E-30D10167F3D7}"/>
            </c:ext>
          </c:extLst>
        </c:ser>
        <c:ser>
          <c:idx val="15"/>
          <c:order val="15"/>
          <c:tx>
            <c:strRef>
              <c:f>final_barchart!$Q$1</c:f>
              <c:strCache>
                <c:ptCount val="1"/>
                <c:pt idx="0">
                  <c:v>n-5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2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3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4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5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6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7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8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9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A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B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C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D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E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CF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0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1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2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3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4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5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6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7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8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9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A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B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C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D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DE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final_barchart!$Q$2:$Q$30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74.189616524434115</c:v>
                </c:pt>
                <c:pt idx="10">
                  <c:v>1.8669936207700311</c:v>
                </c:pt>
                <c:pt idx="11">
                  <c:v>0.51347333222276892</c:v>
                </c:pt>
                <c:pt idx="12">
                  <c:v>1.2072748611974453</c:v>
                </c:pt>
                <c:pt idx="13">
                  <c:v>0.56485055018857566</c:v>
                </c:pt>
                <c:pt idx="14">
                  <c:v>1.2890973067503937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F-B999-4FF0-874E-30D10167F3D7}"/>
            </c:ext>
          </c:extLst>
        </c:ser>
        <c:ser>
          <c:idx val="16"/>
          <c:order val="16"/>
          <c:tx>
            <c:strRef>
              <c:f>final_barchart!$R$1</c:f>
              <c:strCache>
                <c:ptCount val="1"/>
                <c:pt idx="0">
                  <c:v>n-5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0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1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2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3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4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5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6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7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8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9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A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B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C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D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E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EF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0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1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2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3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4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5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6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7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8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9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A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B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C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final_barchart!$R$2:$R$30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0.11015072832341753</c:v>
                </c:pt>
                <c:pt idx="11">
                  <c:v>2.5664086297433025E-2</c:v>
                </c:pt>
                <c:pt idx="12">
                  <c:v>0</c:v>
                </c:pt>
                <c:pt idx="13">
                  <c:v>0</c:v>
                </c:pt>
                <c:pt idx="14">
                  <c:v>0.49130824957186336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FD-B999-4FF0-874E-30D10167F3D7}"/>
            </c:ext>
          </c:extLst>
        </c:ser>
        <c:ser>
          <c:idx val="17"/>
          <c:order val="17"/>
          <c:tx>
            <c:strRef>
              <c:f>final_barchart!$S$1</c:f>
              <c:strCache>
                <c:ptCount val="1"/>
                <c:pt idx="0">
                  <c:v>n-5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E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1FF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0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1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2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3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4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5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6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7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8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9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A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B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C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D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E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0F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0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1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2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3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4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5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6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7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8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9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A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final_barchart!$S$2:$S$30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B-B999-4FF0-874E-30D10167F3D7}"/>
            </c:ext>
          </c:extLst>
        </c:ser>
        <c:ser>
          <c:idx val="18"/>
          <c:order val="18"/>
          <c:tx>
            <c:strRef>
              <c:f>final_barchart!$T$1</c:f>
              <c:strCache>
                <c:ptCount val="1"/>
                <c:pt idx="0">
                  <c:v>n-5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C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D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E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1F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0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1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2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3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4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5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6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7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8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9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A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B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C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D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E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2F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0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1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2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3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4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5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6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7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8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final_barchart!$T$2:$T$30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0.19324316790684978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9-B999-4FF0-874E-30D10167F3D7}"/>
            </c:ext>
          </c:extLst>
        </c:ser>
        <c:ser>
          <c:idx val="19"/>
          <c:order val="19"/>
          <c:tx>
            <c:strRef>
              <c:f>final_barchart!$U$1</c:f>
              <c:strCache>
                <c:ptCount val="1"/>
                <c:pt idx="0">
                  <c:v>n-5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A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B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C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D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E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3F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0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1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2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3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4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5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6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7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8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9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A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B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C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D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E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4F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0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1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2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3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4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5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6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final_barchart!$U$2:$U$30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7-B999-4FF0-874E-30D10167F3D7}"/>
            </c:ext>
          </c:extLst>
        </c:ser>
        <c:ser>
          <c:idx val="20"/>
          <c:order val="20"/>
          <c:tx>
            <c:strRef>
              <c:f>final_barchart!$V$1</c:f>
              <c:strCache>
                <c:ptCount val="1"/>
                <c:pt idx="0">
                  <c:v>n-6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8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9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A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B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C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D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E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5F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0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1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2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3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4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5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6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7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8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9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A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B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C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D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E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6F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0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1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2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3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4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final_barchart!$V$2:$V$30</c:f>
              <c:numCache>
                <c:formatCode>General</c:formatCode>
                <c:ptCount val="29"/>
                <c:pt idx="0">
                  <c:v>0</c:v>
                </c:pt>
                <c:pt idx="1">
                  <c:v>1.0179930037385472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0.27873207895576779</c:v>
                </c:pt>
                <c:pt idx="11">
                  <c:v>0.16359713547745877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88.276308279923569</c:v>
                </c:pt>
                <c:pt idx="16">
                  <c:v>22.278995750844683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67.682913536582703</c:v>
                </c:pt>
                <c:pt idx="21">
                  <c:v>0</c:v>
                </c:pt>
                <c:pt idx="22">
                  <c:v>99.087714770108221</c:v>
                </c:pt>
                <c:pt idx="23">
                  <c:v>100</c:v>
                </c:pt>
                <c:pt idx="24">
                  <c:v>100</c:v>
                </c:pt>
                <c:pt idx="25">
                  <c:v>0</c:v>
                </c:pt>
                <c:pt idx="26">
                  <c:v>11.011980658936242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5-B999-4FF0-874E-30D10167F3D7}"/>
            </c:ext>
          </c:extLst>
        </c:ser>
        <c:ser>
          <c:idx val="21"/>
          <c:order val="21"/>
          <c:tx>
            <c:strRef>
              <c:f>final_barchart!$W$1</c:f>
              <c:strCache>
                <c:ptCount val="1"/>
                <c:pt idx="0">
                  <c:v>n-6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6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7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8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9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A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B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C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D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E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7F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0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1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2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3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4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5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6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7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8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9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A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B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C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D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E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8F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0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1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2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final_barchart!$W$2:$W$30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6.4344616256012815E-2</c:v>
                </c:pt>
                <c:pt idx="11">
                  <c:v>3.9810782364576046E-2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93-B999-4FF0-874E-30D10167F3D7}"/>
            </c:ext>
          </c:extLst>
        </c:ser>
        <c:ser>
          <c:idx val="22"/>
          <c:order val="22"/>
          <c:tx>
            <c:strRef>
              <c:f>final_barchart!$X$1</c:f>
              <c:strCache>
                <c:ptCount val="1"/>
                <c:pt idx="0">
                  <c:v>n-6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4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5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6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7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8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9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A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B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C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D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E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9F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0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1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2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3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4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5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6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7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8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9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A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B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C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D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E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AF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0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final_barchart!$X$2:$X$30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B1-B999-4FF0-874E-30D10167F3D7}"/>
            </c:ext>
          </c:extLst>
        </c:ser>
        <c:ser>
          <c:idx val="23"/>
          <c:order val="23"/>
          <c:tx>
            <c:strRef>
              <c:f>final_barchart!$Y$1</c:f>
              <c:strCache>
                <c:ptCount val="1"/>
                <c:pt idx="0">
                  <c:v>n-6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2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3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4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5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6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7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8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9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A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B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C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D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E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BF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0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1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2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3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4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5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6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7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8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9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A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B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C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D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CE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final_barchart!$Y$2:$Y$30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0.89164322035635712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20.519844103968818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CF-B999-4FF0-874E-30D10167F3D7}"/>
            </c:ext>
          </c:extLst>
        </c:ser>
        <c:ser>
          <c:idx val="24"/>
          <c:order val="24"/>
          <c:tx>
            <c:strRef>
              <c:f>final_barchart!$Z$1</c:f>
              <c:strCache>
                <c:ptCount val="1"/>
                <c:pt idx="0">
                  <c:v>n-6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0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1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2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3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4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5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6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7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8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9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A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B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C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D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E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DF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0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1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2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3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4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5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6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7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8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9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A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B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C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final_barchart!$Z$2:$Z$30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ED-B999-4FF0-874E-30D10167F3D7}"/>
            </c:ext>
          </c:extLst>
        </c:ser>
        <c:ser>
          <c:idx val="25"/>
          <c:order val="25"/>
          <c:tx>
            <c:strRef>
              <c:f>final_barchart!$AA$1</c:f>
              <c:strCache>
                <c:ptCount val="1"/>
                <c:pt idx="0">
                  <c:v>n-7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E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EF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0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1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2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3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4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5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6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7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8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9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A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B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C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D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E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2FF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0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1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2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3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4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5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6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7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8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9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A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final_barchart!$AA$2:$AA$30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9.7348906822509225</c:v>
                </c:pt>
                <c:pt idx="10">
                  <c:v>86.074618479482368</c:v>
                </c:pt>
                <c:pt idx="11">
                  <c:v>22.50418385632668</c:v>
                </c:pt>
                <c:pt idx="12">
                  <c:v>56.467665769914156</c:v>
                </c:pt>
                <c:pt idx="13">
                  <c:v>6.483980531487112</c:v>
                </c:pt>
                <c:pt idx="14">
                  <c:v>32.569506024623159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0B-B999-4FF0-874E-30D10167F3D7}"/>
            </c:ext>
          </c:extLst>
        </c:ser>
        <c:ser>
          <c:idx val="26"/>
          <c:order val="26"/>
          <c:tx>
            <c:strRef>
              <c:f>final_barchart!$AB$1</c:f>
              <c:strCache>
                <c:ptCount val="1"/>
                <c:pt idx="0">
                  <c:v>n-7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C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D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E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0F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0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1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2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3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4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5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6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7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8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9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A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B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C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D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E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1F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0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1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2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3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4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5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6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7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8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final_barchart!$AB$2:$AB$30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0.37865926633870145</c:v>
                </c:pt>
                <c:pt idx="11">
                  <c:v>0.26396692639210778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29-B999-4FF0-874E-30D10167F3D7}"/>
            </c:ext>
          </c:extLst>
        </c:ser>
        <c:ser>
          <c:idx val="27"/>
          <c:order val="27"/>
          <c:tx>
            <c:strRef>
              <c:f>final_barchart!$AC$1</c:f>
              <c:strCache>
                <c:ptCount val="1"/>
                <c:pt idx="0">
                  <c:v>n-7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A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B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C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D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E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2F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0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1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2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3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4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5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6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7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8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9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A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B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C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D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E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3F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0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1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2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3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4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5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6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final_barchart!$AC$2:$AC$30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5.6126259490594572</c:v>
                </c:pt>
                <c:pt idx="16">
                  <c:v>48.897345855993834</c:v>
                </c:pt>
                <c:pt idx="17">
                  <c:v>28.124476762264688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47-B999-4FF0-874E-30D10167F3D7}"/>
            </c:ext>
          </c:extLst>
        </c:ser>
        <c:ser>
          <c:idx val="28"/>
          <c:order val="28"/>
          <c:tx>
            <c:strRef>
              <c:f>final_barchart!$AD$1</c:f>
              <c:strCache>
                <c:ptCount val="1"/>
                <c:pt idx="0">
                  <c:v>n-7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8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9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A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B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C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D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E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4F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0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1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2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3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4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5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6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7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8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9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A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B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C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D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E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5F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0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1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2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3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4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final_barchart!$AD$2:$AD$30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5.0261793827537637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65-B999-4FF0-874E-30D10167F3D7}"/>
            </c:ext>
          </c:extLst>
        </c:ser>
        <c:ser>
          <c:idx val="29"/>
          <c:order val="29"/>
          <c:tx>
            <c:strRef>
              <c:f>final_barchart!$AE$1</c:f>
              <c:strCache>
                <c:ptCount val="1"/>
                <c:pt idx="0">
                  <c:v>n-7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6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7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8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9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A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B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C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D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E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6F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0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1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2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3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4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5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6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7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8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9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A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B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C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D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E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7F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0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1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2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final_barchart!$AE$2:$AE$30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83-B999-4FF0-874E-30D10167F3D7}"/>
            </c:ext>
          </c:extLst>
        </c:ser>
        <c:ser>
          <c:idx val="30"/>
          <c:order val="30"/>
          <c:tx>
            <c:strRef>
              <c:f>final_barchart!$AF$1</c:f>
              <c:strCache>
                <c:ptCount val="1"/>
                <c:pt idx="0">
                  <c:v>n-8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4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5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6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7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8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9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A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B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C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D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E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8F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0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1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2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3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4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5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6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7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8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9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A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B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C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D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E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9F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0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final_barchart!$AF$2:$AF$30</c:f>
              <c:numCache>
                <c:formatCode>General</c:formatCode>
                <c:ptCount val="29"/>
                <c:pt idx="0">
                  <c:v>42.219255391981683</c:v>
                </c:pt>
                <c:pt idx="1">
                  <c:v>81.207123179280373</c:v>
                </c:pt>
                <c:pt idx="2">
                  <c:v>58.944528422080531</c:v>
                </c:pt>
                <c:pt idx="3">
                  <c:v>100</c:v>
                </c:pt>
                <c:pt idx="4">
                  <c:v>62.400014925419796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10.50059885009787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A1-B999-4FF0-874E-30D10167F3D7}"/>
            </c:ext>
          </c:extLst>
        </c:ser>
        <c:ser>
          <c:idx val="31"/>
          <c:order val="31"/>
          <c:tx>
            <c:strRef>
              <c:f>final_barchart!$AG$1</c:f>
              <c:strCache>
                <c:ptCount val="1"/>
                <c:pt idx="0">
                  <c:v>n-8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2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3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4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5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6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7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8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9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A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B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C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D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E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AF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0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1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2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3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4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5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6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7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8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9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A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B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C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D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BE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final_barchart!$AG$2:$AG$30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0.29529364316534829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BF-B999-4FF0-874E-30D10167F3D7}"/>
            </c:ext>
          </c:extLst>
        </c:ser>
        <c:ser>
          <c:idx val="32"/>
          <c:order val="32"/>
          <c:tx>
            <c:strRef>
              <c:f>final_barchart!$AH$1</c:f>
              <c:strCache>
                <c:ptCount val="1"/>
                <c:pt idx="0">
                  <c:v>n-8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0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1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2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3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4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5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6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7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8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9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A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B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C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D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E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CF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0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1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2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3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4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5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6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7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8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9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A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B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C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final_barchart!$AH$2:$AH$30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DD-B999-4FF0-874E-30D10167F3D7}"/>
            </c:ext>
          </c:extLst>
        </c:ser>
        <c:ser>
          <c:idx val="33"/>
          <c:order val="33"/>
          <c:tx>
            <c:strRef>
              <c:f>final_barchart!$AI$1</c:f>
              <c:strCache>
                <c:ptCount val="1"/>
                <c:pt idx="0">
                  <c:v>n-8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E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DF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0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1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2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3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4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5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6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7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8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9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A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B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C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D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E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EF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0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1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2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3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4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5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6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7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8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9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A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final_barchart!$AI$2:$AI$30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FB-B999-4FF0-874E-30D10167F3D7}"/>
            </c:ext>
          </c:extLst>
        </c:ser>
        <c:ser>
          <c:idx val="34"/>
          <c:order val="34"/>
          <c:tx>
            <c:strRef>
              <c:f>final_barchart!$AJ$1</c:f>
              <c:strCache>
                <c:ptCount val="1"/>
                <c:pt idx="0">
                  <c:v>n-8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C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D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E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3FF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0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1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2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3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4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5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6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7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8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9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A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B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C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D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E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0F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0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1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2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3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4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5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6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7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8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final_barchart!$AJ$2:$AJ$30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19-B999-4FF0-874E-30D10167F3D7}"/>
            </c:ext>
          </c:extLst>
        </c:ser>
        <c:ser>
          <c:idx val="35"/>
          <c:order val="35"/>
          <c:tx>
            <c:strRef>
              <c:f>final_barchart!$AK$1</c:f>
              <c:strCache>
                <c:ptCount val="1"/>
                <c:pt idx="0">
                  <c:v>n-9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A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B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C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D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E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1F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0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1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2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3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4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5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6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7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8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9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A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B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C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D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E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2F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0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1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2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3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4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5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6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final_barchart!$AK$2:$AK$30</c:f>
              <c:numCache>
                <c:formatCode>General</c:formatCode>
                <c:ptCount val="29"/>
                <c:pt idx="0">
                  <c:v>57.780744608018331</c:v>
                </c:pt>
                <c:pt idx="1">
                  <c:v>13.006326803413032</c:v>
                </c:pt>
                <c:pt idx="2">
                  <c:v>4.2613849204977763</c:v>
                </c:pt>
                <c:pt idx="3">
                  <c:v>0</c:v>
                </c:pt>
                <c:pt idx="4">
                  <c:v>37.599985074580196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5.5748939432171047</c:v>
                </c:pt>
                <c:pt idx="10">
                  <c:v>7.8072765217201727</c:v>
                </c:pt>
                <c:pt idx="11">
                  <c:v>73.520260367450291</c:v>
                </c:pt>
                <c:pt idx="12">
                  <c:v>35.551716383919931</c:v>
                </c:pt>
                <c:pt idx="13">
                  <c:v>82.762229282506368</c:v>
                </c:pt>
                <c:pt idx="14">
                  <c:v>65.650088419054583</c:v>
                </c:pt>
                <c:pt idx="15">
                  <c:v>0</c:v>
                </c:pt>
                <c:pt idx="16">
                  <c:v>5.5519749103823575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11.797242359448472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37-B999-4FF0-874E-30D10167F3D7}"/>
            </c:ext>
          </c:extLst>
        </c:ser>
        <c:ser>
          <c:idx val="36"/>
          <c:order val="36"/>
          <c:tx>
            <c:strRef>
              <c:f>final_barchart!$AL$1</c:f>
              <c:strCache>
                <c:ptCount val="1"/>
                <c:pt idx="0">
                  <c:v>n-9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8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9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A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B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C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D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E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3F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0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1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2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3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4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5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6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7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8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9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A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B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C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D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E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4F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0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1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2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3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4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final_barchart!$AL$2:$AL$30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0.94856447467072924</c:v>
                </c:pt>
                <c:pt idx="12">
                  <c:v>0.25928385882860594</c:v>
                </c:pt>
                <c:pt idx="13">
                  <c:v>2.2248288531894147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55-B999-4FF0-874E-30D10167F3D7}"/>
            </c:ext>
          </c:extLst>
        </c:ser>
        <c:ser>
          <c:idx val="37"/>
          <c:order val="37"/>
          <c:tx>
            <c:strRef>
              <c:f>final_barchart!$AM$1</c:f>
              <c:strCache>
                <c:ptCount val="1"/>
                <c:pt idx="0">
                  <c:v>n-9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6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7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8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9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A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B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C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D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E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5F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0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1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2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3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4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5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6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7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8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9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A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B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C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D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E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6F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0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1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2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final_barchart!$AM$2:$AM$30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23.271683482779125</c:v>
                </c:pt>
                <c:pt idx="17">
                  <c:v>71.875523237735308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73-B999-4FF0-874E-30D10167F3D7}"/>
            </c:ext>
          </c:extLst>
        </c:ser>
        <c:ser>
          <c:idx val="38"/>
          <c:order val="38"/>
          <c:tx>
            <c:strRef>
              <c:f>final_barchart!$AN$1</c:f>
              <c:strCache>
                <c:ptCount val="1"/>
                <c:pt idx="0">
                  <c:v>n-9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4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5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6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7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8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9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A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B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C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D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E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7F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0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1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2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3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4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5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6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7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8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9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A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B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C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D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E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8F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0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final_barchart!$AN$2:$AN$30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91-B999-4FF0-874E-30D10167F3D7}"/>
            </c:ext>
          </c:extLst>
        </c:ser>
        <c:ser>
          <c:idx val="39"/>
          <c:order val="39"/>
          <c:tx>
            <c:strRef>
              <c:f>final_barchart!$AO$1</c:f>
              <c:strCache>
                <c:ptCount val="1"/>
                <c:pt idx="0">
                  <c:v>n-9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2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3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4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5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6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7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8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9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A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B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C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D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E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9F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0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1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2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3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4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5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6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7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8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9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A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B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C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D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AE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final_barchart!$AO$2:$AO$30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AF-B999-4FF0-874E-30D10167F3D7}"/>
            </c:ext>
          </c:extLst>
        </c:ser>
        <c:ser>
          <c:idx val="40"/>
          <c:order val="40"/>
          <c:tx>
            <c:strRef>
              <c:f>final_barchart!$AP$1</c:f>
              <c:strCache>
                <c:ptCount val="1"/>
                <c:pt idx="0">
                  <c:v>n-10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0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1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2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3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4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5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6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7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8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9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A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B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C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D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E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BF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0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1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2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3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4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5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6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7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8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9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A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B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C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final_barchart!$AP$2:$AP$30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32.726386788733727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2.8407775477338419</c:v>
                </c:pt>
                <c:pt idx="11">
                  <c:v>0.92774371092178542</c:v>
                </c:pt>
                <c:pt idx="12">
                  <c:v>1.7709350771400063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CD-B999-4FF0-874E-30D10167F3D7}"/>
            </c:ext>
          </c:extLst>
        </c:ser>
        <c:ser>
          <c:idx val="41"/>
          <c:order val="41"/>
          <c:tx>
            <c:strRef>
              <c:f>final_barchart!$AQ$1</c:f>
              <c:strCache>
                <c:ptCount val="1"/>
                <c:pt idx="0">
                  <c:v>n-10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E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CF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0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1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2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3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4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5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6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7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8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9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A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B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C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D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E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DF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0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1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2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3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4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5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6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7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8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9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A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final_barchart!$AQ$2:$AQ$30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0.21522097765344692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EB-B999-4FF0-874E-30D10167F3D7}"/>
            </c:ext>
          </c:extLst>
        </c:ser>
        <c:ser>
          <c:idx val="42"/>
          <c:order val="42"/>
          <c:tx>
            <c:strRef>
              <c:f>final_barchart!$AR$1</c:f>
              <c:strCache>
                <c:ptCount val="1"/>
                <c:pt idx="0">
                  <c:v>n-10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C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D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E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EF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0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1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2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3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4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5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6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7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8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9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A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B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C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D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E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4FF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0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1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2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3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4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5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6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7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8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final_barchart!$AR$2:$AR$30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09-B999-4FF0-874E-30D10167F3D7}"/>
            </c:ext>
          </c:extLst>
        </c:ser>
        <c:ser>
          <c:idx val="43"/>
          <c:order val="43"/>
          <c:tx>
            <c:strRef>
              <c:f>final_barchart!$AS$1</c:f>
              <c:strCache>
                <c:ptCount val="1"/>
                <c:pt idx="0">
                  <c:v>n-10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A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B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C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D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E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0F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0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1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2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3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4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5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6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7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8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9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A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B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C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D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E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1F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0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1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2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3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4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5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6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final_barchart!$AS$2:$AS$30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27-B999-4FF0-874E-30D10167F3D7}"/>
            </c:ext>
          </c:extLst>
        </c:ser>
        <c:ser>
          <c:idx val="44"/>
          <c:order val="44"/>
          <c:tx>
            <c:strRef>
              <c:f>final_barchart!$AT$1</c:f>
              <c:strCache>
                <c:ptCount val="1"/>
                <c:pt idx="0">
                  <c:v>n-10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8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9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A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B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C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D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E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2F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0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1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2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3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4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5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6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7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8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9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A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B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C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D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E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3F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0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1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2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3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4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final_barchart!$AT$2:$AT$30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45-B999-4FF0-874E-30D10167F3D7}"/>
            </c:ext>
          </c:extLst>
        </c:ser>
        <c:ser>
          <c:idx val="45"/>
          <c:order val="45"/>
          <c:tx>
            <c:strRef>
              <c:f>final_barchart!$AU$1</c:f>
              <c:strCache>
                <c:ptCount val="1"/>
                <c:pt idx="0">
                  <c:v>n-11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6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7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8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9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A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B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C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D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E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4F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0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1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2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3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4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5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6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7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8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9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A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B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C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D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E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5F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0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1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2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final_barchart!$AU$2:$AU$30</c:f>
              <c:numCache>
                <c:formatCode>General</c:formatCode>
                <c:ptCount val="29"/>
                <c:pt idx="0">
                  <c:v>0</c:v>
                </c:pt>
                <c:pt idx="1">
                  <c:v>3.6962026676610771</c:v>
                </c:pt>
                <c:pt idx="2">
                  <c:v>4.0676998686879715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1.4854495433587889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63-B999-4FF0-874E-30D10167F3D7}"/>
            </c:ext>
          </c:extLst>
        </c:ser>
        <c:ser>
          <c:idx val="46"/>
          <c:order val="46"/>
          <c:tx>
            <c:strRef>
              <c:f>final_barchart!$AV$1</c:f>
              <c:strCache>
                <c:ptCount val="1"/>
                <c:pt idx="0">
                  <c:v>n-11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4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5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6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7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8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9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A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B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C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D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E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6F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0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1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2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3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4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5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6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7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8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9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A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B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C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D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E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7F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0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final_barchart!$AV$2:$AV$30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81-B999-4FF0-874E-30D10167F3D7}"/>
            </c:ext>
          </c:extLst>
        </c:ser>
        <c:ser>
          <c:idx val="47"/>
          <c:order val="47"/>
          <c:tx>
            <c:strRef>
              <c:f>final_barchart!$AW$1</c:f>
              <c:strCache>
                <c:ptCount val="1"/>
                <c:pt idx="0">
                  <c:v>n-11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2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3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4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5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6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7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8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9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A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B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C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D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E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8F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0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1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2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3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4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5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6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7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8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9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A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B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C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D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9E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final_barchart!$AW$2:$AW$30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9F-B999-4FF0-874E-30D10167F3D7}"/>
            </c:ext>
          </c:extLst>
        </c:ser>
        <c:ser>
          <c:idx val="48"/>
          <c:order val="48"/>
          <c:tx>
            <c:strRef>
              <c:f>final_barchart!$AX$1</c:f>
              <c:strCache>
                <c:ptCount val="1"/>
                <c:pt idx="0">
                  <c:v>n-11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0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1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2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3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4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5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6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7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8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9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A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B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C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D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E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AF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0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1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2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3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4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5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6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7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8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9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A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B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C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final_barchart!$AX$2:$AX$30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BD-B999-4FF0-874E-30D10167F3D7}"/>
            </c:ext>
          </c:extLst>
        </c:ser>
        <c:ser>
          <c:idx val="49"/>
          <c:order val="49"/>
          <c:tx>
            <c:strRef>
              <c:f>final_barchart!$AY$1</c:f>
              <c:strCache>
                <c:ptCount val="1"/>
                <c:pt idx="0">
                  <c:v>n-11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E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BF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0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1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2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3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4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5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6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7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8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9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A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B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C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D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E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CF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0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1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2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3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4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5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6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7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8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9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A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final_barchart!$AY$2:$AY$30</c:f>
              <c:numCache>
                <c:formatCode>General</c:formatCode>
                <c:ptCount val="29"/>
                <c:pt idx="0">
                  <c:v>0</c:v>
                </c:pt>
                <c:pt idx="1">
                  <c:v>1.0723543459069742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DB-B999-4FF0-874E-30D10167F3D7}"/>
            </c:ext>
          </c:extLst>
        </c:ser>
        <c:ser>
          <c:idx val="50"/>
          <c:order val="50"/>
          <c:tx>
            <c:strRef>
              <c:f>final_barchart!$AZ$1</c:f>
              <c:strCache>
                <c:ptCount val="1"/>
                <c:pt idx="0">
                  <c:v>n-12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C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D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E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DF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0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1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2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3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4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5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6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7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8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9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A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B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C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D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E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EF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0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1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2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3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4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5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6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7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8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final_barchart!$AZ$2:$AZ$30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4.8876183724854916E-2</c:v>
                </c:pt>
                <c:pt idx="12">
                  <c:v>0.52197890247723855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5F9-B999-4FF0-874E-30D10167F3D7}"/>
            </c:ext>
          </c:extLst>
        </c:ser>
        <c:ser>
          <c:idx val="51"/>
          <c:order val="51"/>
          <c:tx>
            <c:strRef>
              <c:f>final_barchart!$BA$1</c:f>
              <c:strCache>
                <c:ptCount val="1"/>
                <c:pt idx="0">
                  <c:v>n-12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A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B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C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D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E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5FF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0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1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2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3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4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5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6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7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8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9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A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B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C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D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E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0F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0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1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2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3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4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5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6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final_barchart!$BA$2:$BA$30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17-B999-4FF0-874E-30D10167F3D7}"/>
            </c:ext>
          </c:extLst>
        </c:ser>
        <c:ser>
          <c:idx val="52"/>
          <c:order val="52"/>
          <c:tx>
            <c:strRef>
              <c:f>final_barchart!$BB$1</c:f>
              <c:strCache>
                <c:ptCount val="1"/>
                <c:pt idx="0">
                  <c:v>n-12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8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9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A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B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C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D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E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1F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0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1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2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3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4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5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6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7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8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9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A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B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C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D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E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2F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0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1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2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3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4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final_barchart!$BB$2:$BB$30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35-B999-4FF0-874E-30D10167F3D7}"/>
            </c:ext>
          </c:extLst>
        </c:ser>
        <c:ser>
          <c:idx val="53"/>
          <c:order val="53"/>
          <c:tx>
            <c:strRef>
              <c:f>final_barchart!$BC$1</c:f>
              <c:strCache>
                <c:ptCount val="1"/>
                <c:pt idx="0">
                  <c:v>n-12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6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7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8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9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A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B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C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D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E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3F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0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1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2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3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4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5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6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7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8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9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A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B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C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D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E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4F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0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1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2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final_barchart!$BC$2:$BC$30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53-B999-4FF0-874E-30D10167F3D7}"/>
            </c:ext>
          </c:extLst>
        </c:ser>
        <c:ser>
          <c:idx val="54"/>
          <c:order val="54"/>
          <c:tx>
            <c:strRef>
              <c:f>final_barchart!$BD$1</c:f>
              <c:strCache>
                <c:ptCount val="1"/>
                <c:pt idx="0">
                  <c:v>n-12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4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5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6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7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8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9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A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B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C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D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E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5F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0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1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2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3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4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5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6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7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8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9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A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B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C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D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E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6F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0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final_barchart!$BD$2:$BD$30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71-B999-4FF0-874E-30D10167F3D7}"/>
            </c:ext>
          </c:extLst>
        </c:ser>
        <c:ser>
          <c:idx val="55"/>
          <c:order val="55"/>
          <c:tx>
            <c:strRef>
              <c:f>final_barchart!$BE$1</c:f>
              <c:strCache>
                <c:ptCount val="1"/>
                <c:pt idx="0">
                  <c:v>n-13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2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3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4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5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6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7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8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9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A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B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C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D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E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7F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0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1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2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3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4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5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6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7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8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9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A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B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C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D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8E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final_barchart!$BE$2:$BE$30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0.32771583593831843</c:v>
                </c:pt>
                <c:pt idx="12">
                  <c:v>2.7356956031638449</c:v>
                </c:pt>
                <c:pt idx="13">
                  <c:v>7.9641107826285227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8F-B999-4FF0-874E-30D10167F3D7}"/>
            </c:ext>
          </c:extLst>
        </c:ser>
        <c:ser>
          <c:idx val="56"/>
          <c:order val="56"/>
          <c:tx>
            <c:strRef>
              <c:f>final_barchart!$BF$1</c:f>
              <c:strCache>
                <c:ptCount val="1"/>
                <c:pt idx="0">
                  <c:v>n-13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0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1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2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3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4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5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6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7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8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9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A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B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C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D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E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9F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0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1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2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3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4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5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6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7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8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9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A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B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C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final_barchart!$BF$2:$BF$30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8.965617477790494E-2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AD-B999-4FF0-874E-30D10167F3D7}"/>
            </c:ext>
          </c:extLst>
        </c:ser>
        <c:ser>
          <c:idx val="57"/>
          <c:order val="57"/>
          <c:tx>
            <c:strRef>
              <c:f>final_barchart!$BG$1</c:f>
              <c:strCache>
                <c:ptCount val="1"/>
                <c:pt idx="0">
                  <c:v>n-13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E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AF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0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1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2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3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4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5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6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7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8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9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A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B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C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D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E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BF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0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1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2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3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4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5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6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7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8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9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A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final_barchart!$BG$2:$BG$30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CB-B999-4FF0-874E-30D10167F3D7}"/>
            </c:ext>
          </c:extLst>
        </c:ser>
        <c:ser>
          <c:idx val="58"/>
          <c:order val="58"/>
          <c:tx>
            <c:strRef>
              <c:f>final_barchart!$BH$1</c:f>
              <c:strCache>
                <c:ptCount val="1"/>
                <c:pt idx="0">
                  <c:v>n-13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C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D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E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CF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0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1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2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3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4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5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6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7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8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9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A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B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C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D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E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DF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0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1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2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3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4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5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6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7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8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final_barchart!$BH$2:$BH$30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6E9-B999-4FF0-874E-30D10167F3D7}"/>
            </c:ext>
          </c:extLst>
        </c:ser>
        <c:ser>
          <c:idx val="59"/>
          <c:order val="59"/>
          <c:tx>
            <c:strRef>
              <c:f>final_barchart!$BI$1</c:f>
              <c:strCache>
                <c:ptCount val="1"/>
                <c:pt idx="0">
                  <c:v>n-13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A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B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C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D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E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EF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0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1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2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3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4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5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6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7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8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9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A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B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C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D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E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6FF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0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1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2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3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4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5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6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final_barchart!$BI$2:$BI$30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07-B999-4FF0-874E-30D10167F3D7}"/>
            </c:ext>
          </c:extLst>
        </c:ser>
        <c:ser>
          <c:idx val="60"/>
          <c:order val="60"/>
          <c:tx>
            <c:strRef>
              <c:f>final_barchart!$BJ$1</c:f>
              <c:strCache>
                <c:ptCount val="1"/>
                <c:pt idx="0">
                  <c:v>n-14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8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9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A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B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C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D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E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0F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0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1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2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3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4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5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6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7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8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9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A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B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C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D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E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1F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0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1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2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3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4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final_barchart!$BJ$2:$BJ$30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25-B999-4FF0-874E-30D10167F3D7}"/>
            </c:ext>
          </c:extLst>
        </c:ser>
        <c:ser>
          <c:idx val="61"/>
          <c:order val="61"/>
          <c:tx>
            <c:strRef>
              <c:f>final_barchart!$BK$1</c:f>
              <c:strCache>
                <c:ptCount val="1"/>
                <c:pt idx="0">
                  <c:v>n-14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6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7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8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9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A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B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C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D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E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2F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0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1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2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3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4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5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6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7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8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9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A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B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C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D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E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3F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0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1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2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final_barchart!$BK$2:$BK$30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43-B999-4FF0-874E-30D10167F3D7}"/>
            </c:ext>
          </c:extLst>
        </c:ser>
        <c:ser>
          <c:idx val="62"/>
          <c:order val="62"/>
          <c:tx>
            <c:strRef>
              <c:f>final_barchart!$BL$1</c:f>
              <c:strCache>
                <c:ptCount val="1"/>
                <c:pt idx="0">
                  <c:v>n-14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4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5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6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7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8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9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A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B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C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D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E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4F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0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1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2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3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4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5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6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7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8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9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A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B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C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D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E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5F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0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final_barchart!$BL$2:$BL$30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61-B999-4FF0-874E-30D10167F3D7}"/>
            </c:ext>
          </c:extLst>
        </c:ser>
        <c:ser>
          <c:idx val="63"/>
          <c:order val="63"/>
          <c:tx>
            <c:strRef>
              <c:f>final_barchart!$BM$1</c:f>
              <c:strCache>
                <c:ptCount val="1"/>
                <c:pt idx="0">
                  <c:v>n-14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2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3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4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5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6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7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8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9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A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B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C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D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E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6F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0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1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2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3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4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5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6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7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8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9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A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B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C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D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7E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final_barchart!$BM$2:$BM$30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7F-B999-4FF0-874E-30D10167F3D7}"/>
            </c:ext>
          </c:extLst>
        </c:ser>
        <c:ser>
          <c:idx val="64"/>
          <c:order val="64"/>
          <c:tx>
            <c:strRef>
              <c:f>final_barchart!$BN$1</c:f>
              <c:strCache>
                <c:ptCount val="1"/>
                <c:pt idx="0">
                  <c:v>n-14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0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1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2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3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4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5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6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7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8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9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A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B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C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D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E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8F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0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1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2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3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4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5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6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7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8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9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A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B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C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final_barchart!$BN$2:$BN$30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9D-B999-4FF0-874E-30D10167F3D7}"/>
            </c:ext>
          </c:extLst>
        </c:ser>
        <c:ser>
          <c:idx val="65"/>
          <c:order val="65"/>
          <c:tx>
            <c:strRef>
              <c:f>final_barchart!$BO$1</c:f>
              <c:strCache>
                <c:ptCount val="1"/>
                <c:pt idx="0">
                  <c:v>n-15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E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9F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0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1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2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3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4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5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6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7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8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9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A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B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C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D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E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AF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0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1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2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3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4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5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6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7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8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9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A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final_barchart!$BO$2:$BO$30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BB-B999-4FF0-874E-30D10167F3D7}"/>
            </c:ext>
          </c:extLst>
        </c:ser>
        <c:ser>
          <c:idx val="66"/>
          <c:order val="66"/>
          <c:tx>
            <c:strRef>
              <c:f>final_barchart!$BP$1</c:f>
              <c:strCache>
                <c:ptCount val="1"/>
                <c:pt idx="0">
                  <c:v>n-15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C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D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E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BF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0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1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2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3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4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5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6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7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8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9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A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B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C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D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E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CF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0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1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2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3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4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5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6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7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8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final_barchart!$BP$2:$BP$30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D9-B999-4FF0-874E-30D10167F3D7}"/>
            </c:ext>
          </c:extLst>
        </c:ser>
        <c:ser>
          <c:idx val="67"/>
          <c:order val="67"/>
          <c:tx>
            <c:strRef>
              <c:f>final_barchart!$BQ$1</c:f>
              <c:strCache>
                <c:ptCount val="1"/>
                <c:pt idx="0">
                  <c:v>n-15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A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B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C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D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E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DF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0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1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2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3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4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5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6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7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8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9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A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B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C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D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E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EF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0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1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2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3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4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5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6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final_barchart!$BQ$2:$BQ$30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7F7-B999-4FF0-874E-30D10167F3D7}"/>
            </c:ext>
          </c:extLst>
        </c:ser>
        <c:ser>
          <c:idx val="68"/>
          <c:order val="68"/>
          <c:tx>
            <c:strRef>
              <c:f>final_barchart!$BR$1</c:f>
              <c:strCache>
                <c:ptCount val="1"/>
                <c:pt idx="0">
                  <c:v>n-15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8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9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A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B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C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D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E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7FF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0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1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2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3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4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5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6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7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8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9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A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B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C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D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E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0F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0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1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2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3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4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final_barchart!$BR$2:$BR$30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15-B999-4FF0-874E-30D10167F3D7}"/>
            </c:ext>
          </c:extLst>
        </c:ser>
        <c:ser>
          <c:idx val="69"/>
          <c:order val="69"/>
          <c:tx>
            <c:strRef>
              <c:f>final_barchart!$BS$1</c:f>
              <c:strCache>
                <c:ptCount val="1"/>
                <c:pt idx="0">
                  <c:v>n-15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6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7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8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9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A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B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C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D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E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1F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0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1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2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3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4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5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6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7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8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9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A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B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C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D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E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2F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0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1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2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final_barchart!$BS$2:$BS$30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33-B999-4FF0-874E-30D10167F3D7}"/>
            </c:ext>
          </c:extLst>
        </c:ser>
        <c:ser>
          <c:idx val="70"/>
          <c:order val="70"/>
          <c:tx>
            <c:strRef>
              <c:f>final_barchart!$BT$1</c:f>
              <c:strCache>
                <c:ptCount val="1"/>
                <c:pt idx="0">
                  <c:v>n-16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4-B999-4FF0-874E-30D10167F3D7}"/>
              </c:ext>
            </c:extLst>
          </c:dPt>
          <c:dPt>
            <c:idx val="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5-B999-4FF0-874E-30D10167F3D7}"/>
              </c:ext>
            </c:extLst>
          </c:dPt>
          <c:dPt>
            <c:idx val="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6-B999-4FF0-874E-30D10167F3D7}"/>
              </c:ext>
            </c:extLst>
          </c:dPt>
          <c:dPt>
            <c:idx val="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7-B999-4FF0-874E-30D10167F3D7}"/>
              </c:ext>
            </c:extLst>
          </c:dPt>
          <c:dPt>
            <c:idx val="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8-B999-4FF0-874E-30D10167F3D7}"/>
              </c:ext>
            </c:extLst>
          </c:dPt>
          <c:dPt>
            <c:idx val="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9-B999-4FF0-874E-30D10167F3D7}"/>
              </c:ext>
            </c:extLst>
          </c:dPt>
          <c:dPt>
            <c:idx val="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A-B999-4FF0-874E-30D10167F3D7}"/>
              </c:ext>
            </c:extLst>
          </c:dPt>
          <c:dPt>
            <c:idx val="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B-B999-4FF0-874E-30D10167F3D7}"/>
              </c:ext>
            </c:extLst>
          </c:dPt>
          <c:dPt>
            <c:idx val="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C-B999-4FF0-874E-30D10167F3D7}"/>
              </c:ext>
            </c:extLst>
          </c:dPt>
          <c:dPt>
            <c:idx val="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D-B999-4FF0-874E-30D10167F3D7}"/>
              </c:ext>
            </c:extLst>
          </c:dPt>
          <c:dPt>
            <c:idx val="1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E-B999-4FF0-874E-30D10167F3D7}"/>
              </c:ext>
            </c:extLst>
          </c:dPt>
          <c:dPt>
            <c:idx val="1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3F-B999-4FF0-874E-30D10167F3D7}"/>
              </c:ext>
            </c:extLst>
          </c:dPt>
          <c:dPt>
            <c:idx val="1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0-B999-4FF0-874E-30D10167F3D7}"/>
              </c:ext>
            </c:extLst>
          </c:dPt>
          <c:dPt>
            <c:idx val="1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1-B999-4FF0-874E-30D10167F3D7}"/>
              </c:ext>
            </c:extLst>
          </c:dPt>
          <c:dPt>
            <c:idx val="1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2-B999-4FF0-874E-30D10167F3D7}"/>
              </c:ext>
            </c:extLst>
          </c:dPt>
          <c:dPt>
            <c:idx val="1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3-B999-4FF0-874E-30D10167F3D7}"/>
              </c:ext>
            </c:extLst>
          </c:dPt>
          <c:dPt>
            <c:idx val="1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4-B999-4FF0-874E-30D10167F3D7}"/>
              </c:ext>
            </c:extLst>
          </c:dPt>
          <c:dPt>
            <c:idx val="1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5-B999-4FF0-874E-30D10167F3D7}"/>
              </c:ext>
            </c:extLst>
          </c:dPt>
          <c:dPt>
            <c:idx val="1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6-B999-4FF0-874E-30D10167F3D7}"/>
              </c:ext>
            </c:extLst>
          </c:dPt>
          <c:dPt>
            <c:idx val="1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7-B999-4FF0-874E-30D10167F3D7}"/>
              </c:ext>
            </c:extLst>
          </c:dPt>
          <c:dPt>
            <c:idx val="2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8-B999-4FF0-874E-30D10167F3D7}"/>
              </c:ext>
            </c:extLst>
          </c:dPt>
          <c:dPt>
            <c:idx val="2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9-B999-4FF0-874E-30D10167F3D7}"/>
              </c:ext>
            </c:extLst>
          </c:dPt>
          <c:dPt>
            <c:idx val="2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A-B999-4FF0-874E-30D10167F3D7}"/>
              </c:ext>
            </c:extLst>
          </c:dPt>
          <c:dPt>
            <c:idx val="2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B-B999-4FF0-874E-30D10167F3D7}"/>
              </c:ext>
            </c:extLst>
          </c:dPt>
          <c:dPt>
            <c:idx val="2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C-B999-4FF0-874E-30D10167F3D7}"/>
              </c:ext>
            </c:extLst>
          </c:dPt>
          <c:dPt>
            <c:idx val="2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D-B999-4FF0-874E-30D10167F3D7}"/>
              </c:ext>
            </c:extLst>
          </c:dPt>
          <c:dPt>
            <c:idx val="2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E-B999-4FF0-874E-30D10167F3D7}"/>
              </c:ext>
            </c:extLst>
          </c:dPt>
          <c:dPt>
            <c:idx val="2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4F-B999-4FF0-874E-30D10167F3D7}"/>
              </c:ext>
            </c:extLst>
          </c:dPt>
          <c:dPt>
            <c:idx val="2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0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final_barchart!$BT$2:$BT$30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51-B999-4FF0-874E-30D10167F3D7}"/>
            </c:ext>
          </c:extLst>
        </c:ser>
        <c:ser>
          <c:idx val="71"/>
          <c:order val="71"/>
          <c:tx>
            <c:strRef>
              <c:f>final_barchart!$BU$1</c:f>
              <c:strCache>
                <c:ptCount val="1"/>
                <c:pt idx="0">
                  <c:v>n-16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2-B999-4FF0-874E-30D10167F3D7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3-B999-4FF0-874E-30D10167F3D7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4-B999-4FF0-874E-30D10167F3D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5-B999-4FF0-874E-30D10167F3D7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6-B999-4FF0-874E-30D10167F3D7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7-B999-4FF0-874E-30D10167F3D7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8-B999-4FF0-874E-30D10167F3D7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9-B999-4FF0-874E-30D10167F3D7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A-B999-4FF0-874E-30D10167F3D7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B-B999-4FF0-874E-30D10167F3D7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C-B999-4FF0-874E-30D10167F3D7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D-B999-4FF0-874E-30D10167F3D7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E-B999-4FF0-874E-30D10167F3D7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5F-B999-4FF0-874E-30D10167F3D7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0-B999-4FF0-874E-30D10167F3D7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1-B999-4FF0-874E-30D10167F3D7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2-B999-4FF0-874E-30D10167F3D7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3-B999-4FF0-874E-30D10167F3D7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4-B999-4FF0-874E-30D10167F3D7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5-B999-4FF0-874E-30D10167F3D7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6-B999-4FF0-874E-30D10167F3D7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7-B999-4FF0-874E-30D10167F3D7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8-B999-4FF0-874E-30D10167F3D7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9-B999-4FF0-874E-30D10167F3D7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A-B999-4FF0-874E-30D10167F3D7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B-B999-4FF0-874E-30D10167F3D7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C-B999-4FF0-874E-30D10167F3D7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D-B999-4FF0-874E-30D10167F3D7}"/>
              </c:ext>
            </c:extLst>
          </c:dPt>
          <c:dPt>
            <c:idx val="2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6E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final_barchart!$BU$2:$BU$30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6F-B999-4FF0-874E-30D10167F3D7}"/>
            </c:ext>
          </c:extLst>
        </c:ser>
        <c:ser>
          <c:idx val="72"/>
          <c:order val="72"/>
          <c:tx>
            <c:strRef>
              <c:f>final_barchart!$BV$1</c:f>
              <c:strCache>
                <c:ptCount val="1"/>
                <c:pt idx="0">
                  <c:v>n-16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0-B999-4FF0-874E-30D10167F3D7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1-B999-4FF0-874E-30D10167F3D7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2-B999-4FF0-874E-30D10167F3D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3-B999-4FF0-874E-30D10167F3D7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4-B999-4FF0-874E-30D10167F3D7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5-B999-4FF0-874E-30D10167F3D7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6-B999-4FF0-874E-30D10167F3D7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7-B999-4FF0-874E-30D10167F3D7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8-B999-4FF0-874E-30D10167F3D7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9-B999-4FF0-874E-30D10167F3D7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A-B999-4FF0-874E-30D10167F3D7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B-B999-4FF0-874E-30D10167F3D7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C-B999-4FF0-874E-30D10167F3D7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D-B999-4FF0-874E-30D10167F3D7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E-B999-4FF0-874E-30D10167F3D7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7F-B999-4FF0-874E-30D10167F3D7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0-B999-4FF0-874E-30D10167F3D7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1-B999-4FF0-874E-30D10167F3D7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2-B999-4FF0-874E-30D10167F3D7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3-B999-4FF0-874E-30D10167F3D7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4-B999-4FF0-874E-30D10167F3D7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5-B999-4FF0-874E-30D10167F3D7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6-B999-4FF0-874E-30D10167F3D7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7-B999-4FF0-874E-30D10167F3D7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8-B999-4FF0-874E-30D10167F3D7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9-B999-4FF0-874E-30D10167F3D7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A-B999-4FF0-874E-30D10167F3D7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B-B999-4FF0-874E-30D10167F3D7}"/>
              </c:ext>
            </c:extLst>
          </c:dPt>
          <c:dPt>
            <c:idx val="2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C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final_barchart!$BV$2:$BV$30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D-B999-4FF0-874E-30D10167F3D7}"/>
            </c:ext>
          </c:extLst>
        </c:ser>
        <c:ser>
          <c:idx val="73"/>
          <c:order val="73"/>
          <c:tx>
            <c:strRef>
              <c:f>final_barchart!$BW$1</c:f>
              <c:strCache>
                <c:ptCount val="1"/>
                <c:pt idx="0">
                  <c:v>n-16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E-B999-4FF0-874E-30D10167F3D7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8F-B999-4FF0-874E-30D10167F3D7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0-B999-4FF0-874E-30D10167F3D7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1-B999-4FF0-874E-30D10167F3D7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2-B999-4FF0-874E-30D10167F3D7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3-B999-4FF0-874E-30D10167F3D7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4-B999-4FF0-874E-30D10167F3D7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5-B999-4FF0-874E-30D10167F3D7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6-B999-4FF0-874E-30D10167F3D7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7-B999-4FF0-874E-30D10167F3D7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8-B999-4FF0-874E-30D10167F3D7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9-B999-4FF0-874E-30D10167F3D7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A-B999-4FF0-874E-30D10167F3D7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B-B999-4FF0-874E-30D10167F3D7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C-B999-4FF0-874E-30D10167F3D7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D-B999-4FF0-874E-30D10167F3D7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E-B999-4FF0-874E-30D10167F3D7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9F-B999-4FF0-874E-30D10167F3D7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0-B999-4FF0-874E-30D10167F3D7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1-B999-4FF0-874E-30D10167F3D7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2-B999-4FF0-874E-30D10167F3D7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3-B999-4FF0-874E-30D10167F3D7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4-B999-4FF0-874E-30D10167F3D7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5-B999-4FF0-874E-30D10167F3D7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6-B999-4FF0-874E-30D10167F3D7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7-B999-4FF0-874E-30D10167F3D7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8-B999-4FF0-874E-30D10167F3D7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9-B999-4FF0-874E-30D10167F3D7}"/>
              </c:ext>
            </c:extLst>
          </c:dPt>
          <c:dPt>
            <c:idx val="2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A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final_barchart!$BW$2:$BW$30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B-B999-4FF0-874E-30D10167F3D7}"/>
            </c:ext>
          </c:extLst>
        </c:ser>
        <c:ser>
          <c:idx val="74"/>
          <c:order val="74"/>
          <c:tx>
            <c:strRef>
              <c:f>final_barchart!$BX$1</c:f>
              <c:strCache>
                <c:ptCount val="1"/>
                <c:pt idx="0">
                  <c:v>n-16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C-B999-4FF0-874E-30D10167F3D7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D-B999-4FF0-874E-30D10167F3D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E-B999-4FF0-874E-30D10167F3D7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F-B999-4FF0-874E-30D10167F3D7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0-B999-4FF0-874E-30D10167F3D7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1-B999-4FF0-874E-30D10167F3D7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2-B999-4FF0-874E-30D10167F3D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3-B999-4FF0-874E-30D10167F3D7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4-B999-4FF0-874E-30D10167F3D7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5-B999-4FF0-874E-30D10167F3D7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6-B999-4FF0-874E-30D10167F3D7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7-B999-4FF0-874E-30D10167F3D7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8-B999-4FF0-874E-30D10167F3D7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9-B999-4FF0-874E-30D10167F3D7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A-B999-4FF0-874E-30D10167F3D7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B-B999-4FF0-874E-30D10167F3D7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C-B999-4FF0-874E-30D10167F3D7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D-B999-4FF0-874E-30D10167F3D7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E-B999-4FF0-874E-30D10167F3D7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F-B999-4FF0-874E-30D10167F3D7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0-B999-4FF0-874E-30D10167F3D7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1-B999-4FF0-874E-30D10167F3D7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2-B999-4FF0-874E-30D10167F3D7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3-B999-4FF0-874E-30D10167F3D7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4-B999-4FF0-874E-30D10167F3D7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5-B999-4FF0-874E-30D10167F3D7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6-B999-4FF0-874E-30D10167F3D7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7-B999-4FF0-874E-30D10167F3D7}"/>
              </c:ext>
            </c:extLst>
          </c:dPt>
          <c:dPt>
            <c:idx val="2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8-B999-4FF0-874E-30D10167F3D7}"/>
              </c:ext>
            </c:extLst>
          </c:dPt>
          <c:cat>
            <c:strRef>
              <c:f>final_barchart!$A$2:$A$30</c:f>
              <c:strCache>
                <c:ptCount val="29"/>
                <c:pt idx="0">
                  <c:v>15:1</c:v>
                </c:pt>
                <c:pt idx="1">
                  <c:v>17:1</c:v>
                </c:pt>
                <c:pt idx="2">
                  <c:v>19:1</c:v>
                </c:pt>
                <c:pt idx="3">
                  <c:v>21:1</c:v>
                </c:pt>
                <c:pt idx="4">
                  <c:v>23:1</c:v>
                </c:pt>
                <c:pt idx="5">
                  <c:v>19:2</c:v>
                </c:pt>
                <c:pt idx="6">
                  <c:v>21:2</c:v>
                </c:pt>
                <c:pt idx="7">
                  <c:v>21:3</c:v>
                </c:pt>
                <c:pt idx="8">
                  <c:v>12:1</c:v>
                </c:pt>
                <c:pt idx="9">
                  <c:v>14:1</c:v>
                </c:pt>
                <c:pt idx="10">
                  <c:v>16:1</c:v>
                </c:pt>
                <c:pt idx="11">
                  <c:v>18:1</c:v>
                </c:pt>
                <c:pt idx="12">
                  <c:v>20:1</c:v>
                </c:pt>
                <c:pt idx="13">
                  <c:v>22:1</c:v>
                </c:pt>
                <c:pt idx="14">
                  <c:v>24:1</c:v>
                </c:pt>
                <c:pt idx="15">
                  <c:v>18:2</c:v>
                </c:pt>
                <c:pt idx="16">
                  <c:v>20:2</c:v>
                </c:pt>
                <c:pt idx="17">
                  <c:v>22:2</c:v>
                </c:pt>
                <c:pt idx="18">
                  <c:v>24:2</c:v>
                </c:pt>
                <c:pt idx="19">
                  <c:v>18:3</c:v>
                </c:pt>
                <c:pt idx="20">
                  <c:v>20:3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final_barchart!$BX$2:$BX$30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C9-B999-4FF0-874E-30D10167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Fatty acids: Methylene and butylene interrupted and unusual double bond positions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final_barchart!$B$99</c:f>
              <c:strCache>
                <c:ptCount val="1"/>
                <c:pt idx="0">
                  <c:v>n-2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black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final_barchart!$B$100:$B$128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7-49B6-901A-3C1C58B172D7}"/>
            </c:ext>
          </c:extLst>
        </c:ser>
        <c:ser>
          <c:idx val="1"/>
          <c:order val="1"/>
          <c:tx>
            <c:strRef>
              <c:f>final_barchart!$C$99</c:f>
              <c:strCache>
                <c:ptCount val="1"/>
                <c:pt idx="0">
                  <c:v>n-3</c:v>
                </c:pt>
              </c:strCache>
            </c:strRef>
          </c:tx>
          <c:spPr>
            <a:pattFill prst="dkUpDiag">
              <a:fgClr>
                <a:prstClr val="cornflowerBlue"/>
              </a:fgClr>
              <a:bgClr>
                <a:prstClr val="cornflowerBlue"/>
              </a:bgClr>
            </a:pattFill>
            <a:ln>
              <a:solidFill>
                <a:prstClr val="cornflower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final_barchart!$C$100:$C$128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7-49B6-901A-3C1C58B172D7}"/>
            </c:ext>
          </c:extLst>
        </c:ser>
        <c:ser>
          <c:idx val="2"/>
          <c:order val="2"/>
          <c:tx>
            <c:strRef>
              <c:f>final_barchart!$D$99</c:f>
              <c:strCache>
                <c:ptCount val="1"/>
                <c:pt idx="0">
                  <c:v>n-4</c:v>
                </c:pt>
              </c:strCache>
            </c:strRef>
          </c:tx>
          <c:spPr>
            <a:pattFill prst="dkUpDiag">
              <a:fgClr>
                <a:prstClr val="ltGray"/>
              </a:fgClr>
              <a:bgClr>
                <a:prstClr val="ltGray"/>
              </a:bgClr>
            </a:pattFill>
            <a:ln>
              <a:solidFill>
                <a:prstClr val="ltGray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final_barchart!$D$100:$D$128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7-49B6-901A-3C1C58B172D7}"/>
            </c:ext>
          </c:extLst>
        </c:ser>
        <c:ser>
          <c:idx val="3"/>
          <c:order val="3"/>
          <c:tx>
            <c:strRef>
              <c:f>final_barchart!$E$99</c:f>
              <c:strCache>
                <c:ptCount val="1"/>
                <c:pt idx="0">
                  <c:v>n-5</c:v>
                </c:pt>
              </c:strCache>
            </c:strRef>
          </c:tx>
          <c:spPr>
            <a:pattFill prst="dkUpDiag">
              <a:fgClr>
                <a:prstClr val="magenta"/>
              </a:fgClr>
              <a:bgClr>
                <a:prstClr val="magenta"/>
              </a:bgClr>
            </a:pattFill>
            <a:ln>
              <a:solidFill>
                <a:prstClr val="magenta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final_barchart!$E$100:$E$128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57-49B6-901A-3C1C58B172D7}"/>
            </c:ext>
          </c:extLst>
        </c:ser>
        <c:ser>
          <c:idx val="4"/>
          <c:order val="4"/>
          <c:tx>
            <c:strRef>
              <c:f>final_barchart!$F$99</c:f>
              <c:strCache>
                <c:ptCount val="1"/>
                <c:pt idx="0">
                  <c:v>n-6</c:v>
                </c:pt>
              </c:strCache>
            </c:strRef>
          </c:tx>
          <c:spPr>
            <a:pattFill prst="dkUpDiag">
              <a:fgClr>
                <a:prstClr val="gold"/>
              </a:fgClr>
              <a:bgClr>
                <a:prstClr val="gold"/>
              </a:bgClr>
            </a:pattFill>
            <a:ln>
              <a:solidFill>
                <a:prstClr val="gold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final_barchart!$F$100:$F$128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57-49B6-901A-3C1C58B172D7}"/>
            </c:ext>
          </c:extLst>
        </c:ser>
        <c:ser>
          <c:idx val="5"/>
          <c:order val="5"/>
          <c:tx>
            <c:strRef>
              <c:f>final_barchart!$G$99</c:f>
              <c:strCache>
                <c:ptCount val="1"/>
                <c:pt idx="0">
                  <c:v>n-7</c:v>
                </c:pt>
              </c:strCache>
            </c:strRef>
          </c:tx>
          <c:spPr>
            <a:pattFill prst="dkUpDiag">
              <a:fgClr>
                <a:prstClr val="medPurple"/>
              </a:fgClr>
              <a:bgClr>
                <a:prstClr val="medPurple"/>
              </a:bgClr>
            </a:pattFill>
            <a:ln>
              <a:solidFill>
                <a:prstClr val="medPurpl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final_barchart!$G$100:$G$128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57-49B6-901A-3C1C58B172D7}"/>
            </c:ext>
          </c:extLst>
        </c:ser>
        <c:ser>
          <c:idx val="6"/>
          <c:order val="6"/>
          <c:tx>
            <c:strRef>
              <c:f>final_barchart!$H$99</c:f>
              <c:strCache>
                <c:ptCount val="1"/>
                <c:pt idx="0">
                  <c:v>n-8</c:v>
                </c:pt>
              </c:strCache>
            </c:strRef>
          </c:tx>
          <c:spPr>
            <a:pattFill prst="dkUpDiag">
              <a:fgClr>
                <a:prstClr val="deepSkyBlue"/>
              </a:fgClr>
              <a:bgClr>
                <a:prstClr val="deepSkyBlue"/>
              </a:bgClr>
            </a:pattFill>
            <a:ln>
              <a:solidFill>
                <a:prstClr val="deepSky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final_barchart!$H$100:$H$128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57-49B6-901A-3C1C58B172D7}"/>
            </c:ext>
          </c:extLst>
        </c:ser>
        <c:ser>
          <c:idx val="7"/>
          <c:order val="7"/>
          <c:tx>
            <c:strRef>
              <c:f>final_barchart!$I$99</c:f>
              <c:strCache>
                <c:ptCount val="1"/>
                <c:pt idx="0">
                  <c:v>n-9</c:v>
                </c:pt>
              </c:strCache>
            </c:strRef>
          </c:tx>
          <c:spPr>
            <a:pattFill prst="dkUpDiag">
              <a:fgClr>
                <a:prstClr val="sienna"/>
              </a:fgClr>
              <a:bgClr>
                <a:prstClr val="sienna"/>
              </a:bgClr>
            </a:pattFill>
            <a:ln>
              <a:solidFill>
                <a:prstClr val="sienna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final_barchart!$I$100:$I$128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57-49B6-901A-3C1C58B172D7}"/>
            </c:ext>
          </c:extLst>
        </c:ser>
        <c:ser>
          <c:idx val="8"/>
          <c:order val="8"/>
          <c:tx>
            <c:strRef>
              <c:f>final_barchart!$J$99</c:f>
              <c:strCache>
                <c:ptCount val="1"/>
                <c:pt idx="0">
                  <c:v>n-10</c:v>
                </c:pt>
              </c:strCache>
            </c:strRef>
          </c:tx>
          <c:spPr>
            <a:pattFill prst="dkUpDiag">
              <a:fgClr>
                <a:prstClr val="limeGreen"/>
              </a:fgClr>
              <a:bgClr>
                <a:prstClr val="limeGreen"/>
              </a:bgClr>
            </a:pattFill>
            <a:ln>
              <a:solidFill>
                <a:prstClr val="limeGree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final_barchart!$J$100:$J$128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57-49B6-901A-3C1C58B172D7}"/>
            </c:ext>
          </c:extLst>
        </c:ser>
        <c:ser>
          <c:idx val="9"/>
          <c:order val="9"/>
          <c:tx>
            <c:strRef>
              <c:f>final_barchart!$K$99</c:f>
              <c:strCache>
                <c:ptCount val="1"/>
                <c:pt idx="0">
                  <c:v>n-11</c:v>
                </c:pt>
              </c:strCache>
            </c:strRef>
          </c:tx>
          <c:spPr>
            <a:pattFill prst="dkUpDiag">
              <a:fgClr>
                <a:prstClr val="yellow"/>
              </a:fgClr>
              <a:bgClr>
                <a:prstClr val="yellow"/>
              </a:bgClr>
            </a:pattFill>
            <a:ln>
              <a:solidFill>
                <a:prstClr val="yellow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final_barchart!$K$100:$K$128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57-49B6-901A-3C1C58B172D7}"/>
            </c:ext>
          </c:extLst>
        </c:ser>
        <c:ser>
          <c:idx val="10"/>
          <c:order val="10"/>
          <c:tx>
            <c:strRef>
              <c:f>final_barchart!$L$99</c:f>
              <c:strCache>
                <c:ptCount val="1"/>
                <c:pt idx="0">
                  <c:v>n-12</c:v>
                </c:pt>
              </c:strCache>
            </c:strRef>
          </c:tx>
          <c:spPr>
            <a:pattFill prst="dkUpDiag">
              <a:fgClr>
                <a:prstClr val="orange"/>
              </a:fgClr>
              <a:bgClr>
                <a:prstClr val="orange"/>
              </a:bgClr>
            </a:pattFill>
            <a:ln>
              <a:solidFill>
                <a:prstClr val="orang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final_barchart!$L$100:$L$128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57-49B6-901A-3C1C58B172D7}"/>
            </c:ext>
          </c:extLst>
        </c:ser>
        <c:ser>
          <c:idx val="11"/>
          <c:order val="11"/>
          <c:tx>
            <c:strRef>
              <c:f>final_barchart!$M$99</c:f>
              <c:strCache>
                <c:ptCount val="1"/>
                <c:pt idx="0">
                  <c:v>n-13</c:v>
                </c:pt>
              </c:strCache>
            </c:strRef>
          </c:tx>
          <c:spPr>
            <a:pattFill prst="dkUpDiag">
              <a:fgClr>
                <a:prstClr val="red"/>
              </a:fgClr>
              <a:bgClr>
                <a:prstClr val="red"/>
              </a:bgClr>
            </a:pattFill>
            <a:ln>
              <a:solidFill>
                <a:prstClr val="red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final_barchart!$M$100:$M$128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57-49B6-901A-3C1C58B172D7}"/>
            </c:ext>
          </c:extLst>
        </c:ser>
        <c:ser>
          <c:idx val="12"/>
          <c:order val="12"/>
          <c:tx>
            <c:strRef>
              <c:f>final_barchart!$N$99</c:f>
              <c:strCache>
                <c:ptCount val="1"/>
                <c:pt idx="0">
                  <c:v>n-14</c:v>
                </c:pt>
              </c:strCache>
            </c:strRef>
          </c:tx>
          <c:spPr>
            <a:pattFill prst="dkUpDiag">
              <a:fgClr>
                <a:prstClr val="dkOliveGreen"/>
              </a:fgClr>
              <a:bgClr>
                <a:prstClr val="dkOliveGreen"/>
              </a:bgClr>
            </a:pattFill>
            <a:ln>
              <a:solidFill>
                <a:prstClr val="dkOliveGree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final_barchart!$N$100:$N$128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57-49B6-901A-3C1C58B172D7}"/>
            </c:ext>
          </c:extLst>
        </c:ser>
        <c:ser>
          <c:idx val="13"/>
          <c:order val="13"/>
          <c:tx>
            <c:strRef>
              <c:f>final_barchart!$O$99</c:f>
              <c:strCache>
                <c:ptCount val="1"/>
                <c:pt idx="0">
                  <c:v>n-15</c:v>
                </c:pt>
              </c:strCache>
            </c:strRef>
          </c:tx>
          <c:spPr>
            <a:pattFill prst="dkUpDiag">
              <a:fgClr>
                <a:prstClr val="cyan"/>
              </a:fgClr>
              <a:bgClr>
                <a:prstClr val="cyan"/>
              </a:bgClr>
            </a:pattFill>
            <a:ln>
              <a:solidFill>
                <a:prstClr val="cyan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final_barchart!$O$100:$O$128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F57-49B6-901A-3C1C58B172D7}"/>
            </c:ext>
          </c:extLst>
        </c:ser>
        <c:ser>
          <c:idx val="14"/>
          <c:order val="14"/>
          <c:tx>
            <c:strRef>
              <c:f>final_barchart!$P$99</c:f>
              <c:strCache>
                <c:ptCount val="1"/>
                <c:pt idx="0">
                  <c:v>n-16</c:v>
                </c:pt>
              </c:strCache>
            </c:strRef>
          </c:tx>
          <c:spPr>
            <a:pattFill prst="dkUpDiag">
              <a:fgClr>
                <a:prstClr val="blue"/>
              </a:fgClr>
              <a:bgClr>
                <a:prstClr val="blue"/>
              </a:bgClr>
            </a:pattFill>
            <a:ln>
              <a:solidFill>
                <a:prstClr val="blu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final_barchart!$P$100:$P$128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F57-49B6-901A-3C1C58B172D7}"/>
            </c:ext>
          </c:extLst>
        </c:ser>
        <c:ser>
          <c:idx val="15"/>
          <c:order val="15"/>
          <c:tx>
            <c:strRef>
              <c:f>final_barchart!$Q$99</c:f>
              <c:strCache>
                <c:ptCount val="1"/>
                <c:pt idx="0">
                  <c:v>cis (Z)</c:v>
                </c:pt>
              </c:strCache>
            </c:strRef>
          </c:tx>
          <c:spPr>
            <a:pattFill prst="dkUpDiag">
              <a:fgClr>
                <a:prstClr val="white"/>
              </a:fgClr>
              <a:bgClr>
                <a:prstClr val="white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final_barchart!$Q$100:$Q$128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F57-49B6-901A-3C1C58B172D7}"/>
            </c:ext>
          </c:extLst>
        </c:ser>
        <c:ser>
          <c:idx val="16"/>
          <c:order val="16"/>
          <c:tx>
            <c:strRef>
              <c:f>final_barchart!$R$99</c:f>
              <c:strCache>
                <c:ptCount val="1"/>
                <c:pt idx="0">
                  <c:v>trans (E)</c:v>
                </c:pt>
              </c:strCache>
            </c:strRef>
          </c:tx>
          <c:spPr>
            <a:pattFill prst="dk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final_barchart!$R$100:$R$128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F57-49B6-901A-3C1C58B172D7}"/>
            </c:ext>
          </c:extLst>
        </c:ser>
        <c:ser>
          <c:idx val="17"/>
          <c:order val="17"/>
          <c:tx>
            <c:strRef>
              <c:f>final_barchart!$S$99</c:f>
              <c:strCache>
                <c:ptCount val="1"/>
                <c:pt idx="0">
                  <c:v>NMI (Bu)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final_barchart!$S$100:$S$128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F57-49B6-901A-3C1C58B172D7}"/>
            </c:ext>
          </c:extLst>
        </c:ser>
        <c:ser>
          <c:idx val="18"/>
          <c:order val="18"/>
          <c:tx>
            <c:strRef>
              <c:f>final_barchart!$T$99</c:f>
              <c:strCache>
                <c:ptCount val="1"/>
                <c:pt idx="0">
                  <c:v>NMI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final_barchart!$T$100:$T$128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F57-49B6-901A-3C1C58B172D7}"/>
            </c:ext>
          </c:extLst>
        </c:ser>
        <c:ser>
          <c:idx val="19"/>
          <c:order val="19"/>
          <c:tx>
            <c:strRef>
              <c:f>final_barchart!$U$99</c:f>
              <c:strCache>
                <c:ptCount val="1"/>
                <c:pt idx="0">
                  <c:v>Branched</c:v>
                </c:pt>
              </c:strCache>
            </c:strRef>
          </c:tx>
          <c:spPr>
            <a:pattFill prst="smCheck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final_barchart!$A$100:$A$128</c:f>
              <c:strCache>
                <c:ptCount val="29"/>
                <c:pt idx="0">
                  <c:v>12:1</c:v>
                </c:pt>
                <c:pt idx="1">
                  <c:v>14:1</c:v>
                </c:pt>
                <c:pt idx="2">
                  <c:v>15:1</c:v>
                </c:pt>
                <c:pt idx="3">
                  <c:v>16:1</c:v>
                </c:pt>
                <c:pt idx="4">
                  <c:v>17:1</c:v>
                </c:pt>
                <c:pt idx="5">
                  <c:v>18:1</c:v>
                </c:pt>
                <c:pt idx="6">
                  <c:v>19:1</c:v>
                </c:pt>
                <c:pt idx="7">
                  <c:v>20:1</c:v>
                </c:pt>
                <c:pt idx="8">
                  <c:v>21:1</c:v>
                </c:pt>
                <c:pt idx="9">
                  <c:v>22:1</c:v>
                </c:pt>
                <c:pt idx="10">
                  <c:v>23:1</c:v>
                </c:pt>
                <c:pt idx="11">
                  <c:v>24:1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20:3</c:v>
                </c:pt>
                <c:pt idx="20">
                  <c:v>21:3</c:v>
                </c:pt>
                <c:pt idx="21">
                  <c:v>22:3</c:v>
                </c:pt>
                <c:pt idx="22">
                  <c:v>20:4</c:v>
                </c:pt>
                <c:pt idx="23">
                  <c:v>22:4</c:v>
                </c:pt>
                <c:pt idx="24">
                  <c:v>24:4</c:v>
                </c:pt>
                <c:pt idx="25">
                  <c:v>20:5</c:v>
                </c:pt>
                <c:pt idx="26">
                  <c:v>22:5</c:v>
                </c:pt>
                <c:pt idx="27">
                  <c:v>24:5</c:v>
                </c:pt>
                <c:pt idx="28">
                  <c:v>22:6</c:v>
                </c:pt>
              </c:strCache>
            </c:strRef>
          </c:cat>
          <c:val>
            <c:numRef>
              <c:f>final_barchart!$U$100:$U$128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F57-49B6-901A-3C1C58B1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51</xdr:row>
      <xdr:rowOff>57150</xdr:rowOff>
    </xdr:from>
    <xdr:ext cx="9391650" cy="5981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209550</xdr:colOff>
      <xdr:row>83</xdr:row>
      <xdr:rowOff>76200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pidmaps.org/databases/lmsd/LMFA01030882?LMID=LMFA01030882" TargetMode="External"/><Relationship Id="rId21" Type="http://schemas.openxmlformats.org/officeDocument/2006/relationships/hyperlink" Target="https://www.lipidmaps.org/databases/lmsd/LMFA01030907?LMID=LMFA01030907" TargetMode="External"/><Relationship Id="rId42" Type="http://schemas.openxmlformats.org/officeDocument/2006/relationships/hyperlink" Target="https://www.lipidmaps.org/databases/lmsd/LMFA01030367?LMID=LMFA01030367" TargetMode="External"/><Relationship Id="rId47" Type="http://schemas.openxmlformats.org/officeDocument/2006/relationships/hyperlink" Target="https://www.lipidmaps.org/databases/lmsd/LMFA01030372?LMID=LMFA01030372" TargetMode="External"/><Relationship Id="rId63" Type="http://schemas.openxmlformats.org/officeDocument/2006/relationships/hyperlink" Target="https://www.lipidmaps.org/databases/lmsd/LMFA01031043?LMID=LMFA01031043" TargetMode="External"/><Relationship Id="rId68" Type="http://schemas.openxmlformats.org/officeDocument/2006/relationships/hyperlink" Target="https://www.lipidmaps.org/databases/lmsd/LMFA01030387?LMID=LMFA01030387" TargetMode="External"/><Relationship Id="rId16" Type="http://schemas.openxmlformats.org/officeDocument/2006/relationships/hyperlink" Target="https://www.lipidmaps.org/databases/lmsd/LMFA01030057?LMID=LMFA01030057" TargetMode="External"/><Relationship Id="rId11" Type="http://schemas.openxmlformats.org/officeDocument/2006/relationships/hyperlink" Target="https://www.lipidmaps.org/databases/lmsd/LMFA01030056?LMID=LMFA01030056" TargetMode="External"/><Relationship Id="rId24" Type="http://schemas.openxmlformats.org/officeDocument/2006/relationships/hyperlink" Target="https://www.lipidmaps.org/databases/lmsd/LMFA01030077?LMID=LMFA01030077" TargetMode="External"/><Relationship Id="rId32" Type="http://schemas.openxmlformats.org/officeDocument/2006/relationships/hyperlink" Target="https://www.lipidmaps.org/databases/lmsd/LMFA01030002?LMID=LMFA01030002" TargetMode="External"/><Relationship Id="rId37" Type="http://schemas.openxmlformats.org/officeDocument/2006/relationships/hyperlink" Target="https://www.lipidmaps.org/databases/lmsd/LMFA01030296?LMID=LMFA01030296" TargetMode="External"/><Relationship Id="rId40" Type="http://schemas.openxmlformats.org/officeDocument/2006/relationships/hyperlink" Target="https://www.lipidmaps.org/databases/lmsd/LMFA01030887?LMID=LMFA01030887" TargetMode="External"/><Relationship Id="rId45" Type="http://schemas.openxmlformats.org/officeDocument/2006/relationships/hyperlink" Target="https://www.lipidmaps.org/databases/lmsd/LMFA01031093?LMID=LMFA01031093" TargetMode="External"/><Relationship Id="rId53" Type="http://schemas.openxmlformats.org/officeDocument/2006/relationships/hyperlink" Target="https://www.lipidmaps.org/databases/lmsd/LMFA01030911?LMID=LMFA01030911" TargetMode="External"/><Relationship Id="rId58" Type="http://schemas.openxmlformats.org/officeDocument/2006/relationships/hyperlink" Target="https://www.lipidmaps.org/databases/lmsd/LMFA01031022?LMID=LMFA01031022" TargetMode="External"/><Relationship Id="rId66" Type="http://schemas.openxmlformats.org/officeDocument/2006/relationships/hyperlink" Target="https://www.lipidmaps.org/databases/lmsd/LMFA04000061?LMID=LMFA04000061" TargetMode="External"/><Relationship Id="rId74" Type="http://schemas.openxmlformats.org/officeDocument/2006/relationships/hyperlink" Target="https://www.lipidmaps.org/databases/lmsd/LMFA01030178?LMID=LMFA01030178" TargetMode="External"/><Relationship Id="rId79" Type="http://schemas.openxmlformats.org/officeDocument/2006/relationships/hyperlink" Target="https://www.lipidmaps.org/databases/lmsd/LMFA01030821?LMID=LMFA01030821" TargetMode="External"/><Relationship Id="rId5" Type="http://schemas.openxmlformats.org/officeDocument/2006/relationships/hyperlink" Target="https://www.lipidmaps.org/databases/lmsd/LMFA01031183?LMID=LMFA01031183" TargetMode="External"/><Relationship Id="rId61" Type="http://schemas.openxmlformats.org/officeDocument/2006/relationships/hyperlink" Target="https://www.lipidmaps.org/databases/lmsd/LMFA01030124?LMID=LMFA01030124" TargetMode="External"/><Relationship Id="rId19" Type="http://schemas.openxmlformats.org/officeDocument/2006/relationships/hyperlink" Target="https://www.lipidmaps.org/databases/lmsd/LMFA01030288?LMID=LMFA01030288" TargetMode="External"/><Relationship Id="rId14" Type="http://schemas.openxmlformats.org/officeDocument/2006/relationships/hyperlink" Target="https://www.lipidmaps.org/databases/lmsd/LMFA01030261?LMID=LMFA01030261" TargetMode="External"/><Relationship Id="rId22" Type="http://schemas.openxmlformats.org/officeDocument/2006/relationships/hyperlink" Target="https://www.lipidmaps.org/databases/lmsd/LMFA01030078?LMID=LMFA01030078" TargetMode="External"/><Relationship Id="rId27" Type="http://schemas.openxmlformats.org/officeDocument/2006/relationships/hyperlink" Target="https://www.lipidmaps.org/databases/lmsd/LMFA01030290?LMID=LMFA01030290" TargetMode="External"/><Relationship Id="rId30" Type="http://schemas.openxmlformats.org/officeDocument/2006/relationships/hyperlink" Target="https://www.lipidmaps.org/databases/lmsd/LMFA01030079?LMID=LMFA01030079" TargetMode="External"/><Relationship Id="rId35" Type="http://schemas.openxmlformats.org/officeDocument/2006/relationships/hyperlink" Target="https://www.lipidmaps.org/databases/lmsd/LMFA01030071?LMID=LMFA01030071" TargetMode="External"/><Relationship Id="rId43" Type="http://schemas.openxmlformats.org/officeDocument/2006/relationships/hyperlink" Target="https://www.lipidmaps.org/databases/lmsd/LMFA01030085?LMID=LMFA01030085" TargetMode="External"/><Relationship Id="rId48" Type="http://schemas.openxmlformats.org/officeDocument/2006/relationships/hyperlink" Target="https://www.lipidmaps.org/databases/lmsd/LMFA01030858?LMID=LMFA01030858" TargetMode="External"/><Relationship Id="rId56" Type="http://schemas.openxmlformats.org/officeDocument/2006/relationships/hyperlink" Target="https://www.lipidmaps.org/databases/lmsd/LMFA01030092?LMID=LMFA01030092" TargetMode="External"/><Relationship Id="rId64" Type="http://schemas.openxmlformats.org/officeDocument/2006/relationships/hyperlink" Target="https://www.lipidmaps.org/databases/lmsd/LMFA01030377?LMID=LMFA01030377" TargetMode="External"/><Relationship Id="rId69" Type="http://schemas.openxmlformats.org/officeDocument/2006/relationships/hyperlink" Target="https://www.lipidmaps.org/databases/lmsd/LMFA01030380?LMID=LMFA01030380" TargetMode="External"/><Relationship Id="rId77" Type="http://schemas.openxmlformats.org/officeDocument/2006/relationships/hyperlink" Target="https://www.lipidmaps.org/databases/lmsd/LMFA04000044?LMID=LMFA04000044" TargetMode="External"/><Relationship Id="rId8" Type="http://schemas.openxmlformats.org/officeDocument/2006/relationships/hyperlink" Target="https://www.lipidmaps.org/databases/lmsd/LMFA01031184?LMID=LMFA01031184" TargetMode="External"/><Relationship Id="rId51" Type="http://schemas.openxmlformats.org/officeDocument/2006/relationships/hyperlink" Target="https://www.lipidmaps.org/databases/lmsd/LMFA01030402?LMID=LMFA01030402" TargetMode="External"/><Relationship Id="rId72" Type="http://schemas.openxmlformats.org/officeDocument/2006/relationships/hyperlink" Target="https://www.lipidmaps.org/databases/lmsd/LMFA01030001?LMID=LMFA01030001" TargetMode="External"/><Relationship Id="rId80" Type="http://schemas.openxmlformats.org/officeDocument/2006/relationships/hyperlink" Target="https://www.lipidmaps.org/databases/lmsd/LMFA01030185?LMID=LMFA01030185" TargetMode="External"/><Relationship Id="rId3" Type="http://schemas.openxmlformats.org/officeDocument/2006/relationships/hyperlink" Target="https://www.lipidmaps.org/databases/lmsd/LMFA01030051?LMID=LMFA01030051" TargetMode="External"/><Relationship Id="rId12" Type="http://schemas.openxmlformats.org/officeDocument/2006/relationships/hyperlink" Target="https://www.lipidmaps.org/databases/lmsd/LMFA01031081?LMID=LMFA01031081" TargetMode="External"/><Relationship Id="rId17" Type="http://schemas.openxmlformats.org/officeDocument/2006/relationships/hyperlink" Target="https://www.lipidmaps.org/databases/lmsd/LMFA01030856?LMID=LMFA01030856" TargetMode="External"/><Relationship Id="rId25" Type="http://schemas.openxmlformats.org/officeDocument/2006/relationships/hyperlink" Target="https://www.lipidmaps.org/databases/lmsd/LMFA01030074?LMID=LMFA01030074" TargetMode="External"/><Relationship Id="rId33" Type="http://schemas.openxmlformats.org/officeDocument/2006/relationships/hyperlink" Target="https://www.lipidmaps.org/databases/lmsd/LMFA01030073?LMID=LMFA01030073" TargetMode="External"/><Relationship Id="rId38" Type="http://schemas.openxmlformats.org/officeDocument/2006/relationships/hyperlink" Target="https://www.lipidmaps.org/databases/lmsd/LMFA01030065?LMID=LMFA01030065" TargetMode="External"/><Relationship Id="rId46" Type="http://schemas.openxmlformats.org/officeDocument/2006/relationships/hyperlink" Target="https://www.lipidmaps.org/databases/lmsd/LMFA01030084?LMID=LMFA01030084" TargetMode="External"/><Relationship Id="rId59" Type="http://schemas.openxmlformats.org/officeDocument/2006/relationships/hyperlink" Target="https://www.lipidmaps.org/databases/lmsd/LMFA01030120?LMID=LMFA01030120" TargetMode="External"/><Relationship Id="rId67" Type="http://schemas.openxmlformats.org/officeDocument/2006/relationships/hyperlink" Target="https://www.lipidmaps.org/databases/lmsd/LMFA01030152?LMID=LMFA01030152" TargetMode="External"/><Relationship Id="rId20" Type="http://schemas.openxmlformats.org/officeDocument/2006/relationships/hyperlink" Target="https://www.lipidmaps.org/databases/lmsd/LMFA01031186?LMID=LMFA01031186" TargetMode="External"/><Relationship Id="rId41" Type="http://schemas.openxmlformats.org/officeDocument/2006/relationships/hyperlink" Target="https://www.lipidmaps.org/databases/lmsd/LMFA01030886?LMID=LMFA01030886" TargetMode="External"/><Relationship Id="rId54" Type="http://schemas.openxmlformats.org/officeDocument/2006/relationships/hyperlink" Target="https://www.lipidmaps.org/databases/lmsd/LMFA01030090?LMID=LMFA01030090" TargetMode="External"/><Relationship Id="rId62" Type="http://schemas.openxmlformats.org/officeDocument/2006/relationships/hyperlink" Target="https://www.lipidmaps.org/databases/lmsd/LMFA01030117?LMID=LMFA01030117" TargetMode="External"/><Relationship Id="rId70" Type="http://schemas.openxmlformats.org/officeDocument/2006/relationships/hyperlink" Target="https://www.lipidmaps.org/databases/lmsd/LMFA01030381?LMID=LMFA01030381" TargetMode="External"/><Relationship Id="rId75" Type="http://schemas.openxmlformats.org/officeDocument/2006/relationships/hyperlink" Target="https://www.lipidmaps.org/databases/lmsd/LMFA01030819?LMID=LMFA01030819" TargetMode="External"/><Relationship Id="rId1" Type="http://schemas.openxmlformats.org/officeDocument/2006/relationships/hyperlink" Target="https://www.lipidmaps.org/databases/lmsd/LMFA01010001?LMID=LMFA01010001" TargetMode="External"/><Relationship Id="rId6" Type="http://schemas.openxmlformats.org/officeDocument/2006/relationships/hyperlink" Target="https://www.lipidmaps.org/databases/lmsd/LMFA01030248?LMID=LMFA01030248" TargetMode="External"/><Relationship Id="rId15" Type="http://schemas.openxmlformats.org/officeDocument/2006/relationships/hyperlink" Target="https://www.lipidmaps.org/databases/lmsd/LMFA01030267?LMID=LMFA01030267" TargetMode="External"/><Relationship Id="rId23" Type="http://schemas.openxmlformats.org/officeDocument/2006/relationships/hyperlink" Target="https://www.lipidmaps.org/databases/lmsd/LMFA01030076?LMID=LMFA01030076" TargetMode="External"/><Relationship Id="rId28" Type="http://schemas.openxmlformats.org/officeDocument/2006/relationships/hyperlink" Target="https://www.lipidmaps.org/databases/lmsd/LMFA01030070?LMID=LMFA01030070" TargetMode="External"/><Relationship Id="rId36" Type="http://schemas.openxmlformats.org/officeDocument/2006/relationships/hyperlink" Target="https://www.lipidmaps.org/databases/lmsd/LMFA01030881?LMID=LMFA01030881" TargetMode="External"/><Relationship Id="rId49" Type="http://schemas.openxmlformats.org/officeDocument/2006/relationships/hyperlink" Target="https://www.lipidmaps.org/databases/lmsd/LMFA01030086?LMID=LMFA01030086" TargetMode="External"/><Relationship Id="rId57" Type="http://schemas.openxmlformats.org/officeDocument/2006/relationships/hyperlink" Target="https://www.lipidmaps.org/databases/lmsd/LMFA01031084?LMID=LMFA01031084" TargetMode="External"/><Relationship Id="rId10" Type="http://schemas.openxmlformats.org/officeDocument/2006/relationships/hyperlink" Target="https://www.lipidmaps.org/databases/lmsd/LMFA01030058?LMID=LMFA01030058" TargetMode="External"/><Relationship Id="rId31" Type="http://schemas.openxmlformats.org/officeDocument/2006/relationships/hyperlink" Target="https://www.lipidmaps.org/databases/lmsd/LMFA01030066?LMID=LMFA01030066" TargetMode="External"/><Relationship Id="rId44" Type="http://schemas.openxmlformats.org/officeDocument/2006/relationships/hyperlink" Target="https://www.lipidmaps.org/databases/lmsd/LMFA01030369?LMID=LMFA01030369" TargetMode="External"/><Relationship Id="rId52" Type="http://schemas.openxmlformats.org/officeDocument/2006/relationships/hyperlink" Target="https://www.lipidmaps.org/databases/lmsd/LMFA04000085?LMID=LMFA04000085" TargetMode="External"/><Relationship Id="rId60" Type="http://schemas.openxmlformats.org/officeDocument/2006/relationships/hyperlink" Target="https://www.lipidmaps.org/databases/lmsd/LMFA01030322?LMID=LMFA01030322" TargetMode="External"/><Relationship Id="rId65" Type="http://schemas.openxmlformats.org/officeDocument/2006/relationships/hyperlink" Target="https://www.lipidmaps.org/databases/lmsd/LMFA01030865?LMID=LMFA01030865" TargetMode="External"/><Relationship Id="rId73" Type="http://schemas.openxmlformats.org/officeDocument/2006/relationships/hyperlink" Target="https://www.lipidmaps.org/databases/lmsd/LMFA01030394?LMID=LMFA01030394" TargetMode="External"/><Relationship Id="rId78" Type="http://schemas.openxmlformats.org/officeDocument/2006/relationships/hyperlink" Target="https://www.lipidmaps.org/databases/lmsd/LMFA04000064?LMID=LMFA04000064" TargetMode="External"/><Relationship Id="rId4" Type="http://schemas.openxmlformats.org/officeDocument/2006/relationships/hyperlink" Target="https://www.lipidmaps.org/databases/lmsd/LMFA01030249?LMID=LMFA01030249" TargetMode="External"/><Relationship Id="rId9" Type="http://schemas.openxmlformats.org/officeDocument/2006/relationships/hyperlink" Target="https://www.lipidmaps.org/databases/lmsd/LMFA01030262?LMID=LMFA01030262" TargetMode="External"/><Relationship Id="rId13" Type="http://schemas.openxmlformats.org/officeDocument/2006/relationships/hyperlink" Target="https://www.lipidmaps.org/databases/lmsd/LMFA01030766?LMID=LMFA01030766" TargetMode="External"/><Relationship Id="rId18" Type="http://schemas.openxmlformats.org/officeDocument/2006/relationships/hyperlink" Target="https://www.lipidmaps.org/databases/lmsd/LMFA01030060?LMID=LMFA01030060" TargetMode="External"/><Relationship Id="rId39" Type="http://schemas.openxmlformats.org/officeDocument/2006/relationships/hyperlink" Target="https://www.lipidmaps.org/databases/lmsd/LMFA01030362?LMID=LMFA01030362" TargetMode="External"/><Relationship Id="rId34" Type="http://schemas.openxmlformats.org/officeDocument/2006/relationships/hyperlink" Target="https://www.lipidmaps.org/databases/lmsd/LMFA01030075?LMID=LMFA01030075" TargetMode="External"/><Relationship Id="rId50" Type="http://schemas.openxmlformats.org/officeDocument/2006/relationships/hyperlink" Target="https://www.lipidmaps.org/databases/lmsd/LMFA01030089?LMID=LMFA01030089" TargetMode="External"/><Relationship Id="rId55" Type="http://schemas.openxmlformats.org/officeDocument/2006/relationships/hyperlink" Target="https://www.lipidmaps.org/databases/lmsd/LMFA01030413?LMID=LMFA01030413" TargetMode="External"/><Relationship Id="rId76" Type="http://schemas.openxmlformats.org/officeDocument/2006/relationships/hyperlink" Target="https://www.lipidmaps.org/databases/lmsd/LMFA01030759?LMID=LMFA01030759" TargetMode="External"/><Relationship Id="rId7" Type="http://schemas.openxmlformats.org/officeDocument/2006/relationships/hyperlink" Target="https://www.lipidmaps.org/databases/lmsd/LMFA01030855?LMID=LMFA01030855" TargetMode="External"/><Relationship Id="rId71" Type="http://schemas.openxmlformats.org/officeDocument/2006/relationships/hyperlink" Target="https://www.lipidmaps.org/databases/lmsd/LMFA01030411?LMID=LMFA01030411" TargetMode="External"/><Relationship Id="rId2" Type="http://schemas.openxmlformats.org/officeDocument/2006/relationships/hyperlink" Target="https://www.lipidmaps.org/databases/lmsd/LMFA01030226?LMID=LMFA01030226" TargetMode="External"/><Relationship Id="rId29" Type="http://schemas.openxmlformats.org/officeDocument/2006/relationships/hyperlink" Target="https://www.lipidmaps.org/databases/lmsd/LMFA01030880?LMID=LMFA010308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1"/>
  <sheetViews>
    <sheetView workbookViewId="0"/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t="s">
        <v>26</v>
      </c>
      <c r="D2" t="s">
        <v>27</v>
      </c>
      <c r="E2">
        <v>497.16289499999999</v>
      </c>
      <c r="F2">
        <v>1</v>
      </c>
      <c r="G2" t="s">
        <v>28</v>
      </c>
      <c r="H2" t="s">
        <v>29</v>
      </c>
      <c r="I2" t="s">
        <v>30</v>
      </c>
      <c r="J2">
        <v>454.53156999999999</v>
      </c>
      <c r="K2">
        <v>1</v>
      </c>
      <c r="L2">
        <v>8.18</v>
      </c>
      <c r="M2">
        <v>0.05</v>
      </c>
      <c r="N2">
        <v>0.3</v>
      </c>
      <c r="O2">
        <v>8.19</v>
      </c>
      <c r="P2">
        <v>510989.18493938068</v>
      </c>
      <c r="Q2" t="s">
        <v>31</v>
      </c>
      <c r="R2">
        <v>27551</v>
      </c>
      <c r="S2">
        <v>0.02</v>
      </c>
      <c r="T2">
        <v>8.18</v>
      </c>
      <c r="U2">
        <v>8.14</v>
      </c>
      <c r="V2">
        <v>8.19</v>
      </c>
      <c r="W2" t="s">
        <v>32</v>
      </c>
      <c r="X2">
        <v>372584</v>
      </c>
    </row>
    <row r="3" spans="1:24" x14ac:dyDescent="0.25">
      <c r="A3" t="s">
        <v>24</v>
      </c>
      <c r="B3" t="s">
        <v>33</v>
      </c>
      <c r="C3" t="s">
        <v>26</v>
      </c>
      <c r="D3" t="s">
        <v>27</v>
      </c>
      <c r="E3">
        <v>497.16289499999999</v>
      </c>
      <c r="F3">
        <v>1</v>
      </c>
      <c r="G3" t="s">
        <v>34</v>
      </c>
      <c r="H3" t="s">
        <v>35</v>
      </c>
      <c r="I3" t="s">
        <v>27</v>
      </c>
      <c r="J3">
        <v>283.14410400000003</v>
      </c>
      <c r="K3">
        <v>1</v>
      </c>
      <c r="L3">
        <v>4.6100000000000003</v>
      </c>
      <c r="M3">
        <v>0.05</v>
      </c>
      <c r="N3">
        <v>4.2</v>
      </c>
      <c r="O3">
        <v>4.4800000000000004</v>
      </c>
      <c r="P3">
        <v>163.21433652438961</v>
      </c>
      <c r="Q3" t="s">
        <v>36</v>
      </c>
      <c r="R3">
        <v>177</v>
      </c>
      <c r="S3">
        <v>0</v>
      </c>
      <c r="T3">
        <v>4.6100000000000003</v>
      </c>
      <c r="U3">
        <v>4.47</v>
      </c>
      <c r="V3">
        <v>4.58</v>
      </c>
      <c r="W3" t="s">
        <v>32</v>
      </c>
      <c r="X3">
        <v>134</v>
      </c>
    </row>
    <row r="4" spans="1:24" x14ac:dyDescent="0.25">
      <c r="A4" t="s">
        <v>24</v>
      </c>
      <c r="B4" t="s">
        <v>33</v>
      </c>
      <c r="C4" t="s">
        <v>26</v>
      </c>
      <c r="D4" t="s">
        <v>27</v>
      </c>
      <c r="E4">
        <v>497.16289499999999</v>
      </c>
      <c r="F4">
        <v>1</v>
      </c>
      <c r="G4" t="s">
        <v>37</v>
      </c>
      <c r="H4" t="s">
        <v>38</v>
      </c>
      <c r="I4" t="s">
        <v>27</v>
      </c>
      <c r="J4">
        <v>299.13901900000002</v>
      </c>
      <c r="K4">
        <v>1</v>
      </c>
      <c r="L4">
        <v>4.6100000000000003</v>
      </c>
      <c r="M4">
        <v>0.05</v>
      </c>
      <c r="N4">
        <v>14.4</v>
      </c>
      <c r="O4">
        <v>4.5599999999999996</v>
      </c>
      <c r="P4">
        <v>151.40206918501741</v>
      </c>
      <c r="Q4" t="s">
        <v>36</v>
      </c>
      <c r="R4">
        <v>93</v>
      </c>
      <c r="S4">
        <v>0.08</v>
      </c>
      <c r="T4">
        <v>4.6100000000000003</v>
      </c>
      <c r="U4">
        <v>4.47</v>
      </c>
      <c r="V4">
        <v>4.58</v>
      </c>
      <c r="W4" t="s">
        <v>32</v>
      </c>
      <c r="X4">
        <v>124</v>
      </c>
    </row>
    <row r="5" spans="1:24" x14ac:dyDescent="0.25">
      <c r="A5" t="s">
        <v>24</v>
      </c>
      <c r="B5" t="s">
        <v>33</v>
      </c>
      <c r="C5" t="s">
        <v>26</v>
      </c>
      <c r="D5" t="s">
        <v>27</v>
      </c>
      <c r="E5">
        <v>497.16289499999999</v>
      </c>
      <c r="F5">
        <v>1</v>
      </c>
      <c r="G5" t="s">
        <v>39</v>
      </c>
      <c r="H5" t="s">
        <v>40</v>
      </c>
      <c r="I5" t="s">
        <v>27</v>
      </c>
      <c r="J5">
        <v>365.25873999999999</v>
      </c>
      <c r="K5">
        <v>1</v>
      </c>
      <c r="L5">
        <v>4.6100000000000003</v>
      </c>
      <c r="M5">
        <v>0.05</v>
      </c>
      <c r="N5">
        <v>-2.7</v>
      </c>
      <c r="O5">
        <v>4.5</v>
      </c>
      <c r="P5">
        <v>267.68882651557618</v>
      </c>
      <c r="Q5" t="s">
        <v>41</v>
      </c>
      <c r="R5">
        <v>660</v>
      </c>
      <c r="S5">
        <v>0.03</v>
      </c>
      <c r="T5">
        <v>4.6100000000000003</v>
      </c>
      <c r="U5">
        <v>4.47</v>
      </c>
      <c r="V5">
        <v>4.58</v>
      </c>
      <c r="W5" t="s">
        <v>32</v>
      </c>
      <c r="X5">
        <v>204</v>
      </c>
    </row>
    <row r="6" spans="1:24" x14ac:dyDescent="0.25">
      <c r="A6" t="s">
        <v>24</v>
      </c>
      <c r="B6" t="s">
        <v>42</v>
      </c>
      <c r="C6" t="s">
        <v>43</v>
      </c>
      <c r="D6" t="s">
        <v>27</v>
      </c>
      <c r="E6">
        <v>525.19419500000004</v>
      </c>
      <c r="F6">
        <v>1</v>
      </c>
      <c r="G6" t="s">
        <v>44</v>
      </c>
      <c r="H6" t="s">
        <v>45</v>
      </c>
      <c r="I6" t="s">
        <v>27</v>
      </c>
      <c r="J6">
        <v>339.206705</v>
      </c>
      <c r="K6">
        <v>1</v>
      </c>
      <c r="L6">
        <v>6.03</v>
      </c>
      <c r="M6">
        <v>0.05</v>
      </c>
      <c r="N6">
        <v>1</v>
      </c>
      <c r="O6">
        <v>5.95</v>
      </c>
      <c r="P6">
        <v>4440.6036605766012</v>
      </c>
      <c r="Q6" t="s">
        <v>46</v>
      </c>
      <c r="R6">
        <v>347</v>
      </c>
      <c r="S6">
        <v>0.02</v>
      </c>
      <c r="T6">
        <v>6.03</v>
      </c>
      <c r="U6">
        <v>5.92</v>
      </c>
      <c r="V6">
        <v>6</v>
      </c>
      <c r="W6" t="s">
        <v>32</v>
      </c>
      <c r="X6">
        <v>3489</v>
      </c>
    </row>
    <row r="7" spans="1:24" x14ac:dyDescent="0.25">
      <c r="A7" t="s">
        <v>24</v>
      </c>
      <c r="B7" t="s">
        <v>42</v>
      </c>
      <c r="C7" t="s">
        <v>43</v>
      </c>
      <c r="D7" t="s">
        <v>27</v>
      </c>
      <c r="E7">
        <v>525.19419500000004</v>
      </c>
      <c r="F7">
        <v>1</v>
      </c>
      <c r="G7" t="s">
        <v>47</v>
      </c>
      <c r="H7" t="s">
        <v>48</v>
      </c>
      <c r="I7" t="s">
        <v>27</v>
      </c>
      <c r="J7">
        <v>355.20161899999999</v>
      </c>
      <c r="K7">
        <v>1</v>
      </c>
      <c r="L7">
        <v>6.03</v>
      </c>
      <c r="M7">
        <v>0.05</v>
      </c>
      <c r="N7">
        <v>0.8</v>
      </c>
      <c r="O7">
        <v>5.96</v>
      </c>
      <c r="P7">
        <v>1969.903532804627</v>
      </c>
      <c r="Q7" t="s">
        <v>49</v>
      </c>
      <c r="R7">
        <v>343</v>
      </c>
      <c r="S7">
        <v>0.04</v>
      </c>
      <c r="T7">
        <v>6.03</v>
      </c>
      <c r="U7">
        <v>5.92</v>
      </c>
      <c r="V7">
        <v>6</v>
      </c>
      <c r="W7" t="s">
        <v>32</v>
      </c>
      <c r="X7">
        <v>1544</v>
      </c>
    </row>
    <row r="8" spans="1:24" x14ac:dyDescent="0.25">
      <c r="A8" t="s">
        <v>24</v>
      </c>
      <c r="B8" t="s">
        <v>42</v>
      </c>
      <c r="C8" t="s">
        <v>43</v>
      </c>
      <c r="D8" t="s">
        <v>27</v>
      </c>
      <c r="E8">
        <v>525.19419500000004</v>
      </c>
      <c r="F8">
        <v>1</v>
      </c>
      <c r="G8" t="s">
        <v>50</v>
      </c>
      <c r="H8" t="s">
        <v>51</v>
      </c>
      <c r="I8" t="s">
        <v>27</v>
      </c>
      <c r="J8">
        <v>393.29003999999998</v>
      </c>
      <c r="K8">
        <v>1</v>
      </c>
      <c r="L8">
        <v>6.03</v>
      </c>
      <c r="M8">
        <v>0.05</v>
      </c>
      <c r="N8">
        <v>0.3</v>
      </c>
      <c r="O8">
        <v>5.95</v>
      </c>
      <c r="P8">
        <v>31932.305421539491</v>
      </c>
      <c r="Q8" t="s">
        <v>52</v>
      </c>
      <c r="R8">
        <v>2144</v>
      </c>
      <c r="S8">
        <v>0.02</v>
      </c>
      <c r="T8">
        <v>6.03</v>
      </c>
      <c r="U8">
        <v>5.92</v>
      </c>
      <c r="V8">
        <v>6</v>
      </c>
      <c r="W8" t="s">
        <v>53</v>
      </c>
      <c r="X8">
        <v>23806</v>
      </c>
    </row>
    <row r="9" spans="1:24" x14ac:dyDescent="0.25">
      <c r="A9" t="s">
        <v>24</v>
      </c>
      <c r="B9" t="s">
        <v>54</v>
      </c>
      <c r="C9" t="s">
        <v>43</v>
      </c>
      <c r="D9" t="s">
        <v>27</v>
      </c>
      <c r="E9">
        <v>525.19419500000004</v>
      </c>
      <c r="F9">
        <v>1</v>
      </c>
      <c r="G9" t="s">
        <v>55</v>
      </c>
      <c r="H9" t="s">
        <v>56</v>
      </c>
      <c r="I9" t="s">
        <v>27</v>
      </c>
      <c r="J9">
        <v>311.17540400000001</v>
      </c>
      <c r="K9">
        <v>1</v>
      </c>
      <c r="L9">
        <v>6.08</v>
      </c>
      <c r="M9">
        <v>0.05</v>
      </c>
      <c r="N9">
        <v>12.3</v>
      </c>
      <c r="O9">
        <v>6.01</v>
      </c>
      <c r="P9">
        <v>479.3558191496972</v>
      </c>
      <c r="Q9" t="s">
        <v>57</v>
      </c>
      <c r="R9">
        <v>80</v>
      </c>
      <c r="S9">
        <v>0.04</v>
      </c>
      <c r="T9">
        <v>6.08</v>
      </c>
      <c r="U9">
        <v>5.97</v>
      </c>
      <c r="V9">
        <v>6.03</v>
      </c>
      <c r="W9" t="s">
        <v>32</v>
      </c>
      <c r="X9">
        <v>385</v>
      </c>
    </row>
    <row r="10" spans="1:24" x14ac:dyDescent="0.25">
      <c r="A10" t="s">
        <v>24</v>
      </c>
      <c r="B10" t="s">
        <v>54</v>
      </c>
      <c r="C10" t="s">
        <v>43</v>
      </c>
      <c r="D10" t="s">
        <v>27</v>
      </c>
      <c r="E10">
        <v>525.19419500000004</v>
      </c>
      <c r="F10">
        <v>1</v>
      </c>
      <c r="G10" t="s">
        <v>58</v>
      </c>
      <c r="H10" t="s">
        <v>59</v>
      </c>
      <c r="I10" t="s">
        <v>27</v>
      </c>
      <c r="J10">
        <v>327.17031900000001</v>
      </c>
      <c r="K10">
        <v>1</v>
      </c>
      <c r="L10">
        <v>6.08</v>
      </c>
      <c r="M10">
        <v>0.05</v>
      </c>
      <c r="N10">
        <v>8.1</v>
      </c>
      <c r="O10">
        <v>6</v>
      </c>
      <c r="P10">
        <v>338.23861330973989</v>
      </c>
      <c r="Q10" t="s">
        <v>60</v>
      </c>
      <c r="R10">
        <v>39</v>
      </c>
      <c r="S10">
        <v>0.02</v>
      </c>
      <c r="T10">
        <v>6.08</v>
      </c>
      <c r="U10">
        <v>5.97</v>
      </c>
      <c r="V10">
        <v>6.03</v>
      </c>
      <c r="W10" t="s">
        <v>32</v>
      </c>
      <c r="X10">
        <v>271</v>
      </c>
    </row>
    <row r="11" spans="1:24" x14ac:dyDescent="0.25">
      <c r="A11" t="s">
        <v>24</v>
      </c>
      <c r="B11" t="s">
        <v>54</v>
      </c>
      <c r="C11" t="s">
        <v>43</v>
      </c>
      <c r="D11" t="s">
        <v>27</v>
      </c>
      <c r="E11">
        <v>525.19419500000004</v>
      </c>
      <c r="F11">
        <v>1</v>
      </c>
      <c r="G11" t="s">
        <v>61</v>
      </c>
      <c r="H11" t="s">
        <v>51</v>
      </c>
      <c r="I11" t="s">
        <v>27</v>
      </c>
      <c r="J11">
        <v>393.29003999999998</v>
      </c>
      <c r="K11">
        <v>1</v>
      </c>
      <c r="L11">
        <v>6.08</v>
      </c>
      <c r="M11">
        <v>0.05</v>
      </c>
      <c r="N11">
        <v>-0.1</v>
      </c>
      <c r="O11">
        <v>5.97</v>
      </c>
      <c r="P11">
        <v>7079.6735283073776</v>
      </c>
      <c r="Q11" t="s">
        <v>62</v>
      </c>
      <c r="R11">
        <v>1457</v>
      </c>
      <c r="S11">
        <v>0.01</v>
      </c>
      <c r="T11">
        <v>6.08</v>
      </c>
      <c r="U11">
        <v>5.97</v>
      </c>
      <c r="V11">
        <v>6.03</v>
      </c>
      <c r="W11" t="s">
        <v>53</v>
      </c>
      <c r="X11">
        <v>5278</v>
      </c>
    </row>
    <row r="12" spans="1:24" x14ac:dyDescent="0.25">
      <c r="A12" t="s">
        <v>24</v>
      </c>
      <c r="B12" t="s">
        <v>63</v>
      </c>
      <c r="C12" t="s">
        <v>43</v>
      </c>
      <c r="D12" t="s">
        <v>27</v>
      </c>
      <c r="E12">
        <v>525.19419500000004</v>
      </c>
      <c r="F12">
        <v>1</v>
      </c>
      <c r="G12" t="s">
        <v>64</v>
      </c>
      <c r="H12" t="s">
        <v>65</v>
      </c>
      <c r="I12" t="s">
        <v>27</v>
      </c>
      <c r="J12">
        <v>297.15975400000002</v>
      </c>
      <c r="K12">
        <v>1</v>
      </c>
      <c r="L12">
        <v>6.16</v>
      </c>
      <c r="M12">
        <v>0.05</v>
      </c>
      <c r="N12">
        <v>5.5</v>
      </c>
      <c r="O12">
        <v>6.08</v>
      </c>
      <c r="P12">
        <v>1525.7967880772669</v>
      </c>
      <c r="Q12" t="s">
        <v>66</v>
      </c>
      <c r="R12">
        <v>275</v>
      </c>
      <c r="S12">
        <v>0.02</v>
      </c>
      <c r="T12">
        <v>6.16</v>
      </c>
      <c r="U12">
        <v>6.04</v>
      </c>
      <c r="V12">
        <v>6.13</v>
      </c>
      <c r="W12" t="s">
        <v>32</v>
      </c>
      <c r="X12">
        <v>1239</v>
      </c>
    </row>
    <row r="13" spans="1:24" x14ac:dyDescent="0.25">
      <c r="A13" t="s">
        <v>24</v>
      </c>
      <c r="B13" t="s">
        <v>63</v>
      </c>
      <c r="C13" t="s">
        <v>43</v>
      </c>
      <c r="D13" t="s">
        <v>27</v>
      </c>
      <c r="E13">
        <v>525.19419500000004</v>
      </c>
      <c r="F13">
        <v>1</v>
      </c>
      <c r="G13" t="s">
        <v>67</v>
      </c>
      <c r="H13" t="s">
        <v>68</v>
      </c>
      <c r="I13" t="s">
        <v>27</v>
      </c>
      <c r="J13">
        <v>313.15466900000001</v>
      </c>
      <c r="K13">
        <v>1</v>
      </c>
      <c r="L13">
        <v>6.16</v>
      </c>
      <c r="M13">
        <v>0.05</v>
      </c>
      <c r="N13">
        <v>-7.3</v>
      </c>
      <c r="O13">
        <v>6.09</v>
      </c>
      <c r="P13">
        <v>382.68699501851881</v>
      </c>
      <c r="Q13" t="s">
        <v>60</v>
      </c>
      <c r="R13">
        <v>316</v>
      </c>
      <c r="S13">
        <v>0.01</v>
      </c>
      <c r="T13">
        <v>6.16</v>
      </c>
      <c r="U13">
        <v>6.04</v>
      </c>
      <c r="V13">
        <v>6.13</v>
      </c>
      <c r="W13" t="s">
        <v>32</v>
      </c>
      <c r="X13">
        <v>310</v>
      </c>
    </row>
    <row r="14" spans="1:24" x14ac:dyDescent="0.25">
      <c r="A14" t="s">
        <v>24</v>
      </c>
      <c r="B14" t="s">
        <v>63</v>
      </c>
      <c r="C14" t="s">
        <v>43</v>
      </c>
      <c r="D14" t="s">
        <v>27</v>
      </c>
      <c r="E14">
        <v>525.19419500000004</v>
      </c>
      <c r="F14">
        <v>1</v>
      </c>
      <c r="G14" t="s">
        <v>69</v>
      </c>
      <c r="H14" t="s">
        <v>51</v>
      </c>
      <c r="I14" t="s">
        <v>27</v>
      </c>
      <c r="J14">
        <v>393.29003999999998</v>
      </c>
      <c r="K14">
        <v>1</v>
      </c>
      <c r="L14">
        <v>6.16</v>
      </c>
      <c r="M14">
        <v>0.05</v>
      </c>
      <c r="N14">
        <v>-0.6</v>
      </c>
      <c r="O14">
        <v>6.08</v>
      </c>
      <c r="P14">
        <v>7129.3036761943376</v>
      </c>
      <c r="Q14" t="s">
        <v>70</v>
      </c>
      <c r="R14">
        <v>1129</v>
      </c>
      <c r="S14">
        <v>0.03</v>
      </c>
      <c r="T14">
        <v>6.16</v>
      </c>
      <c r="U14">
        <v>6.04</v>
      </c>
      <c r="V14">
        <v>6.13</v>
      </c>
      <c r="W14" t="s">
        <v>53</v>
      </c>
      <c r="X14">
        <v>5315</v>
      </c>
    </row>
    <row r="15" spans="1:24" x14ac:dyDescent="0.25">
      <c r="A15" t="s">
        <v>24</v>
      </c>
      <c r="B15" t="s">
        <v>71</v>
      </c>
      <c r="C15" t="s">
        <v>43</v>
      </c>
      <c r="D15" t="s">
        <v>27</v>
      </c>
      <c r="E15">
        <v>525.19419500000004</v>
      </c>
      <c r="F15">
        <v>1</v>
      </c>
      <c r="G15" t="s">
        <v>72</v>
      </c>
      <c r="H15" t="s">
        <v>35</v>
      </c>
      <c r="I15" t="s">
        <v>27</v>
      </c>
      <c r="J15">
        <v>283.14410400000003</v>
      </c>
      <c r="K15">
        <v>1</v>
      </c>
      <c r="L15">
        <v>6.23</v>
      </c>
      <c r="M15">
        <v>0.05</v>
      </c>
      <c r="N15">
        <v>-8.6</v>
      </c>
      <c r="O15">
        <v>6.14</v>
      </c>
      <c r="P15">
        <v>505.47723625090799</v>
      </c>
      <c r="Q15" t="s">
        <v>57</v>
      </c>
      <c r="R15">
        <v>74</v>
      </c>
      <c r="S15">
        <v>0.02</v>
      </c>
      <c r="T15">
        <v>6.23</v>
      </c>
      <c r="U15">
        <v>6.12</v>
      </c>
      <c r="V15">
        <v>6.18</v>
      </c>
      <c r="W15" t="s">
        <v>32</v>
      </c>
      <c r="X15">
        <v>415</v>
      </c>
    </row>
    <row r="16" spans="1:24" x14ac:dyDescent="0.25">
      <c r="A16" t="s">
        <v>24</v>
      </c>
      <c r="B16" t="s">
        <v>71</v>
      </c>
      <c r="C16" t="s">
        <v>43</v>
      </c>
      <c r="D16" t="s">
        <v>27</v>
      </c>
      <c r="E16">
        <v>525.19419500000004</v>
      </c>
      <c r="F16">
        <v>1</v>
      </c>
      <c r="G16" t="s">
        <v>73</v>
      </c>
      <c r="H16" t="s">
        <v>38</v>
      </c>
      <c r="I16" t="s">
        <v>27</v>
      </c>
      <c r="J16">
        <v>299.13901900000002</v>
      </c>
      <c r="K16">
        <v>1</v>
      </c>
      <c r="L16">
        <v>6.23</v>
      </c>
      <c r="M16">
        <v>0.05</v>
      </c>
      <c r="N16">
        <v>-7.3</v>
      </c>
      <c r="O16">
        <v>6.14</v>
      </c>
      <c r="P16">
        <v>199.02046191256321</v>
      </c>
      <c r="Q16" t="s">
        <v>41</v>
      </c>
      <c r="R16">
        <v>62</v>
      </c>
      <c r="S16">
        <v>0.01</v>
      </c>
      <c r="T16">
        <v>6.23</v>
      </c>
      <c r="U16">
        <v>6.12</v>
      </c>
      <c r="V16">
        <v>6.18</v>
      </c>
      <c r="W16" t="s">
        <v>32</v>
      </c>
      <c r="X16">
        <v>163</v>
      </c>
    </row>
    <row r="17" spans="1:24" x14ac:dyDescent="0.25">
      <c r="A17" t="s">
        <v>24</v>
      </c>
      <c r="B17" t="s">
        <v>71</v>
      </c>
      <c r="C17" t="s">
        <v>43</v>
      </c>
      <c r="D17" t="s">
        <v>27</v>
      </c>
      <c r="E17">
        <v>525.19419500000004</v>
      </c>
      <c r="F17">
        <v>1</v>
      </c>
      <c r="G17" t="s">
        <v>74</v>
      </c>
      <c r="H17" t="s">
        <v>51</v>
      </c>
      <c r="I17" t="s">
        <v>27</v>
      </c>
      <c r="J17">
        <v>393.29003999999998</v>
      </c>
      <c r="K17">
        <v>1</v>
      </c>
      <c r="L17">
        <v>6.23</v>
      </c>
      <c r="M17">
        <v>0.05</v>
      </c>
      <c r="N17">
        <v>4.4000000000000004</v>
      </c>
      <c r="O17">
        <v>6.14</v>
      </c>
      <c r="P17">
        <v>1872.532066221504</v>
      </c>
      <c r="Q17" t="s">
        <v>75</v>
      </c>
      <c r="R17">
        <v>489</v>
      </c>
      <c r="S17">
        <v>0.02</v>
      </c>
      <c r="T17">
        <v>6.23</v>
      </c>
      <c r="U17">
        <v>6.12</v>
      </c>
      <c r="V17">
        <v>6.18</v>
      </c>
      <c r="W17" t="s">
        <v>53</v>
      </c>
      <c r="X17">
        <v>1396</v>
      </c>
    </row>
    <row r="18" spans="1:24" x14ac:dyDescent="0.25">
      <c r="A18" t="s">
        <v>24</v>
      </c>
      <c r="B18" t="s">
        <v>76</v>
      </c>
      <c r="C18" t="s">
        <v>77</v>
      </c>
      <c r="D18" t="s">
        <v>27</v>
      </c>
      <c r="E18">
        <v>539.20984599999997</v>
      </c>
      <c r="F18">
        <v>1</v>
      </c>
      <c r="G18" t="s">
        <v>78</v>
      </c>
      <c r="H18" t="s">
        <v>56</v>
      </c>
      <c r="I18" t="s">
        <v>27</v>
      </c>
      <c r="J18">
        <v>311.17540400000001</v>
      </c>
      <c r="K18">
        <v>1</v>
      </c>
      <c r="L18">
        <v>6.82</v>
      </c>
      <c r="M18">
        <v>0.05</v>
      </c>
      <c r="N18">
        <v>3.4</v>
      </c>
      <c r="O18">
        <v>6.73</v>
      </c>
      <c r="P18">
        <v>414.61165656324459</v>
      </c>
      <c r="Q18" t="s">
        <v>79</v>
      </c>
      <c r="R18">
        <v>104</v>
      </c>
      <c r="S18">
        <v>0.02</v>
      </c>
      <c r="T18">
        <v>6.82</v>
      </c>
      <c r="U18">
        <v>6.7</v>
      </c>
      <c r="V18">
        <v>6.78</v>
      </c>
      <c r="W18" t="s">
        <v>32</v>
      </c>
      <c r="X18">
        <v>333</v>
      </c>
    </row>
    <row r="19" spans="1:24" x14ac:dyDescent="0.25">
      <c r="A19" t="s">
        <v>24</v>
      </c>
      <c r="B19" t="s">
        <v>76</v>
      </c>
      <c r="C19" t="s">
        <v>77</v>
      </c>
      <c r="D19" t="s">
        <v>27</v>
      </c>
      <c r="E19">
        <v>539.20984599999997</v>
      </c>
      <c r="F19">
        <v>1</v>
      </c>
      <c r="G19" t="s">
        <v>80</v>
      </c>
      <c r="H19" t="s">
        <v>59</v>
      </c>
      <c r="I19" t="s">
        <v>27</v>
      </c>
      <c r="J19">
        <v>327.17031900000001</v>
      </c>
      <c r="K19">
        <v>1</v>
      </c>
      <c r="L19">
        <v>6.82</v>
      </c>
      <c r="M19">
        <v>0.05</v>
      </c>
      <c r="N19">
        <v>2.2000000000000002</v>
      </c>
      <c r="O19">
        <v>6.72</v>
      </c>
      <c r="P19">
        <v>269.59240027639788</v>
      </c>
      <c r="Q19" t="s">
        <v>81</v>
      </c>
      <c r="R19">
        <v>39</v>
      </c>
      <c r="S19">
        <v>0.01</v>
      </c>
      <c r="T19">
        <v>6.82</v>
      </c>
      <c r="U19">
        <v>6.7</v>
      </c>
      <c r="V19">
        <v>6.78</v>
      </c>
      <c r="W19" t="s">
        <v>32</v>
      </c>
      <c r="X19">
        <v>216</v>
      </c>
    </row>
    <row r="20" spans="1:24" x14ac:dyDescent="0.25">
      <c r="A20" t="s">
        <v>24</v>
      </c>
      <c r="B20" t="s">
        <v>76</v>
      </c>
      <c r="C20" t="s">
        <v>77</v>
      </c>
      <c r="D20" t="s">
        <v>27</v>
      </c>
      <c r="E20">
        <v>539.20984599999997</v>
      </c>
      <c r="F20">
        <v>1</v>
      </c>
      <c r="G20" t="s">
        <v>82</v>
      </c>
      <c r="H20" t="s">
        <v>83</v>
      </c>
      <c r="I20" t="s">
        <v>27</v>
      </c>
      <c r="J20">
        <v>407.30569000000003</v>
      </c>
      <c r="K20">
        <v>1</v>
      </c>
      <c r="L20">
        <v>6.82</v>
      </c>
      <c r="M20">
        <v>0.05</v>
      </c>
      <c r="N20">
        <v>-3.6</v>
      </c>
      <c r="O20">
        <v>6.7</v>
      </c>
      <c r="P20">
        <v>2199.7158266410179</v>
      </c>
      <c r="Q20" t="s">
        <v>84</v>
      </c>
      <c r="R20">
        <v>891</v>
      </c>
      <c r="S20">
        <v>0.02</v>
      </c>
      <c r="T20">
        <v>6.82</v>
      </c>
      <c r="U20">
        <v>6.7</v>
      </c>
      <c r="V20">
        <v>6.78</v>
      </c>
      <c r="W20" t="s">
        <v>32</v>
      </c>
      <c r="X20">
        <v>1622</v>
      </c>
    </row>
    <row r="21" spans="1:24" x14ac:dyDescent="0.25">
      <c r="A21" t="s">
        <v>24</v>
      </c>
      <c r="B21" t="s">
        <v>85</v>
      </c>
      <c r="C21" t="s">
        <v>77</v>
      </c>
      <c r="D21" t="s">
        <v>27</v>
      </c>
      <c r="E21">
        <v>539.20984599999997</v>
      </c>
      <c r="F21">
        <v>1</v>
      </c>
      <c r="G21" t="s">
        <v>86</v>
      </c>
      <c r="H21" t="s">
        <v>65</v>
      </c>
      <c r="I21" t="s">
        <v>27</v>
      </c>
      <c r="J21">
        <v>297.15975400000002</v>
      </c>
      <c r="K21">
        <v>1</v>
      </c>
      <c r="L21">
        <v>6.89</v>
      </c>
      <c r="M21">
        <v>0.05</v>
      </c>
      <c r="N21">
        <v>3.5</v>
      </c>
      <c r="O21">
        <v>6.82</v>
      </c>
      <c r="P21">
        <v>1242.557674874869</v>
      </c>
      <c r="Q21" t="s">
        <v>87</v>
      </c>
      <c r="R21">
        <v>630</v>
      </c>
      <c r="S21">
        <v>0.04</v>
      </c>
      <c r="T21">
        <v>6.89</v>
      </c>
      <c r="U21">
        <v>6.78</v>
      </c>
      <c r="V21">
        <v>6.86</v>
      </c>
      <c r="W21" t="s">
        <v>32</v>
      </c>
      <c r="X21">
        <v>1009</v>
      </c>
    </row>
    <row r="22" spans="1:24" x14ac:dyDescent="0.25">
      <c r="A22" t="s">
        <v>24</v>
      </c>
      <c r="B22" t="s">
        <v>85</v>
      </c>
      <c r="C22" t="s">
        <v>77</v>
      </c>
      <c r="D22" t="s">
        <v>27</v>
      </c>
      <c r="E22">
        <v>539.20984599999997</v>
      </c>
      <c r="F22">
        <v>1</v>
      </c>
      <c r="G22" t="s">
        <v>88</v>
      </c>
      <c r="H22" t="s">
        <v>68</v>
      </c>
      <c r="I22" t="s">
        <v>27</v>
      </c>
      <c r="J22">
        <v>313.15466900000001</v>
      </c>
      <c r="K22">
        <v>1</v>
      </c>
      <c r="L22">
        <v>6.89</v>
      </c>
      <c r="M22">
        <v>0.05</v>
      </c>
      <c r="N22">
        <v>-3.5</v>
      </c>
      <c r="O22">
        <v>6.84</v>
      </c>
      <c r="P22">
        <v>688.83659103333389</v>
      </c>
      <c r="Q22" t="s">
        <v>89</v>
      </c>
      <c r="R22">
        <v>155</v>
      </c>
      <c r="S22">
        <v>0.04</v>
      </c>
      <c r="T22">
        <v>6.89</v>
      </c>
      <c r="U22">
        <v>6.78</v>
      </c>
      <c r="V22">
        <v>6.86</v>
      </c>
      <c r="W22" t="s">
        <v>32</v>
      </c>
      <c r="X22">
        <v>558</v>
      </c>
    </row>
    <row r="23" spans="1:24" x14ac:dyDescent="0.25">
      <c r="A23" t="s">
        <v>24</v>
      </c>
      <c r="B23" t="s">
        <v>85</v>
      </c>
      <c r="C23" t="s">
        <v>77</v>
      </c>
      <c r="D23" t="s">
        <v>27</v>
      </c>
      <c r="E23">
        <v>539.20984599999997</v>
      </c>
      <c r="F23">
        <v>1</v>
      </c>
      <c r="G23" t="s">
        <v>90</v>
      </c>
      <c r="H23" t="s">
        <v>83</v>
      </c>
      <c r="I23" t="s">
        <v>27</v>
      </c>
      <c r="J23">
        <v>407.30569000000003</v>
      </c>
      <c r="K23">
        <v>1</v>
      </c>
      <c r="L23">
        <v>6.89</v>
      </c>
      <c r="M23">
        <v>0.05</v>
      </c>
      <c r="N23">
        <v>2</v>
      </c>
      <c r="O23">
        <v>6.82</v>
      </c>
      <c r="P23">
        <v>6296.7204581345541</v>
      </c>
      <c r="Q23" t="s">
        <v>91</v>
      </c>
      <c r="R23">
        <v>1129</v>
      </c>
      <c r="S23">
        <v>0.03</v>
      </c>
      <c r="T23">
        <v>6.89</v>
      </c>
      <c r="U23">
        <v>6.78</v>
      </c>
      <c r="V23">
        <v>6.86</v>
      </c>
      <c r="W23" t="s">
        <v>32</v>
      </c>
      <c r="X23">
        <v>4643</v>
      </c>
    </row>
    <row r="24" spans="1:24" x14ac:dyDescent="0.25">
      <c r="A24" t="s">
        <v>24</v>
      </c>
      <c r="B24" t="s">
        <v>92</v>
      </c>
      <c r="C24" t="s">
        <v>93</v>
      </c>
      <c r="D24" t="s">
        <v>27</v>
      </c>
      <c r="E24">
        <v>553.22549600000002</v>
      </c>
      <c r="F24">
        <v>1</v>
      </c>
      <c r="G24" t="s">
        <v>94</v>
      </c>
      <c r="H24" t="s">
        <v>95</v>
      </c>
      <c r="I24" t="s">
        <v>27</v>
      </c>
      <c r="J24">
        <v>381.25365499999998</v>
      </c>
      <c r="K24">
        <v>1</v>
      </c>
      <c r="L24">
        <v>7.49</v>
      </c>
      <c r="M24">
        <v>0.05</v>
      </c>
      <c r="N24">
        <v>-3.3</v>
      </c>
      <c r="O24">
        <v>7.38</v>
      </c>
      <c r="P24">
        <v>4143.4991122745196</v>
      </c>
      <c r="Q24" t="s">
        <v>96</v>
      </c>
      <c r="R24">
        <v>341</v>
      </c>
      <c r="S24">
        <v>0.04</v>
      </c>
      <c r="T24">
        <v>7.49</v>
      </c>
      <c r="U24">
        <v>7.33</v>
      </c>
      <c r="V24">
        <v>7.44</v>
      </c>
      <c r="W24" t="s">
        <v>32</v>
      </c>
      <c r="X24">
        <v>3150</v>
      </c>
    </row>
    <row r="25" spans="1:24" x14ac:dyDescent="0.25">
      <c r="A25" t="s">
        <v>24</v>
      </c>
      <c r="B25" t="s">
        <v>92</v>
      </c>
      <c r="C25" t="s">
        <v>93</v>
      </c>
      <c r="D25" t="s">
        <v>27</v>
      </c>
      <c r="E25">
        <v>553.22549600000002</v>
      </c>
      <c r="F25">
        <v>1</v>
      </c>
      <c r="G25" t="s">
        <v>97</v>
      </c>
      <c r="H25" t="s">
        <v>98</v>
      </c>
      <c r="I25" t="s">
        <v>27</v>
      </c>
      <c r="J25">
        <v>397.24856899999997</v>
      </c>
      <c r="K25">
        <v>1</v>
      </c>
      <c r="L25">
        <v>7.49</v>
      </c>
      <c r="M25">
        <v>0.05</v>
      </c>
      <c r="N25">
        <v>-1.9</v>
      </c>
      <c r="O25">
        <v>7.4</v>
      </c>
      <c r="P25">
        <v>1789.3412087743129</v>
      </c>
      <c r="Q25" t="s">
        <v>99</v>
      </c>
      <c r="R25">
        <v>433</v>
      </c>
      <c r="S25">
        <v>0.03</v>
      </c>
      <c r="T25">
        <v>7.49</v>
      </c>
      <c r="U25">
        <v>7.33</v>
      </c>
      <c r="V25">
        <v>7.44</v>
      </c>
      <c r="W25" t="s">
        <v>32</v>
      </c>
      <c r="X25">
        <v>1357</v>
      </c>
    </row>
    <row r="26" spans="1:24" x14ac:dyDescent="0.25">
      <c r="A26" t="s">
        <v>24</v>
      </c>
      <c r="B26" t="s">
        <v>92</v>
      </c>
      <c r="C26" t="s">
        <v>93</v>
      </c>
      <c r="D26" t="s">
        <v>27</v>
      </c>
      <c r="E26">
        <v>553.22549600000002</v>
      </c>
      <c r="F26">
        <v>1</v>
      </c>
      <c r="G26" t="s">
        <v>100</v>
      </c>
      <c r="H26" t="s">
        <v>101</v>
      </c>
      <c r="I26" t="s">
        <v>27</v>
      </c>
      <c r="J26">
        <v>421.32134000000002</v>
      </c>
      <c r="K26">
        <v>1</v>
      </c>
      <c r="L26">
        <v>7.49</v>
      </c>
      <c r="M26">
        <v>0.05</v>
      </c>
      <c r="N26">
        <v>2.1</v>
      </c>
      <c r="O26">
        <v>7.36</v>
      </c>
      <c r="P26">
        <v>3708769.446997019</v>
      </c>
      <c r="Q26" t="s">
        <v>102</v>
      </c>
      <c r="R26">
        <v>764693</v>
      </c>
      <c r="S26">
        <v>0.04</v>
      </c>
      <c r="T26">
        <v>7.49</v>
      </c>
      <c r="U26">
        <v>7.33</v>
      </c>
      <c r="V26">
        <v>7.44</v>
      </c>
      <c r="W26" t="s">
        <v>53</v>
      </c>
      <c r="X26">
        <v>2704844</v>
      </c>
    </row>
    <row r="27" spans="1:24" x14ac:dyDescent="0.25">
      <c r="A27" t="s">
        <v>24</v>
      </c>
      <c r="B27" t="s">
        <v>103</v>
      </c>
      <c r="C27" t="s">
        <v>93</v>
      </c>
      <c r="D27" t="s">
        <v>27</v>
      </c>
      <c r="E27">
        <v>553.22549600000002</v>
      </c>
      <c r="F27">
        <v>1</v>
      </c>
      <c r="G27" t="s">
        <v>104</v>
      </c>
      <c r="H27" t="s">
        <v>105</v>
      </c>
      <c r="I27" t="s">
        <v>27</v>
      </c>
      <c r="J27">
        <v>367.23800499999999</v>
      </c>
      <c r="K27">
        <v>1</v>
      </c>
      <c r="L27">
        <v>7.43</v>
      </c>
      <c r="M27">
        <v>0.05</v>
      </c>
      <c r="N27">
        <v>-2.1</v>
      </c>
      <c r="O27">
        <v>7.36</v>
      </c>
      <c r="P27">
        <v>16359.05708800273</v>
      </c>
      <c r="Q27" t="s">
        <v>106</v>
      </c>
      <c r="R27">
        <v>1743</v>
      </c>
      <c r="S27">
        <v>0.04</v>
      </c>
      <c r="T27">
        <v>7.43</v>
      </c>
      <c r="U27">
        <v>7.32</v>
      </c>
      <c r="V27">
        <v>7.4</v>
      </c>
      <c r="W27" t="s">
        <v>32</v>
      </c>
      <c r="X27">
        <v>12574</v>
      </c>
    </row>
    <row r="28" spans="1:24" x14ac:dyDescent="0.25">
      <c r="A28" t="s">
        <v>24</v>
      </c>
      <c r="B28" t="s">
        <v>103</v>
      </c>
      <c r="C28" t="s">
        <v>93</v>
      </c>
      <c r="D28" t="s">
        <v>27</v>
      </c>
      <c r="E28">
        <v>553.22549600000002</v>
      </c>
      <c r="F28">
        <v>1</v>
      </c>
      <c r="G28" t="s">
        <v>107</v>
      </c>
      <c r="H28" t="s">
        <v>108</v>
      </c>
      <c r="I28" t="s">
        <v>27</v>
      </c>
      <c r="J28">
        <v>383.23291899999998</v>
      </c>
      <c r="K28">
        <v>1</v>
      </c>
      <c r="L28">
        <v>7.43</v>
      </c>
      <c r="M28">
        <v>0.05</v>
      </c>
      <c r="N28">
        <v>2.5</v>
      </c>
      <c r="O28">
        <v>7.36</v>
      </c>
      <c r="P28">
        <v>8743.3011540430944</v>
      </c>
      <c r="Q28" t="s">
        <v>109</v>
      </c>
      <c r="R28">
        <v>873</v>
      </c>
      <c r="S28">
        <v>0.03</v>
      </c>
      <c r="T28">
        <v>7.43</v>
      </c>
      <c r="U28">
        <v>7.32</v>
      </c>
      <c r="V28">
        <v>7.4</v>
      </c>
      <c r="W28" t="s">
        <v>32</v>
      </c>
      <c r="X28">
        <v>6704</v>
      </c>
    </row>
    <row r="29" spans="1:24" x14ac:dyDescent="0.25">
      <c r="A29" t="s">
        <v>24</v>
      </c>
      <c r="B29" t="s">
        <v>103</v>
      </c>
      <c r="C29" t="s">
        <v>93</v>
      </c>
      <c r="D29" t="s">
        <v>27</v>
      </c>
      <c r="E29">
        <v>553.22549600000002</v>
      </c>
      <c r="F29">
        <v>1</v>
      </c>
      <c r="G29" t="s">
        <v>110</v>
      </c>
      <c r="H29" t="s">
        <v>101</v>
      </c>
      <c r="I29" t="s">
        <v>27</v>
      </c>
      <c r="J29">
        <v>421.32134000000002</v>
      </c>
      <c r="K29">
        <v>1</v>
      </c>
      <c r="L29">
        <v>7.43</v>
      </c>
      <c r="M29">
        <v>0.05</v>
      </c>
      <c r="N29">
        <v>2.1</v>
      </c>
      <c r="O29">
        <v>7.36</v>
      </c>
      <c r="P29">
        <v>3992610.1955518178</v>
      </c>
      <c r="Q29" t="s">
        <v>111</v>
      </c>
      <c r="R29">
        <v>211704</v>
      </c>
      <c r="S29">
        <v>0.05</v>
      </c>
      <c r="T29">
        <v>7.43</v>
      </c>
      <c r="U29">
        <v>7.32</v>
      </c>
      <c r="V29">
        <v>7.4</v>
      </c>
      <c r="W29" t="s">
        <v>53</v>
      </c>
      <c r="X29">
        <v>2911852</v>
      </c>
    </row>
    <row r="30" spans="1:24" x14ac:dyDescent="0.25">
      <c r="A30" t="s">
        <v>24</v>
      </c>
      <c r="B30" t="s">
        <v>112</v>
      </c>
      <c r="C30" t="s">
        <v>93</v>
      </c>
      <c r="D30" t="s">
        <v>27</v>
      </c>
      <c r="E30">
        <v>553.22549600000002</v>
      </c>
      <c r="F30">
        <v>1</v>
      </c>
      <c r="G30" t="s">
        <v>113</v>
      </c>
      <c r="H30" t="s">
        <v>114</v>
      </c>
      <c r="I30" t="s">
        <v>27</v>
      </c>
      <c r="J30">
        <v>353.22235499999999</v>
      </c>
      <c r="K30">
        <v>1</v>
      </c>
      <c r="L30">
        <v>7.43</v>
      </c>
      <c r="M30">
        <v>0.05</v>
      </c>
      <c r="N30">
        <v>-21.3</v>
      </c>
      <c r="O30">
        <v>7.36</v>
      </c>
      <c r="P30">
        <v>2267.3513905912491</v>
      </c>
      <c r="Q30" t="s">
        <v>115</v>
      </c>
      <c r="R30">
        <v>574</v>
      </c>
      <c r="S30">
        <v>0.02</v>
      </c>
      <c r="T30">
        <v>7.43</v>
      </c>
      <c r="U30">
        <v>7.33</v>
      </c>
      <c r="V30">
        <v>7.42</v>
      </c>
      <c r="W30" t="s">
        <v>32</v>
      </c>
      <c r="X30">
        <v>1762</v>
      </c>
    </row>
    <row r="31" spans="1:24" x14ac:dyDescent="0.25">
      <c r="A31" t="s">
        <v>24</v>
      </c>
      <c r="B31" t="s">
        <v>112</v>
      </c>
      <c r="C31" t="s">
        <v>93</v>
      </c>
      <c r="D31" t="s">
        <v>27</v>
      </c>
      <c r="E31">
        <v>553.22549600000002</v>
      </c>
      <c r="F31">
        <v>1</v>
      </c>
      <c r="G31" t="s">
        <v>116</v>
      </c>
      <c r="H31" t="s">
        <v>117</v>
      </c>
      <c r="I31" t="s">
        <v>27</v>
      </c>
      <c r="J31">
        <v>369.21726899999999</v>
      </c>
      <c r="K31">
        <v>1</v>
      </c>
      <c r="L31">
        <v>7.43</v>
      </c>
      <c r="M31">
        <v>0.05</v>
      </c>
      <c r="N31">
        <v>8.6999999999999993</v>
      </c>
      <c r="O31">
        <v>7.36</v>
      </c>
      <c r="P31">
        <v>1286.0702906584429</v>
      </c>
      <c r="Q31" t="s">
        <v>87</v>
      </c>
      <c r="R31">
        <v>301</v>
      </c>
      <c r="S31">
        <v>0.03</v>
      </c>
      <c r="T31">
        <v>7.43</v>
      </c>
      <c r="U31">
        <v>7.33</v>
      </c>
      <c r="V31">
        <v>7.42</v>
      </c>
      <c r="W31" t="s">
        <v>32</v>
      </c>
      <c r="X31">
        <v>997</v>
      </c>
    </row>
    <row r="32" spans="1:24" x14ac:dyDescent="0.25">
      <c r="A32" t="s">
        <v>24</v>
      </c>
      <c r="B32" t="s">
        <v>112</v>
      </c>
      <c r="C32" t="s">
        <v>93</v>
      </c>
      <c r="D32" t="s">
        <v>27</v>
      </c>
      <c r="E32">
        <v>553.22549600000002</v>
      </c>
      <c r="F32">
        <v>1</v>
      </c>
      <c r="G32" t="s">
        <v>118</v>
      </c>
      <c r="H32" t="s">
        <v>101</v>
      </c>
      <c r="I32" t="s">
        <v>27</v>
      </c>
      <c r="J32">
        <v>421.32134000000002</v>
      </c>
      <c r="K32">
        <v>1</v>
      </c>
      <c r="L32">
        <v>7.43</v>
      </c>
      <c r="M32">
        <v>0.05</v>
      </c>
      <c r="N32">
        <v>2.1</v>
      </c>
      <c r="O32">
        <v>7.36</v>
      </c>
      <c r="P32">
        <v>3956706.414051068</v>
      </c>
      <c r="Q32" t="s">
        <v>119</v>
      </c>
      <c r="R32">
        <v>416153</v>
      </c>
      <c r="S32">
        <v>0.04</v>
      </c>
      <c r="T32">
        <v>7.43</v>
      </c>
      <c r="U32">
        <v>7.33</v>
      </c>
      <c r="V32">
        <v>7.42</v>
      </c>
      <c r="W32" t="s">
        <v>53</v>
      </c>
      <c r="X32">
        <v>2885667</v>
      </c>
    </row>
    <row r="33" spans="1:24" x14ac:dyDescent="0.25">
      <c r="A33" t="s">
        <v>24</v>
      </c>
      <c r="B33" t="s">
        <v>120</v>
      </c>
      <c r="C33" t="s">
        <v>93</v>
      </c>
      <c r="D33" t="s">
        <v>27</v>
      </c>
      <c r="E33">
        <v>553.22549600000002</v>
      </c>
      <c r="F33">
        <v>1</v>
      </c>
      <c r="G33" t="s">
        <v>121</v>
      </c>
      <c r="H33" t="s">
        <v>45</v>
      </c>
      <c r="I33" t="s">
        <v>27</v>
      </c>
      <c r="J33">
        <v>339.206705</v>
      </c>
      <c r="K33">
        <v>1</v>
      </c>
      <c r="L33">
        <v>7.45</v>
      </c>
      <c r="M33">
        <v>0.05</v>
      </c>
      <c r="N33">
        <v>3.7</v>
      </c>
      <c r="O33">
        <v>7.36</v>
      </c>
      <c r="P33">
        <v>742520.09635541693</v>
      </c>
      <c r="Q33" t="s">
        <v>122</v>
      </c>
      <c r="R33">
        <v>14169</v>
      </c>
      <c r="S33">
        <v>0.03</v>
      </c>
      <c r="T33">
        <v>7.45</v>
      </c>
      <c r="U33">
        <v>7.32</v>
      </c>
      <c r="V33">
        <v>7.43</v>
      </c>
      <c r="W33" t="s">
        <v>32</v>
      </c>
      <c r="X33">
        <v>583401</v>
      </c>
    </row>
    <row r="34" spans="1:24" x14ac:dyDescent="0.25">
      <c r="A34" t="s">
        <v>24</v>
      </c>
      <c r="B34" t="s">
        <v>120</v>
      </c>
      <c r="C34" t="s">
        <v>93</v>
      </c>
      <c r="D34" t="s">
        <v>27</v>
      </c>
      <c r="E34">
        <v>553.22549600000002</v>
      </c>
      <c r="F34">
        <v>1</v>
      </c>
      <c r="G34" t="s">
        <v>123</v>
      </c>
      <c r="H34" t="s">
        <v>48</v>
      </c>
      <c r="I34" t="s">
        <v>27</v>
      </c>
      <c r="J34">
        <v>355.20161899999999</v>
      </c>
      <c r="K34">
        <v>1</v>
      </c>
      <c r="L34">
        <v>7.45</v>
      </c>
      <c r="M34">
        <v>0.05</v>
      </c>
      <c r="N34">
        <v>3.3</v>
      </c>
      <c r="O34">
        <v>7.36</v>
      </c>
      <c r="P34">
        <v>395418.58303856192</v>
      </c>
      <c r="Q34" t="s">
        <v>124</v>
      </c>
      <c r="R34">
        <v>8368</v>
      </c>
      <c r="S34">
        <v>0.04</v>
      </c>
      <c r="T34">
        <v>7.45</v>
      </c>
      <c r="U34">
        <v>7.32</v>
      </c>
      <c r="V34">
        <v>7.43</v>
      </c>
      <c r="W34" t="s">
        <v>32</v>
      </c>
      <c r="X34">
        <v>309927</v>
      </c>
    </row>
    <row r="35" spans="1:24" x14ac:dyDescent="0.25">
      <c r="A35" t="s">
        <v>24</v>
      </c>
      <c r="B35" t="s">
        <v>120</v>
      </c>
      <c r="C35" t="s">
        <v>93</v>
      </c>
      <c r="D35" t="s">
        <v>27</v>
      </c>
      <c r="E35">
        <v>553.22549600000002</v>
      </c>
      <c r="F35">
        <v>1</v>
      </c>
      <c r="G35" t="s">
        <v>125</v>
      </c>
      <c r="H35" t="s">
        <v>101</v>
      </c>
      <c r="I35" t="s">
        <v>27</v>
      </c>
      <c r="J35">
        <v>421.32134000000002</v>
      </c>
      <c r="K35">
        <v>1</v>
      </c>
      <c r="L35">
        <v>7.45</v>
      </c>
      <c r="M35">
        <v>0.05</v>
      </c>
      <c r="N35">
        <v>2.1</v>
      </c>
      <c r="O35">
        <v>7.36</v>
      </c>
      <c r="P35">
        <v>4613740.8164605685</v>
      </c>
      <c r="Q35" t="s">
        <v>126</v>
      </c>
      <c r="R35">
        <v>93676</v>
      </c>
      <c r="S35">
        <v>0.05</v>
      </c>
      <c r="T35">
        <v>7.45</v>
      </c>
      <c r="U35">
        <v>7.32</v>
      </c>
      <c r="V35">
        <v>7.43</v>
      </c>
      <c r="W35" t="s">
        <v>53</v>
      </c>
      <c r="X35">
        <v>3364849</v>
      </c>
    </row>
    <row r="36" spans="1:24" x14ac:dyDescent="0.25">
      <c r="A36" t="s">
        <v>24</v>
      </c>
      <c r="B36" t="s">
        <v>127</v>
      </c>
      <c r="C36" t="s">
        <v>93</v>
      </c>
      <c r="D36" t="s">
        <v>27</v>
      </c>
      <c r="E36">
        <v>553.22549600000002</v>
      </c>
      <c r="F36">
        <v>1</v>
      </c>
      <c r="G36" t="s">
        <v>128</v>
      </c>
      <c r="H36" t="s">
        <v>129</v>
      </c>
      <c r="I36" t="s">
        <v>27</v>
      </c>
      <c r="J36">
        <v>325.19105500000001</v>
      </c>
      <c r="K36">
        <v>1</v>
      </c>
      <c r="L36">
        <v>7.47</v>
      </c>
      <c r="M36">
        <v>0.05</v>
      </c>
      <c r="N36">
        <v>3.7</v>
      </c>
      <c r="O36">
        <v>7.36</v>
      </c>
      <c r="P36">
        <v>12919.43400034156</v>
      </c>
      <c r="Q36" t="s">
        <v>130</v>
      </c>
      <c r="R36">
        <v>1376</v>
      </c>
      <c r="S36">
        <v>0.03</v>
      </c>
      <c r="T36">
        <v>7.47</v>
      </c>
      <c r="U36">
        <v>7.33</v>
      </c>
      <c r="V36">
        <v>7.42</v>
      </c>
      <c r="W36" t="s">
        <v>32</v>
      </c>
      <c r="X36">
        <v>10263</v>
      </c>
    </row>
    <row r="37" spans="1:24" x14ac:dyDescent="0.25">
      <c r="A37" t="s">
        <v>24</v>
      </c>
      <c r="B37" t="s">
        <v>127</v>
      </c>
      <c r="C37" t="s">
        <v>93</v>
      </c>
      <c r="D37" t="s">
        <v>27</v>
      </c>
      <c r="E37">
        <v>553.22549600000002</v>
      </c>
      <c r="F37">
        <v>1</v>
      </c>
      <c r="G37" t="s">
        <v>131</v>
      </c>
      <c r="H37" t="s">
        <v>132</v>
      </c>
      <c r="I37" t="s">
        <v>27</v>
      </c>
      <c r="J37">
        <v>341.185969</v>
      </c>
      <c r="K37">
        <v>1</v>
      </c>
      <c r="L37">
        <v>7.47</v>
      </c>
      <c r="M37">
        <v>0.05</v>
      </c>
      <c r="N37">
        <v>63</v>
      </c>
      <c r="O37">
        <v>7.36</v>
      </c>
      <c r="P37">
        <v>9998.0529989546758</v>
      </c>
      <c r="Q37" t="s">
        <v>133</v>
      </c>
      <c r="R37">
        <v>1360</v>
      </c>
      <c r="S37">
        <v>0.03</v>
      </c>
      <c r="T37">
        <v>7.47</v>
      </c>
      <c r="U37">
        <v>7.33</v>
      </c>
      <c r="V37">
        <v>7.42</v>
      </c>
      <c r="W37" t="s">
        <v>32</v>
      </c>
      <c r="X37">
        <v>7923</v>
      </c>
    </row>
    <row r="38" spans="1:24" x14ac:dyDescent="0.25">
      <c r="A38" t="s">
        <v>24</v>
      </c>
      <c r="B38" t="s">
        <v>127</v>
      </c>
      <c r="C38" t="s">
        <v>93</v>
      </c>
      <c r="D38" t="s">
        <v>27</v>
      </c>
      <c r="E38">
        <v>553.22549600000002</v>
      </c>
      <c r="F38">
        <v>1</v>
      </c>
      <c r="G38" t="s">
        <v>134</v>
      </c>
      <c r="H38" t="s">
        <v>101</v>
      </c>
      <c r="I38" t="s">
        <v>27</v>
      </c>
      <c r="J38">
        <v>421.32134000000002</v>
      </c>
      <c r="K38">
        <v>1</v>
      </c>
      <c r="L38">
        <v>7.47</v>
      </c>
      <c r="M38">
        <v>0.05</v>
      </c>
      <c r="N38">
        <v>2.1</v>
      </c>
      <c r="O38">
        <v>7.36</v>
      </c>
      <c r="P38">
        <v>3978584.6167482599</v>
      </c>
      <c r="Q38" t="s">
        <v>135</v>
      </c>
      <c r="R38">
        <v>433492</v>
      </c>
      <c r="S38">
        <v>0.04</v>
      </c>
      <c r="T38">
        <v>7.47</v>
      </c>
      <c r="U38">
        <v>7.33</v>
      </c>
      <c r="V38">
        <v>7.42</v>
      </c>
      <c r="W38" t="s">
        <v>53</v>
      </c>
      <c r="X38">
        <v>2901623</v>
      </c>
    </row>
    <row r="39" spans="1:24" x14ac:dyDescent="0.25">
      <c r="A39" t="s">
        <v>24</v>
      </c>
      <c r="B39" t="s">
        <v>136</v>
      </c>
      <c r="C39" t="s">
        <v>93</v>
      </c>
      <c r="D39" t="s">
        <v>27</v>
      </c>
      <c r="E39">
        <v>553.22549600000002</v>
      </c>
      <c r="F39">
        <v>1</v>
      </c>
      <c r="G39" t="s">
        <v>137</v>
      </c>
      <c r="H39" t="s">
        <v>56</v>
      </c>
      <c r="I39" t="s">
        <v>27</v>
      </c>
      <c r="J39">
        <v>311.17540400000001</v>
      </c>
      <c r="K39">
        <v>1</v>
      </c>
      <c r="L39">
        <v>7.54</v>
      </c>
      <c r="M39">
        <v>0.05</v>
      </c>
      <c r="N39">
        <v>5.4</v>
      </c>
      <c r="O39">
        <v>7.44</v>
      </c>
      <c r="P39">
        <v>31966.18519701124</v>
      </c>
      <c r="Q39" t="s">
        <v>138</v>
      </c>
      <c r="R39">
        <v>4488</v>
      </c>
      <c r="S39">
        <v>0.03</v>
      </c>
      <c r="T39">
        <v>7.54</v>
      </c>
      <c r="U39">
        <v>7.4</v>
      </c>
      <c r="V39">
        <v>7.48</v>
      </c>
      <c r="W39" t="s">
        <v>32</v>
      </c>
      <c r="X39">
        <v>25674</v>
      </c>
    </row>
    <row r="40" spans="1:24" x14ac:dyDescent="0.25">
      <c r="A40" t="s">
        <v>24</v>
      </c>
      <c r="B40" t="s">
        <v>136</v>
      </c>
      <c r="C40" t="s">
        <v>93</v>
      </c>
      <c r="D40" t="s">
        <v>27</v>
      </c>
      <c r="E40">
        <v>553.22549600000002</v>
      </c>
      <c r="F40">
        <v>1</v>
      </c>
      <c r="G40" t="s">
        <v>139</v>
      </c>
      <c r="H40" t="s">
        <v>59</v>
      </c>
      <c r="I40" t="s">
        <v>27</v>
      </c>
      <c r="J40">
        <v>327.17031900000001</v>
      </c>
      <c r="K40">
        <v>1</v>
      </c>
      <c r="L40">
        <v>7.54</v>
      </c>
      <c r="M40">
        <v>0.05</v>
      </c>
      <c r="N40">
        <v>5.2</v>
      </c>
      <c r="O40">
        <v>7.44</v>
      </c>
      <c r="P40">
        <v>22044.171174452491</v>
      </c>
      <c r="Q40" t="s">
        <v>140</v>
      </c>
      <c r="R40">
        <v>2146</v>
      </c>
      <c r="S40">
        <v>0.03</v>
      </c>
      <c r="T40">
        <v>7.54</v>
      </c>
      <c r="U40">
        <v>7.4</v>
      </c>
      <c r="V40">
        <v>7.48</v>
      </c>
      <c r="W40" t="s">
        <v>32</v>
      </c>
      <c r="X40">
        <v>17662</v>
      </c>
    </row>
    <row r="41" spans="1:24" x14ac:dyDescent="0.25">
      <c r="A41" t="s">
        <v>24</v>
      </c>
      <c r="B41" t="s">
        <v>136</v>
      </c>
      <c r="C41" t="s">
        <v>93</v>
      </c>
      <c r="D41" t="s">
        <v>27</v>
      </c>
      <c r="E41">
        <v>553.22549600000002</v>
      </c>
      <c r="F41">
        <v>1</v>
      </c>
      <c r="G41" t="s">
        <v>141</v>
      </c>
      <c r="H41" t="s">
        <v>101</v>
      </c>
      <c r="I41" t="s">
        <v>27</v>
      </c>
      <c r="J41">
        <v>421.32134000000002</v>
      </c>
      <c r="K41">
        <v>1</v>
      </c>
      <c r="L41">
        <v>7.54</v>
      </c>
      <c r="M41">
        <v>0.05</v>
      </c>
      <c r="N41">
        <v>1.8</v>
      </c>
      <c r="O41">
        <v>7.4</v>
      </c>
      <c r="P41">
        <v>605408.91922123439</v>
      </c>
      <c r="Q41" t="s">
        <v>142</v>
      </c>
      <c r="R41">
        <v>98935</v>
      </c>
      <c r="S41">
        <v>0.01</v>
      </c>
      <c r="T41">
        <v>7.54</v>
      </c>
      <c r="U41">
        <v>7.4</v>
      </c>
      <c r="V41">
        <v>7.48</v>
      </c>
      <c r="W41" t="s">
        <v>53</v>
      </c>
      <c r="X41">
        <v>441531</v>
      </c>
    </row>
    <row r="42" spans="1:24" x14ac:dyDescent="0.25">
      <c r="A42" t="s">
        <v>24</v>
      </c>
      <c r="B42" t="s">
        <v>143</v>
      </c>
      <c r="C42" t="s">
        <v>93</v>
      </c>
      <c r="D42" t="s">
        <v>27</v>
      </c>
      <c r="E42">
        <v>553.22549600000002</v>
      </c>
      <c r="F42">
        <v>1</v>
      </c>
      <c r="G42" t="s">
        <v>94</v>
      </c>
      <c r="H42" t="s">
        <v>95</v>
      </c>
      <c r="I42" t="s">
        <v>27</v>
      </c>
      <c r="J42">
        <v>381.25365499999998</v>
      </c>
      <c r="K42">
        <v>1</v>
      </c>
      <c r="L42">
        <v>7.63</v>
      </c>
      <c r="M42">
        <v>0.05</v>
      </c>
      <c r="N42">
        <v>1.4</v>
      </c>
      <c r="O42">
        <v>7.56</v>
      </c>
      <c r="P42">
        <v>960.23947681282516</v>
      </c>
      <c r="Q42" t="s">
        <v>144</v>
      </c>
      <c r="R42">
        <v>538</v>
      </c>
      <c r="S42">
        <v>0.02</v>
      </c>
      <c r="T42">
        <v>7.63</v>
      </c>
      <c r="U42">
        <v>7.52</v>
      </c>
      <c r="V42">
        <v>7.59</v>
      </c>
      <c r="W42" t="s">
        <v>32</v>
      </c>
      <c r="X42">
        <v>730</v>
      </c>
    </row>
    <row r="43" spans="1:24" x14ac:dyDescent="0.25">
      <c r="A43" t="s">
        <v>24</v>
      </c>
      <c r="B43" t="s">
        <v>143</v>
      </c>
      <c r="C43" t="s">
        <v>93</v>
      </c>
      <c r="D43" t="s">
        <v>27</v>
      </c>
      <c r="E43">
        <v>553.22549600000002</v>
      </c>
      <c r="F43">
        <v>1</v>
      </c>
      <c r="G43" t="s">
        <v>97</v>
      </c>
      <c r="H43" t="s">
        <v>98</v>
      </c>
      <c r="I43" t="s">
        <v>27</v>
      </c>
      <c r="J43">
        <v>397.24856899999997</v>
      </c>
      <c r="K43">
        <v>1</v>
      </c>
      <c r="L43">
        <v>7.63</v>
      </c>
      <c r="M43">
        <v>0.05</v>
      </c>
      <c r="N43">
        <v>-3.6</v>
      </c>
      <c r="O43">
        <v>7.55</v>
      </c>
      <c r="P43">
        <v>739.7350170393438</v>
      </c>
      <c r="Q43" t="s">
        <v>89</v>
      </c>
      <c r="R43">
        <v>127</v>
      </c>
      <c r="S43">
        <v>0.04</v>
      </c>
      <c r="T43">
        <v>7.63</v>
      </c>
      <c r="U43">
        <v>7.52</v>
      </c>
      <c r="V43">
        <v>7.59</v>
      </c>
      <c r="W43" t="s">
        <v>32</v>
      </c>
      <c r="X43">
        <v>561</v>
      </c>
    </row>
    <row r="44" spans="1:24" x14ac:dyDescent="0.25">
      <c r="A44" t="s">
        <v>24</v>
      </c>
      <c r="B44" t="s">
        <v>143</v>
      </c>
      <c r="C44" t="s">
        <v>93</v>
      </c>
      <c r="D44" t="s">
        <v>27</v>
      </c>
      <c r="E44">
        <v>553.22549600000002</v>
      </c>
      <c r="F44">
        <v>1</v>
      </c>
      <c r="G44" t="s">
        <v>100</v>
      </c>
      <c r="H44" t="s">
        <v>101</v>
      </c>
      <c r="I44" t="s">
        <v>27</v>
      </c>
      <c r="J44">
        <v>421.32134000000002</v>
      </c>
      <c r="K44">
        <v>1</v>
      </c>
      <c r="L44">
        <v>7.63</v>
      </c>
      <c r="M44">
        <v>0.05</v>
      </c>
      <c r="N44">
        <v>1.8</v>
      </c>
      <c r="O44">
        <v>7.52</v>
      </c>
      <c r="P44">
        <v>95822.030414301029</v>
      </c>
      <c r="Q44" t="s">
        <v>145</v>
      </c>
      <c r="R44">
        <v>28387</v>
      </c>
      <c r="S44">
        <v>0.01</v>
      </c>
      <c r="T44">
        <v>7.63</v>
      </c>
      <c r="U44">
        <v>7.52</v>
      </c>
      <c r="V44">
        <v>7.59</v>
      </c>
      <c r="W44" t="s">
        <v>53</v>
      </c>
      <c r="X44">
        <v>69884</v>
      </c>
    </row>
    <row r="45" spans="1:24" x14ac:dyDescent="0.25">
      <c r="A45" t="s">
        <v>24</v>
      </c>
      <c r="B45" t="s">
        <v>146</v>
      </c>
      <c r="C45" t="s">
        <v>93</v>
      </c>
      <c r="D45" t="s">
        <v>27</v>
      </c>
      <c r="E45">
        <v>553.22549600000002</v>
      </c>
      <c r="F45">
        <v>1</v>
      </c>
      <c r="G45" t="s">
        <v>104</v>
      </c>
      <c r="H45" t="s">
        <v>105</v>
      </c>
      <c r="I45" t="s">
        <v>27</v>
      </c>
      <c r="J45">
        <v>367.23800499999999</v>
      </c>
      <c r="K45">
        <v>1</v>
      </c>
      <c r="L45">
        <v>7.63</v>
      </c>
      <c r="M45">
        <v>0.05</v>
      </c>
      <c r="N45">
        <v>-2.8</v>
      </c>
      <c r="O45">
        <v>7.55</v>
      </c>
      <c r="P45">
        <v>817.0421386405053</v>
      </c>
      <c r="Q45" t="s">
        <v>147</v>
      </c>
      <c r="R45">
        <v>391</v>
      </c>
      <c r="S45">
        <v>0.02</v>
      </c>
      <c r="T45">
        <v>7.63</v>
      </c>
      <c r="U45">
        <v>7.52</v>
      </c>
      <c r="V45">
        <v>7.58</v>
      </c>
      <c r="W45" t="s">
        <v>32</v>
      </c>
      <c r="X45">
        <v>628</v>
      </c>
    </row>
    <row r="46" spans="1:24" x14ac:dyDescent="0.25">
      <c r="A46" t="s">
        <v>24</v>
      </c>
      <c r="B46" t="s">
        <v>146</v>
      </c>
      <c r="C46" t="s">
        <v>93</v>
      </c>
      <c r="D46" t="s">
        <v>27</v>
      </c>
      <c r="E46">
        <v>553.22549600000002</v>
      </c>
      <c r="F46">
        <v>1</v>
      </c>
      <c r="G46" t="s">
        <v>107</v>
      </c>
      <c r="H46" t="s">
        <v>108</v>
      </c>
      <c r="I46" t="s">
        <v>27</v>
      </c>
      <c r="J46">
        <v>383.23291899999998</v>
      </c>
      <c r="K46">
        <v>1</v>
      </c>
      <c r="L46">
        <v>7.63</v>
      </c>
      <c r="M46">
        <v>0.05</v>
      </c>
      <c r="N46">
        <v>9</v>
      </c>
      <c r="O46">
        <v>7.57</v>
      </c>
      <c r="P46">
        <v>512.54733793838545</v>
      </c>
      <c r="Q46" t="s">
        <v>57</v>
      </c>
      <c r="R46">
        <v>302</v>
      </c>
      <c r="S46">
        <v>0.06</v>
      </c>
      <c r="T46">
        <v>7.63</v>
      </c>
      <c r="U46">
        <v>7.52</v>
      </c>
      <c r="V46">
        <v>7.58</v>
      </c>
      <c r="W46" t="s">
        <v>32</v>
      </c>
      <c r="X46">
        <v>393</v>
      </c>
    </row>
    <row r="47" spans="1:24" x14ac:dyDescent="0.25">
      <c r="A47" t="s">
        <v>24</v>
      </c>
      <c r="B47" t="s">
        <v>146</v>
      </c>
      <c r="C47" t="s">
        <v>93</v>
      </c>
      <c r="D47" t="s">
        <v>27</v>
      </c>
      <c r="E47">
        <v>553.22549600000002</v>
      </c>
      <c r="F47">
        <v>1</v>
      </c>
      <c r="G47" t="s">
        <v>110</v>
      </c>
      <c r="H47" t="s">
        <v>101</v>
      </c>
      <c r="I47" t="s">
        <v>27</v>
      </c>
      <c r="J47">
        <v>421.32134000000002</v>
      </c>
      <c r="K47">
        <v>1</v>
      </c>
      <c r="L47">
        <v>7.63</v>
      </c>
      <c r="M47">
        <v>0.05</v>
      </c>
      <c r="N47">
        <v>1.8</v>
      </c>
      <c r="O47">
        <v>7.52</v>
      </c>
      <c r="P47">
        <v>101099.61891903239</v>
      </c>
      <c r="Q47" t="s">
        <v>148</v>
      </c>
      <c r="R47">
        <v>35684</v>
      </c>
      <c r="S47">
        <v>0.01</v>
      </c>
      <c r="T47">
        <v>7.63</v>
      </c>
      <c r="U47">
        <v>7.52</v>
      </c>
      <c r="V47">
        <v>7.58</v>
      </c>
      <c r="W47" t="s">
        <v>53</v>
      </c>
      <c r="X47">
        <v>73733</v>
      </c>
    </row>
    <row r="48" spans="1:24" x14ac:dyDescent="0.25">
      <c r="A48" t="s">
        <v>24</v>
      </c>
      <c r="B48" t="s">
        <v>149</v>
      </c>
      <c r="C48" t="s">
        <v>93</v>
      </c>
      <c r="D48" t="s">
        <v>27</v>
      </c>
      <c r="E48">
        <v>553.22549600000002</v>
      </c>
      <c r="F48">
        <v>1</v>
      </c>
      <c r="G48" t="s">
        <v>113</v>
      </c>
      <c r="H48" t="s">
        <v>114</v>
      </c>
      <c r="I48" t="s">
        <v>27</v>
      </c>
      <c r="J48">
        <v>353.22235499999999</v>
      </c>
      <c r="K48">
        <v>1</v>
      </c>
      <c r="L48">
        <v>7.63</v>
      </c>
      <c r="M48">
        <v>0.05</v>
      </c>
      <c r="N48">
        <v>-0.3</v>
      </c>
      <c r="O48">
        <v>7.56</v>
      </c>
      <c r="P48">
        <v>293.39166688694928</v>
      </c>
      <c r="Q48" t="s">
        <v>81</v>
      </c>
      <c r="R48">
        <v>388</v>
      </c>
      <c r="S48">
        <v>0.01</v>
      </c>
      <c r="T48">
        <v>7.63</v>
      </c>
      <c r="U48">
        <v>7.52</v>
      </c>
      <c r="V48">
        <v>7.59</v>
      </c>
      <c r="W48" t="s">
        <v>32</v>
      </c>
      <c r="X48">
        <v>228</v>
      </c>
    </row>
    <row r="49" spans="1:24" x14ac:dyDescent="0.25">
      <c r="A49" t="s">
        <v>24</v>
      </c>
      <c r="B49" t="s">
        <v>149</v>
      </c>
      <c r="C49" t="s">
        <v>93</v>
      </c>
      <c r="D49" t="s">
        <v>27</v>
      </c>
      <c r="E49">
        <v>553.22549600000002</v>
      </c>
      <c r="F49">
        <v>1</v>
      </c>
      <c r="G49" t="s">
        <v>116</v>
      </c>
      <c r="H49" t="s">
        <v>117</v>
      </c>
      <c r="I49" t="s">
        <v>27</v>
      </c>
      <c r="J49">
        <v>369.21726899999999</v>
      </c>
      <c r="K49">
        <v>1</v>
      </c>
      <c r="L49">
        <v>7.63</v>
      </c>
      <c r="M49">
        <v>0.05</v>
      </c>
      <c r="N49">
        <v>-1.9</v>
      </c>
      <c r="O49">
        <v>7.56</v>
      </c>
      <c r="P49">
        <v>420.52047618320188</v>
      </c>
      <c r="Q49" t="s">
        <v>79</v>
      </c>
      <c r="R49">
        <v>122</v>
      </c>
      <c r="S49">
        <v>0.04</v>
      </c>
      <c r="T49">
        <v>7.63</v>
      </c>
      <c r="U49">
        <v>7.52</v>
      </c>
      <c r="V49">
        <v>7.59</v>
      </c>
      <c r="W49" t="s">
        <v>32</v>
      </c>
      <c r="X49">
        <v>326</v>
      </c>
    </row>
    <row r="50" spans="1:24" x14ac:dyDescent="0.25">
      <c r="A50" t="s">
        <v>24</v>
      </c>
      <c r="B50" t="s">
        <v>149</v>
      </c>
      <c r="C50" t="s">
        <v>93</v>
      </c>
      <c r="D50" t="s">
        <v>27</v>
      </c>
      <c r="E50">
        <v>553.22549600000002</v>
      </c>
      <c r="F50">
        <v>1</v>
      </c>
      <c r="G50" t="s">
        <v>118</v>
      </c>
      <c r="H50" t="s">
        <v>101</v>
      </c>
      <c r="I50" t="s">
        <v>27</v>
      </c>
      <c r="J50">
        <v>421.32134000000002</v>
      </c>
      <c r="K50">
        <v>1</v>
      </c>
      <c r="L50">
        <v>7.63</v>
      </c>
      <c r="M50">
        <v>0.05</v>
      </c>
      <c r="N50">
        <v>1.8</v>
      </c>
      <c r="O50">
        <v>7.52</v>
      </c>
      <c r="P50">
        <v>82608.177356338987</v>
      </c>
      <c r="Q50" t="s">
        <v>150</v>
      </c>
      <c r="R50">
        <v>21661</v>
      </c>
      <c r="S50">
        <v>0</v>
      </c>
      <c r="T50">
        <v>7.63</v>
      </c>
      <c r="U50">
        <v>7.52</v>
      </c>
      <c r="V50">
        <v>7.59</v>
      </c>
      <c r="W50" t="s">
        <v>53</v>
      </c>
      <c r="X50">
        <v>60247</v>
      </c>
    </row>
    <row r="51" spans="1:24" x14ac:dyDescent="0.25">
      <c r="A51" t="s">
        <v>24</v>
      </c>
      <c r="B51" t="s">
        <v>151</v>
      </c>
      <c r="C51" t="s">
        <v>93</v>
      </c>
      <c r="D51" t="s">
        <v>27</v>
      </c>
      <c r="E51">
        <v>553.22549600000002</v>
      </c>
      <c r="F51">
        <v>1</v>
      </c>
      <c r="G51" t="s">
        <v>152</v>
      </c>
      <c r="H51" t="s">
        <v>65</v>
      </c>
      <c r="I51" t="s">
        <v>27</v>
      </c>
      <c r="J51">
        <v>297.15975400000002</v>
      </c>
      <c r="K51">
        <v>1</v>
      </c>
      <c r="L51">
        <v>7.63</v>
      </c>
      <c r="M51">
        <v>0.05</v>
      </c>
      <c r="N51">
        <v>6.6</v>
      </c>
      <c r="O51">
        <v>7.52</v>
      </c>
      <c r="P51">
        <v>21002.795981160449</v>
      </c>
      <c r="Q51" t="s">
        <v>153</v>
      </c>
      <c r="R51">
        <v>1354</v>
      </c>
      <c r="S51">
        <v>0.01</v>
      </c>
      <c r="T51">
        <v>7.63</v>
      </c>
      <c r="U51">
        <v>7.48</v>
      </c>
      <c r="V51">
        <v>7.57</v>
      </c>
      <c r="W51" t="s">
        <v>32</v>
      </c>
      <c r="X51">
        <v>17055</v>
      </c>
    </row>
    <row r="52" spans="1:24" x14ac:dyDescent="0.25">
      <c r="A52" t="s">
        <v>24</v>
      </c>
      <c r="B52" t="s">
        <v>151</v>
      </c>
      <c r="C52" t="s">
        <v>93</v>
      </c>
      <c r="D52" t="s">
        <v>27</v>
      </c>
      <c r="E52">
        <v>553.22549600000002</v>
      </c>
      <c r="F52">
        <v>1</v>
      </c>
      <c r="G52" t="s">
        <v>154</v>
      </c>
      <c r="H52" t="s">
        <v>68</v>
      </c>
      <c r="I52" t="s">
        <v>27</v>
      </c>
      <c r="J52">
        <v>313.15466900000001</v>
      </c>
      <c r="K52">
        <v>1</v>
      </c>
      <c r="L52">
        <v>7.63</v>
      </c>
      <c r="M52">
        <v>0.05</v>
      </c>
      <c r="N52">
        <v>7.3</v>
      </c>
      <c r="O52">
        <v>7.52</v>
      </c>
      <c r="P52">
        <v>6372.3557041470776</v>
      </c>
      <c r="Q52" t="s">
        <v>155</v>
      </c>
      <c r="R52">
        <v>888</v>
      </c>
      <c r="S52">
        <v>0.01</v>
      </c>
      <c r="T52">
        <v>7.63</v>
      </c>
      <c r="U52">
        <v>7.48</v>
      </c>
      <c r="V52">
        <v>7.57</v>
      </c>
      <c r="W52" t="s">
        <v>32</v>
      </c>
      <c r="X52">
        <v>5162</v>
      </c>
    </row>
    <row r="53" spans="1:24" x14ac:dyDescent="0.25">
      <c r="A53" t="s">
        <v>24</v>
      </c>
      <c r="B53" t="s">
        <v>151</v>
      </c>
      <c r="C53" t="s">
        <v>93</v>
      </c>
      <c r="D53" t="s">
        <v>27</v>
      </c>
      <c r="E53">
        <v>553.22549600000002</v>
      </c>
      <c r="F53">
        <v>1</v>
      </c>
      <c r="G53" t="s">
        <v>156</v>
      </c>
      <c r="H53" t="s">
        <v>101</v>
      </c>
      <c r="I53" t="s">
        <v>27</v>
      </c>
      <c r="J53">
        <v>421.32134000000002</v>
      </c>
      <c r="K53">
        <v>1</v>
      </c>
      <c r="L53">
        <v>7.63</v>
      </c>
      <c r="M53">
        <v>0.05</v>
      </c>
      <c r="N53">
        <v>1.8</v>
      </c>
      <c r="O53">
        <v>7.52</v>
      </c>
      <c r="P53">
        <v>148606.14241173869</v>
      </c>
      <c r="Q53" t="s">
        <v>157</v>
      </c>
      <c r="R53">
        <v>45359</v>
      </c>
      <c r="S53">
        <v>0.01</v>
      </c>
      <c r="T53">
        <v>7.63</v>
      </c>
      <c r="U53">
        <v>7.48</v>
      </c>
      <c r="V53">
        <v>7.57</v>
      </c>
      <c r="W53" t="s">
        <v>53</v>
      </c>
      <c r="X53">
        <v>108380</v>
      </c>
    </row>
    <row r="54" spans="1:24" x14ac:dyDescent="0.25">
      <c r="A54" t="s">
        <v>24</v>
      </c>
      <c r="B54" t="s">
        <v>158</v>
      </c>
      <c r="C54" t="s">
        <v>93</v>
      </c>
      <c r="D54" t="s">
        <v>27</v>
      </c>
      <c r="E54">
        <v>553.22549600000002</v>
      </c>
      <c r="F54">
        <v>1</v>
      </c>
      <c r="G54" t="s">
        <v>121</v>
      </c>
      <c r="H54" t="s">
        <v>45</v>
      </c>
      <c r="I54" t="s">
        <v>27</v>
      </c>
      <c r="J54">
        <v>339.206705</v>
      </c>
      <c r="K54">
        <v>1</v>
      </c>
      <c r="L54">
        <v>7.66</v>
      </c>
      <c r="M54">
        <v>0.05</v>
      </c>
      <c r="N54">
        <v>5.5</v>
      </c>
      <c r="O54">
        <v>7.57</v>
      </c>
      <c r="P54">
        <v>2878.9468272353888</v>
      </c>
      <c r="Q54" t="s">
        <v>159</v>
      </c>
      <c r="R54">
        <v>1754</v>
      </c>
      <c r="S54">
        <v>0.01</v>
      </c>
      <c r="T54">
        <v>7.66</v>
      </c>
      <c r="U54">
        <v>7.54</v>
      </c>
      <c r="V54">
        <v>7.6</v>
      </c>
      <c r="W54" t="s">
        <v>32</v>
      </c>
      <c r="X54">
        <v>2262</v>
      </c>
    </row>
    <row r="55" spans="1:24" x14ac:dyDescent="0.25">
      <c r="A55" t="s">
        <v>24</v>
      </c>
      <c r="B55" t="s">
        <v>158</v>
      </c>
      <c r="C55" t="s">
        <v>93</v>
      </c>
      <c r="D55" t="s">
        <v>27</v>
      </c>
      <c r="E55">
        <v>553.22549600000002</v>
      </c>
      <c r="F55">
        <v>1</v>
      </c>
      <c r="G55" t="s">
        <v>123</v>
      </c>
      <c r="H55" t="s">
        <v>48</v>
      </c>
      <c r="I55" t="s">
        <v>27</v>
      </c>
      <c r="J55">
        <v>355.20161899999999</v>
      </c>
      <c r="K55">
        <v>1</v>
      </c>
      <c r="L55">
        <v>7.66</v>
      </c>
      <c r="M55">
        <v>0.05</v>
      </c>
      <c r="N55">
        <v>1.5</v>
      </c>
      <c r="O55">
        <v>7.57</v>
      </c>
      <c r="P55">
        <v>1386.8427073566249</v>
      </c>
      <c r="Q55" t="s">
        <v>160</v>
      </c>
      <c r="R55">
        <v>1035</v>
      </c>
      <c r="S55">
        <v>0.02</v>
      </c>
      <c r="T55">
        <v>7.66</v>
      </c>
      <c r="U55">
        <v>7.54</v>
      </c>
      <c r="V55">
        <v>7.6</v>
      </c>
      <c r="W55" t="s">
        <v>32</v>
      </c>
      <c r="X55">
        <v>1087</v>
      </c>
    </row>
    <row r="56" spans="1:24" x14ac:dyDescent="0.25">
      <c r="A56" t="s">
        <v>24</v>
      </c>
      <c r="B56" t="s">
        <v>158</v>
      </c>
      <c r="C56" t="s">
        <v>93</v>
      </c>
      <c r="D56" t="s">
        <v>27</v>
      </c>
      <c r="E56">
        <v>553.22549600000002</v>
      </c>
      <c r="F56">
        <v>1</v>
      </c>
      <c r="G56" t="s">
        <v>125</v>
      </c>
      <c r="H56" t="s">
        <v>101</v>
      </c>
      <c r="I56" t="s">
        <v>27</v>
      </c>
      <c r="J56">
        <v>421.32134000000002</v>
      </c>
      <c r="K56">
        <v>1</v>
      </c>
      <c r="L56">
        <v>7.66</v>
      </c>
      <c r="M56">
        <v>0.05</v>
      </c>
      <c r="N56">
        <v>1.3</v>
      </c>
      <c r="O56">
        <v>7.54</v>
      </c>
      <c r="P56">
        <v>32578.722492184079</v>
      </c>
      <c r="Q56" t="s">
        <v>161</v>
      </c>
      <c r="R56">
        <v>11649</v>
      </c>
      <c r="S56">
        <v>0.01</v>
      </c>
      <c r="T56">
        <v>7.66</v>
      </c>
      <c r="U56">
        <v>7.54</v>
      </c>
      <c r="V56">
        <v>7.6</v>
      </c>
      <c r="W56" t="s">
        <v>53</v>
      </c>
      <c r="X56">
        <v>23760</v>
      </c>
    </row>
    <row r="57" spans="1:24" x14ac:dyDescent="0.25">
      <c r="A57" t="s">
        <v>24</v>
      </c>
      <c r="B57" t="s">
        <v>162</v>
      </c>
      <c r="C57" t="s">
        <v>163</v>
      </c>
      <c r="D57" t="s">
        <v>27</v>
      </c>
      <c r="E57">
        <v>567.24114599999996</v>
      </c>
      <c r="F57">
        <v>1</v>
      </c>
      <c r="G57" t="s">
        <v>164</v>
      </c>
      <c r="H57" t="s">
        <v>105</v>
      </c>
      <c r="I57" t="s">
        <v>27</v>
      </c>
      <c r="J57">
        <v>367.23800499999999</v>
      </c>
      <c r="K57">
        <v>1</v>
      </c>
      <c r="L57">
        <v>8.1199999999999992</v>
      </c>
      <c r="M57">
        <v>0.05</v>
      </c>
      <c r="N57">
        <v>-22.2</v>
      </c>
      <c r="O57">
        <v>8.02</v>
      </c>
      <c r="P57">
        <v>641.4040992830719</v>
      </c>
      <c r="Q57" t="s">
        <v>165</v>
      </c>
      <c r="R57">
        <v>586</v>
      </c>
      <c r="S57">
        <v>0.02</v>
      </c>
      <c r="T57">
        <v>8.1199999999999992</v>
      </c>
      <c r="U57">
        <v>7.99</v>
      </c>
      <c r="V57">
        <v>8.02</v>
      </c>
      <c r="W57" t="s">
        <v>32</v>
      </c>
      <c r="X57">
        <v>493</v>
      </c>
    </row>
    <row r="58" spans="1:24" x14ac:dyDescent="0.25">
      <c r="A58" t="s">
        <v>24</v>
      </c>
      <c r="B58" t="s">
        <v>162</v>
      </c>
      <c r="C58" t="s">
        <v>163</v>
      </c>
      <c r="D58" t="s">
        <v>27</v>
      </c>
      <c r="E58">
        <v>567.24114599999996</v>
      </c>
      <c r="F58">
        <v>1</v>
      </c>
      <c r="G58" t="s">
        <v>166</v>
      </c>
      <c r="H58" t="s">
        <v>108</v>
      </c>
      <c r="I58" t="s">
        <v>27</v>
      </c>
      <c r="J58">
        <v>383.23291899999998</v>
      </c>
      <c r="K58">
        <v>1</v>
      </c>
      <c r="L58">
        <v>8.1199999999999992</v>
      </c>
      <c r="M58">
        <v>0.05</v>
      </c>
      <c r="N58">
        <v>-8.4</v>
      </c>
      <c r="O58">
        <v>8.01</v>
      </c>
      <c r="P58">
        <v>89.989227271624927</v>
      </c>
      <c r="Q58" t="s">
        <v>167</v>
      </c>
      <c r="R58">
        <v>500</v>
      </c>
      <c r="S58">
        <v>0.01</v>
      </c>
      <c r="T58">
        <v>8.1199999999999992</v>
      </c>
      <c r="U58">
        <v>7.99</v>
      </c>
      <c r="V58">
        <v>8.02</v>
      </c>
      <c r="W58" t="s">
        <v>32</v>
      </c>
      <c r="X58">
        <v>69</v>
      </c>
    </row>
    <row r="59" spans="1:24" x14ac:dyDescent="0.25">
      <c r="A59" t="s">
        <v>24</v>
      </c>
      <c r="B59" t="s">
        <v>162</v>
      </c>
      <c r="C59" t="s">
        <v>163</v>
      </c>
      <c r="D59" t="s">
        <v>27</v>
      </c>
      <c r="E59">
        <v>567.24114599999996</v>
      </c>
      <c r="F59">
        <v>1</v>
      </c>
      <c r="G59" t="s">
        <v>168</v>
      </c>
      <c r="H59" t="s">
        <v>169</v>
      </c>
      <c r="I59" t="s">
        <v>27</v>
      </c>
      <c r="J59">
        <v>435.33699100000001</v>
      </c>
      <c r="K59">
        <v>1</v>
      </c>
      <c r="L59">
        <v>8.1199999999999992</v>
      </c>
      <c r="M59">
        <v>0.05</v>
      </c>
      <c r="N59">
        <v>0.3</v>
      </c>
      <c r="O59">
        <v>8.02</v>
      </c>
      <c r="P59">
        <v>43295.762117896084</v>
      </c>
      <c r="Q59" t="s">
        <v>170</v>
      </c>
      <c r="R59">
        <v>5901</v>
      </c>
      <c r="S59">
        <v>0.01</v>
      </c>
      <c r="T59">
        <v>8.1199999999999992</v>
      </c>
      <c r="U59">
        <v>7.99</v>
      </c>
      <c r="V59">
        <v>8.02</v>
      </c>
      <c r="W59" t="s">
        <v>53</v>
      </c>
      <c r="X59">
        <v>31231</v>
      </c>
    </row>
    <row r="60" spans="1:24" x14ac:dyDescent="0.25">
      <c r="A60" t="s">
        <v>24</v>
      </c>
      <c r="B60" t="s">
        <v>171</v>
      </c>
      <c r="C60" t="s">
        <v>163</v>
      </c>
      <c r="D60" t="s">
        <v>27</v>
      </c>
      <c r="E60">
        <v>567.24114599999996</v>
      </c>
      <c r="F60">
        <v>1</v>
      </c>
      <c r="G60" t="s">
        <v>172</v>
      </c>
      <c r="H60" t="s">
        <v>45</v>
      </c>
      <c r="I60" t="s">
        <v>27</v>
      </c>
      <c r="J60">
        <v>339.206705</v>
      </c>
      <c r="K60">
        <v>1</v>
      </c>
      <c r="L60">
        <v>8.1300000000000008</v>
      </c>
      <c r="M60">
        <v>0.05</v>
      </c>
      <c r="N60">
        <v>0</v>
      </c>
      <c r="O60">
        <v>8.0399999999999991</v>
      </c>
      <c r="P60">
        <v>49896.654029591591</v>
      </c>
      <c r="Q60" t="s">
        <v>173</v>
      </c>
      <c r="R60">
        <v>7349</v>
      </c>
      <c r="S60">
        <v>0.03</v>
      </c>
      <c r="T60">
        <v>8.1300000000000008</v>
      </c>
      <c r="U60">
        <v>8</v>
      </c>
      <c r="V60">
        <v>8.08</v>
      </c>
      <c r="W60" t="s">
        <v>32</v>
      </c>
      <c r="X60">
        <v>39204</v>
      </c>
    </row>
    <row r="61" spans="1:24" x14ac:dyDescent="0.25">
      <c r="A61" t="s">
        <v>24</v>
      </c>
      <c r="B61" t="s">
        <v>171</v>
      </c>
      <c r="C61" t="s">
        <v>163</v>
      </c>
      <c r="D61" t="s">
        <v>27</v>
      </c>
      <c r="E61">
        <v>567.24114599999996</v>
      </c>
      <c r="F61">
        <v>1</v>
      </c>
      <c r="G61" t="s">
        <v>174</v>
      </c>
      <c r="H61" t="s">
        <v>48</v>
      </c>
      <c r="I61" t="s">
        <v>27</v>
      </c>
      <c r="J61">
        <v>355.20161899999999</v>
      </c>
      <c r="K61">
        <v>1</v>
      </c>
      <c r="L61">
        <v>8.1300000000000008</v>
      </c>
      <c r="M61">
        <v>0.05</v>
      </c>
      <c r="N61">
        <v>2.7</v>
      </c>
      <c r="O61">
        <v>8.0399999999999991</v>
      </c>
      <c r="P61">
        <v>27775.129474842441</v>
      </c>
      <c r="Q61" t="s">
        <v>175</v>
      </c>
      <c r="R61">
        <v>3596</v>
      </c>
      <c r="S61">
        <v>0.04</v>
      </c>
      <c r="T61">
        <v>8.1300000000000008</v>
      </c>
      <c r="U61">
        <v>8</v>
      </c>
      <c r="V61">
        <v>8.08</v>
      </c>
      <c r="W61" t="s">
        <v>32</v>
      </c>
      <c r="X61">
        <v>21770</v>
      </c>
    </row>
    <row r="62" spans="1:24" x14ac:dyDescent="0.25">
      <c r="A62" t="s">
        <v>24</v>
      </c>
      <c r="B62" t="s">
        <v>171</v>
      </c>
      <c r="C62" t="s">
        <v>163</v>
      </c>
      <c r="D62" t="s">
        <v>27</v>
      </c>
      <c r="E62">
        <v>567.24114599999996</v>
      </c>
      <c r="F62">
        <v>1</v>
      </c>
      <c r="G62" t="s">
        <v>176</v>
      </c>
      <c r="H62" t="s">
        <v>169</v>
      </c>
      <c r="I62" t="s">
        <v>27</v>
      </c>
      <c r="J62">
        <v>435.33699100000001</v>
      </c>
      <c r="K62">
        <v>1</v>
      </c>
      <c r="L62">
        <v>8.1300000000000008</v>
      </c>
      <c r="M62">
        <v>0.05</v>
      </c>
      <c r="N62">
        <v>0.6</v>
      </c>
      <c r="O62">
        <v>8.0399999999999991</v>
      </c>
      <c r="P62">
        <v>301538.46530011238</v>
      </c>
      <c r="Q62" t="s">
        <v>177</v>
      </c>
      <c r="R62">
        <v>32201</v>
      </c>
      <c r="S62">
        <v>0.04</v>
      </c>
      <c r="T62">
        <v>8.1300000000000008</v>
      </c>
      <c r="U62">
        <v>8</v>
      </c>
      <c r="V62">
        <v>8.08</v>
      </c>
      <c r="W62" t="s">
        <v>53</v>
      </c>
      <c r="X62">
        <v>217512</v>
      </c>
    </row>
    <row r="63" spans="1:24" x14ac:dyDescent="0.25">
      <c r="A63" t="s">
        <v>24</v>
      </c>
      <c r="B63" t="s">
        <v>178</v>
      </c>
      <c r="C63" t="s">
        <v>163</v>
      </c>
      <c r="D63" t="s">
        <v>27</v>
      </c>
      <c r="E63">
        <v>567.24114599999996</v>
      </c>
      <c r="F63">
        <v>1</v>
      </c>
      <c r="G63" t="s">
        <v>179</v>
      </c>
      <c r="H63" t="s">
        <v>129</v>
      </c>
      <c r="I63" t="s">
        <v>27</v>
      </c>
      <c r="J63">
        <v>325.19105500000001</v>
      </c>
      <c r="K63">
        <v>1</v>
      </c>
      <c r="L63">
        <v>8.17</v>
      </c>
      <c r="M63">
        <v>0.05</v>
      </c>
      <c r="N63">
        <v>-5.3</v>
      </c>
      <c r="O63">
        <v>8.08</v>
      </c>
      <c r="P63">
        <v>9043.4779166377994</v>
      </c>
      <c r="Q63" t="s">
        <v>180</v>
      </c>
      <c r="R63">
        <v>4287</v>
      </c>
      <c r="S63">
        <v>0.03</v>
      </c>
      <c r="T63">
        <v>8.17</v>
      </c>
      <c r="U63">
        <v>8.02</v>
      </c>
      <c r="V63">
        <v>8.1300000000000008</v>
      </c>
      <c r="W63" t="s">
        <v>32</v>
      </c>
      <c r="X63">
        <v>7184</v>
      </c>
    </row>
    <row r="64" spans="1:24" x14ac:dyDescent="0.25">
      <c r="A64" t="s">
        <v>24</v>
      </c>
      <c r="B64" t="s">
        <v>178</v>
      </c>
      <c r="C64" t="s">
        <v>163</v>
      </c>
      <c r="D64" t="s">
        <v>27</v>
      </c>
      <c r="E64">
        <v>567.24114599999996</v>
      </c>
      <c r="F64">
        <v>1</v>
      </c>
      <c r="G64" t="s">
        <v>181</v>
      </c>
      <c r="H64" t="s">
        <v>132</v>
      </c>
      <c r="I64" t="s">
        <v>27</v>
      </c>
      <c r="J64">
        <v>341.185969</v>
      </c>
      <c r="K64">
        <v>1</v>
      </c>
      <c r="L64">
        <v>8.17</v>
      </c>
      <c r="M64">
        <v>0.05</v>
      </c>
      <c r="N64">
        <v>12.6</v>
      </c>
      <c r="O64">
        <v>8.08</v>
      </c>
      <c r="P64">
        <v>4356.0872084300818</v>
      </c>
      <c r="Q64" t="s">
        <v>182</v>
      </c>
      <c r="R64">
        <v>2031</v>
      </c>
      <c r="S64">
        <v>0.04</v>
      </c>
      <c r="T64">
        <v>8.17</v>
      </c>
      <c r="U64">
        <v>8.02</v>
      </c>
      <c r="V64">
        <v>8.1300000000000008</v>
      </c>
      <c r="W64" t="s">
        <v>32</v>
      </c>
      <c r="X64">
        <v>3452</v>
      </c>
    </row>
    <row r="65" spans="1:24" x14ac:dyDescent="0.25">
      <c r="A65" t="s">
        <v>24</v>
      </c>
      <c r="B65" t="s">
        <v>178</v>
      </c>
      <c r="C65" t="s">
        <v>163</v>
      </c>
      <c r="D65" t="s">
        <v>27</v>
      </c>
      <c r="E65">
        <v>567.24114599999996</v>
      </c>
      <c r="F65">
        <v>1</v>
      </c>
      <c r="G65" t="s">
        <v>183</v>
      </c>
      <c r="H65" t="s">
        <v>169</v>
      </c>
      <c r="I65" t="s">
        <v>27</v>
      </c>
      <c r="J65">
        <v>435.33699100000001</v>
      </c>
      <c r="K65">
        <v>1</v>
      </c>
      <c r="L65">
        <v>8.17</v>
      </c>
      <c r="M65">
        <v>0.05</v>
      </c>
      <c r="N65">
        <v>0.6</v>
      </c>
      <c r="O65">
        <v>8.0399999999999991</v>
      </c>
      <c r="P65">
        <v>289882.3938362698</v>
      </c>
      <c r="Q65" t="s">
        <v>184</v>
      </c>
      <c r="R65">
        <v>19567</v>
      </c>
      <c r="S65">
        <v>0.04</v>
      </c>
      <c r="T65">
        <v>8.17</v>
      </c>
      <c r="U65">
        <v>8.02</v>
      </c>
      <c r="V65">
        <v>8.1300000000000008</v>
      </c>
      <c r="W65" t="s">
        <v>53</v>
      </c>
      <c r="X65">
        <v>209104</v>
      </c>
    </row>
    <row r="66" spans="1:24" x14ac:dyDescent="0.25">
      <c r="A66" t="s">
        <v>24</v>
      </c>
      <c r="B66" t="s">
        <v>185</v>
      </c>
      <c r="C66" t="s">
        <v>163</v>
      </c>
      <c r="D66" t="s">
        <v>27</v>
      </c>
      <c r="E66">
        <v>567.24114599999996</v>
      </c>
      <c r="F66">
        <v>1</v>
      </c>
      <c r="G66" t="s">
        <v>186</v>
      </c>
      <c r="H66" t="s">
        <v>65</v>
      </c>
      <c r="I66" t="s">
        <v>27</v>
      </c>
      <c r="J66">
        <v>297.15975400000002</v>
      </c>
      <c r="K66">
        <v>1</v>
      </c>
      <c r="L66">
        <v>8.19</v>
      </c>
      <c r="M66">
        <v>0.05</v>
      </c>
      <c r="N66">
        <v>-1.4</v>
      </c>
      <c r="O66">
        <v>8</v>
      </c>
      <c r="P66">
        <v>645.29258833937706</v>
      </c>
      <c r="Q66" t="s">
        <v>187</v>
      </c>
      <c r="R66">
        <v>632</v>
      </c>
      <c r="S66">
        <v>0.01</v>
      </c>
      <c r="T66">
        <v>8.19</v>
      </c>
      <c r="U66">
        <v>7.98</v>
      </c>
      <c r="V66">
        <v>8.02</v>
      </c>
      <c r="W66" t="s">
        <v>32</v>
      </c>
      <c r="X66">
        <v>524</v>
      </c>
    </row>
    <row r="67" spans="1:24" x14ac:dyDescent="0.25">
      <c r="A67" t="s">
        <v>24</v>
      </c>
      <c r="B67" t="s">
        <v>185</v>
      </c>
      <c r="C67" t="s">
        <v>163</v>
      </c>
      <c r="D67" t="s">
        <v>27</v>
      </c>
      <c r="E67">
        <v>567.24114599999996</v>
      </c>
      <c r="F67">
        <v>1</v>
      </c>
      <c r="G67" t="s">
        <v>188</v>
      </c>
      <c r="H67" t="s">
        <v>68</v>
      </c>
      <c r="I67" t="s">
        <v>27</v>
      </c>
      <c r="J67">
        <v>313.15466900000001</v>
      </c>
      <c r="K67">
        <v>1</v>
      </c>
      <c r="L67">
        <v>8.19</v>
      </c>
      <c r="M67">
        <v>0.05</v>
      </c>
      <c r="N67">
        <v>-0.6</v>
      </c>
      <c r="O67">
        <v>8</v>
      </c>
      <c r="P67">
        <v>88.882140778494687</v>
      </c>
      <c r="Q67" t="s">
        <v>167</v>
      </c>
      <c r="R67">
        <v>387</v>
      </c>
      <c r="S67">
        <v>0.02</v>
      </c>
      <c r="T67">
        <v>8.19</v>
      </c>
      <c r="U67">
        <v>7.98</v>
      </c>
      <c r="V67">
        <v>8.02</v>
      </c>
      <c r="W67" t="s">
        <v>32</v>
      </c>
      <c r="X67">
        <v>72</v>
      </c>
    </row>
    <row r="68" spans="1:24" x14ac:dyDescent="0.25">
      <c r="A68" t="s">
        <v>24</v>
      </c>
      <c r="B68" t="s">
        <v>185</v>
      </c>
      <c r="C68" t="s">
        <v>163</v>
      </c>
      <c r="D68" t="s">
        <v>27</v>
      </c>
      <c r="E68">
        <v>567.24114599999996</v>
      </c>
      <c r="F68">
        <v>1</v>
      </c>
      <c r="G68" t="s">
        <v>189</v>
      </c>
      <c r="H68" t="s">
        <v>169</v>
      </c>
      <c r="I68" t="s">
        <v>27</v>
      </c>
      <c r="J68">
        <v>435.33699100000001</v>
      </c>
      <c r="K68">
        <v>1</v>
      </c>
      <c r="L68">
        <v>8.19</v>
      </c>
      <c r="M68">
        <v>0.05</v>
      </c>
      <c r="N68">
        <v>-0.7</v>
      </c>
      <c r="O68">
        <v>8.01</v>
      </c>
      <c r="P68">
        <v>35556.008670865442</v>
      </c>
      <c r="Q68" t="s">
        <v>190</v>
      </c>
      <c r="R68">
        <v>2144</v>
      </c>
      <c r="S68">
        <v>0.01</v>
      </c>
      <c r="T68">
        <v>8.19</v>
      </c>
      <c r="U68">
        <v>7.98</v>
      </c>
      <c r="V68">
        <v>8.02</v>
      </c>
      <c r="W68" t="s">
        <v>53</v>
      </c>
      <c r="X68">
        <v>25648</v>
      </c>
    </row>
    <row r="69" spans="1:24" x14ac:dyDescent="0.25">
      <c r="A69" t="s">
        <v>24</v>
      </c>
      <c r="B69" t="s">
        <v>191</v>
      </c>
      <c r="C69" t="s">
        <v>163</v>
      </c>
      <c r="D69" t="s">
        <v>27</v>
      </c>
      <c r="E69">
        <v>567.24114599999996</v>
      </c>
      <c r="F69">
        <v>1</v>
      </c>
      <c r="G69" t="s">
        <v>192</v>
      </c>
      <c r="H69" t="s">
        <v>95</v>
      </c>
      <c r="I69" t="s">
        <v>27</v>
      </c>
      <c r="J69">
        <v>381.25365499999998</v>
      </c>
      <c r="K69">
        <v>1</v>
      </c>
      <c r="L69">
        <v>8.32</v>
      </c>
      <c r="M69">
        <v>0.05</v>
      </c>
      <c r="N69">
        <v>-46.7</v>
      </c>
      <c r="O69">
        <v>8.0500000000000007</v>
      </c>
      <c r="P69">
        <v>68.400620266119049</v>
      </c>
      <c r="Q69" t="s">
        <v>167</v>
      </c>
      <c r="R69">
        <v>452</v>
      </c>
      <c r="S69">
        <v>0</v>
      </c>
      <c r="T69">
        <v>8.32</v>
      </c>
      <c r="U69">
        <v>8.0500000000000007</v>
      </c>
      <c r="V69">
        <v>8.07</v>
      </c>
      <c r="W69" t="s">
        <v>32</v>
      </c>
      <c r="X69">
        <v>52</v>
      </c>
    </row>
    <row r="70" spans="1:24" x14ac:dyDescent="0.25">
      <c r="A70" t="s">
        <v>24</v>
      </c>
      <c r="B70" t="s">
        <v>191</v>
      </c>
      <c r="C70" t="s">
        <v>163</v>
      </c>
      <c r="D70" t="s">
        <v>27</v>
      </c>
      <c r="E70">
        <v>567.24114599999996</v>
      </c>
      <c r="F70">
        <v>1</v>
      </c>
      <c r="G70" t="s">
        <v>193</v>
      </c>
      <c r="H70" t="s">
        <v>98</v>
      </c>
      <c r="I70" t="s">
        <v>27</v>
      </c>
      <c r="J70">
        <v>397.24856899999997</v>
      </c>
      <c r="K70">
        <v>1</v>
      </c>
      <c r="L70">
        <v>8.32</v>
      </c>
      <c r="M70">
        <v>0.05</v>
      </c>
      <c r="N70">
        <v>-19.100000000000001</v>
      </c>
      <c r="O70">
        <v>8.06</v>
      </c>
      <c r="P70">
        <v>19.779011150784591</v>
      </c>
      <c r="Q70" t="s">
        <v>194</v>
      </c>
      <c r="R70">
        <v>48</v>
      </c>
      <c r="S70">
        <v>0</v>
      </c>
      <c r="T70">
        <v>8.32</v>
      </c>
      <c r="U70">
        <v>8.0500000000000007</v>
      </c>
      <c r="V70">
        <v>8.07</v>
      </c>
      <c r="W70" t="s">
        <v>32</v>
      </c>
      <c r="X70">
        <v>15</v>
      </c>
    </row>
    <row r="71" spans="1:24" x14ac:dyDescent="0.25">
      <c r="A71" t="s">
        <v>24</v>
      </c>
      <c r="B71" t="s">
        <v>191</v>
      </c>
      <c r="C71" t="s">
        <v>163</v>
      </c>
      <c r="D71" t="s">
        <v>27</v>
      </c>
      <c r="E71">
        <v>567.24114599999996</v>
      </c>
      <c r="F71">
        <v>1</v>
      </c>
      <c r="G71" t="s">
        <v>195</v>
      </c>
      <c r="H71" t="s">
        <v>169</v>
      </c>
      <c r="I71" t="s">
        <v>27</v>
      </c>
      <c r="J71">
        <v>435.33699100000001</v>
      </c>
      <c r="K71">
        <v>1</v>
      </c>
      <c r="L71">
        <v>8.32</v>
      </c>
      <c r="M71">
        <v>0.05</v>
      </c>
      <c r="N71">
        <v>0.5</v>
      </c>
      <c r="O71">
        <v>8.0500000000000007</v>
      </c>
      <c r="P71">
        <v>42368.322559224493</v>
      </c>
      <c r="Q71" t="s">
        <v>196</v>
      </c>
      <c r="R71">
        <v>25648</v>
      </c>
      <c r="S71">
        <v>0.01</v>
      </c>
      <c r="T71">
        <v>8.32</v>
      </c>
      <c r="U71">
        <v>8.0500000000000007</v>
      </c>
      <c r="V71">
        <v>8.07</v>
      </c>
      <c r="W71" t="s">
        <v>53</v>
      </c>
      <c r="X71">
        <v>30562</v>
      </c>
    </row>
    <row r="72" spans="1:24" x14ac:dyDescent="0.25">
      <c r="A72" t="s">
        <v>24</v>
      </c>
      <c r="B72" t="s">
        <v>197</v>
      </c>
      <c r="C72" t="s">
        <v>163</v>
      </c>
      <c r="D72" t="s">
        <v>27</v>
      </c>
      <c r="E72">
        <v>567.24114599999996</v>
      </c>
      <c r="F72">
        <v>1</v>
      </c>
      <c r="G72" t="s">
        <v>186</v>
      </c>
      <c r="H72" t="s">
        <v>65</v>
      </c>
      <c r="I72" t="s">
        <v>27</v>
      </c>
      <c r="J72">
        <v>297.15975400000002</v>
      </c>
      <c r="K72">
        <v>1</v>
      </c>
      <c r="L72">
        <v>8.33</v>
      </c>
      <c r="M72">
        <v>0.05</v>
      </c>
      <c r="N72">
        <v>2.1</v>
      </c>
      <c r="O72">
        <v>8.19</v>
      </c>
      <c r="P72">
        <v>2811.4560671351101</v>
      </c>
      <c r="Q72" t="s">
        <v>159</v>
      </c>
      <c r="R72">
        <v>257</v>
      </c>
      <c r="S72">
        <v>0.03</v>
      </c>
      <c r="T72">
        <v>8.33</v>
      </c>
      <c r="U72">
        <v>8.16</v>
      </c>
      <c r="V72">
        <v>8.24</v>
      </c>
      <c r="W72" t="s">
        <v>32</v>
      </c>
      <c r="X72">
        <v>2283</v>
      </c>
    </row>
    <row r="73" spans="1:24" x14ac:dyDescent="0.25">
      <c r="A73" t="s">
        <v>24</v>
      </c>
      <c r="B73" t="s">
        <v>197</v>
      </c>
      <c r="C73" t="s">
        <v>163</v>
      </c>
      <c r="D73" t="s">
        <v>27</v>
      </c>
      <c r="E73">
        <v>567.24114599999996</v>
      </c>
      <c r="F73">
        <v>1</v>
      </c>
      <c r="G73" t="s">
        <v>188</v>
      </c>
      <c r="H73" t="s">
        <v>68</v>
      </c>
      <c r="I73" t="s">
        <v>27</v>
      </c>
      <c r="J73">
        <v>313.15466900000001</v>
      </c>
      <c r="K73">
        <v>1</v>
      </c>
      <c r="L73">
        <v>8.33</v>
      </c>
      <c r="M73">
        <v>0.05</v>
      </c>
      <c r="N73">
        <v>1.8</v>
      </c>
      <c r="O73">
        <v>8.19</v>
      </c>
      <c r="P73">
        <v>961.65538425621332</v>
      </c>
      <c r="Q73" t="s">
        <v>198</v>
      </c>
      <c r="R73">
        <v>407</v>
      </c>
      <c r="S73">
        <v>0.01</v>
      </c>
      <c r="T73">
        <v>8.33</v>
      </c>
      <c r="U73">
        <v>8.16</v>
      </c>
      <c r="V73">
        <v>8.24</v>
      </c>
      <c r="W73" t="s">
        <v>32</v>
      </c>
      <c r="X73">
        <v>779</v>
      </c>
    </row>
    <row r="74" spans="1:24" x14ac:dyDescent="0.25">
      <c r="A74" t="s">
        <v>24</v>
      </c>
      <c r="B74" t="s">
        <v>197</v>
      </c>
      <c r="C74" t="s">
        <v>163</v>
      </c>
      <c r="D74" t="s">
        <v>27</v>
      </c>
      <c r="E74">
        <v>567.24114599999996</v>
      </c>
      <c r="F74">
        <v>1</v>
      </c>
      <c r="G74" t="s">
        <v>199</v>
      </c>
      <c r="H74" t="s">
        <v>169</v>
      </c>
      <c r="I74" t="s">
        <v>27</v>
      </c>
      <c r="J74">
        <v>435.33699100000001</v>
      </c>
      <c r="K74">
        <v>1</v>
      </c>
      <c r="L74">
        <v>8.33</v>
      </c>
      <c r="M74">
        <v>0.05</v>
      </c>
      <c r="N74">
        <v>0.8</v>
      </c>
      <c r="O74">
        <v>8.19</v>
      </c>
      <c r="P74">
        <v>11231.861441490641</v>
      </c>
      <c r="Q74" t="s">
        <v>200</v>
      </c>
      <c r="R74">
        <v>3064</v>
      </c>
      <c r="S74">
        <v>0.01</v>
      </c>
      <c r="T74">
        <v>8.33</v>
      </c>
      <c r="U74">
        <v>8.16</v>
      </c>
      <c r="V74">
        <v>8.24</v>
      </c>
      <c r="W74" t="s">
        <v>32</v>
      </c>
      <c r="X74">
        <v>8102</v>
      </c>
    </row>
    <row r="75" spans="1:24" x14ac:dyDescent="0.25">
      <c r="A75" t="s">
        <v>24</v>
      </c>
      <c r="B75" t="s">
        <v>201</v>
      </c>
      <c r="C75" t="s">
        <v>202</v>
      </c>
      <c r="D75" t="s">
        <v>27</v>
      </c>
      <c r="E75">
        <v>581.25679600000001</v>
      </c>
      <c r="F75">
        <v>1</v>
      </c>
      <c r="G75" t="s">
        <v>203</v>
      </c>
      <c r="H75" t="s">
        <v>95</v>
      </c>
      <c r="I75" t="s">
        <v>27</v>
      </c>
      <c r="J75">
        <v>381.25365499999998</v>
      </c>
      <c r="K75">
        <v>1</v>
      </c>
      <c r="L75">
        <v>8.76</v>
      </c>
      <c r="M75">
        <v>0.05</v>
      </c>
      <c r="N75">
        <v>-31.7</v>
      </c>
      <c r="O75">
        <v>8.65</v>
      </c>
      <c r="P75">
        <v>5593.0661032988119</v>
      </c>
      <c r="Q75" t="s">
        <v>204</v>
      </c>
      <c r="R75">
        <v>1097</v>
      </c>
      <c r="S75">
        <v>0.05</v>
      </c>
      <c r="T75">
        <v>8.76</v>
      </c>
      <c r="U75">
        <v>8.6</v>
      </c>
      <c r="V75">
        <v>8.74</v>
      </c>
      <c r="W75" t="s">
        <v>32</v>
      </c>
      <c r="X75">
        <v>4252</v>
      </c>
    </row>
    <row r="76" spans="1:24" x14ac:dyDescent="0.25">
      <c r="A76" t="s">
        <v>24</v>
      </c>
      <c r="B76" t="s">
        <v>201</v>
      </c>
      <c r="C76" t="s">
        <v>202</v>
      </c>
      <c r="D76" t="s">
        <v>27</v>
      </c>
      <c r="E76">
        <v>581.25679600000001</v>
      </c>
      <c r="F76">
        <v>1</v>
      </c>
      <c r="G76" t="s">
        <v>205</v>
      </c>
      <c r="H76" t="s">
        <v>98</v>
      </c>
      <c r="I76" t="s">
        <v>27</v>
      </c>
      <c r="J76">
        <v>397.24856899999997</v>
      </c>
      <c r="K76">
        <v>1</v>
      </c>
      <c r="L76">
        <v>8.76</v>
      </c>
      <c r="M76">
        <v>0.05</v>
      </c>
      <c r="N76">
        <v>2.5</v>
      </c>
      <c r="O76">
        <v>8.68</v>
      </c>
      <c r="P76">
        <v>2021.414939610185</v>
      </c>
      <c r="Q76" t="s">
        <v>49</v>
      </c>
      <c r="R76">
        <v>305</v>
      </c>
      <c r="S76">
        <v>0.04</v>
      </c>
      <c r="T76">
        <v>8.76</v>
      </c>
      <c r="U76">
        <v>8.6</v>
      </c>
      <c r="V76">
        <v>8.74</v>
      </c>
      <c r="W76" t="s">
        <v>32</v>
      </c>
      <c r="X76">
        <v>1533</v>
      </c>
    </row>
    <row r="77" spans="1:24" x14ac:dyDescent="0.25">
      <c r="A77" t="s">
        <v>24</v>
      </c>
      <c r="B77" t="s">
        <v>201</v>
      </c>
      <c r="C77" t="s">
        <v>202</v>
      </c>
      <c r="D77" t="s">
        <v>27</v>
      </c>
      <c r="E77">
        <v>581.25679600000001</v>
      </c>
      <c r="F77">
        <v>1</v>
      </c>
      <c r="G77" t="s">
        <v>206</v>
      </c>
      <c r="H77" t="s">
        <v>207</v>
      </c>
      <c r="I77" t="s">
        <v>27</v>
      </c>
      <c r="J77">
        <v>449.35264100000001</v>
      </c>
      <c r="K77">
        <v>1</v>
      </c>
      <c r="L77">
        <v>8.76</v>
      </c>
      <c r="M77">
        <v>0.05</v>
      </c>
      <c r="N77">
        <v>1.4</v>
      </c>
      <c r="O77">
        <v>8.69</v>
      </c>
      <c r="P77">
        <v>8040253.6529782247</v>
      </c>
      <c r="Q77" t="s">
        <v>208</v>
      </c>
      <c r="R77">
        <v>87160</v>
      </c>
      <c r="S77">
        <v>0.06</v>
      </c>
      <c r="T77">
        <v>8.76</v>
      </c>
      <c r="U77">
        <v>8.6</v>
      </c>
      <c r="V77">
        <v>8.74</v>
      </c>
      <c r="W77" t="s">
        <v>53</v>
      </c>
      <c r="X77">
        <v>5736386</v>
      </c>
    </row>
    <row r="78" spans="1:24" x14ac:dyDescent="0.25">
      <c r="A78" t="s">
        <v>24</v>
      </c>
      <c r="B78" t="s">
        <v>209</v>
      </c>
      <c r="C78" t="s">
        <v>202</v>
      </c>
      <c r="D78" t="s">
        <v>27</v>
      </c>
      <c r="E78">
        <v>581.25679600000001</v>
      </c>
      <c r="F78">
        <v>1</v>
      </c>
      <c r="G78" t="s">
        <v>210</v>
      </c>
      <c r="H78" t="s">
        <v>105</v>
      </c>
      <c r="I78" t="s">
        <v>27</v>
      </c>
      <c r="J78">
        <v>367.23800499999999</v>
      </c>
      <c r="K78">
        <v>1</v>
      </c>
      <c r="L78">
        <v>8.73</v>
      </c>
      <c r="M78">
        <v>0.05</v>
      </c>
      <c r="N78">
        <v>1.6</v>
      </c>
      <c r="O78">
        <v>8.65</v>
      </c>
      <c r="P78">
        <v>510296.15750405972</v>
      </c>
      <c r="Q78" t="s">
        <v>211</v>
      </c>
      <c r="R78">
        <v>29407</v>
      </c>
      <c r="S78">
        <v>0.04</v>
      </c>
      <c r="T78">
        <v>8.73</v>
      </c>
      <c r="U78">
        <v>8.6</v>
      </c>
      <c r="V78">
        <v>8.69</v>
      </c>
      <c r="W78" t="s">
        <v>32</v>
      </c>
      <c r="X78">
        <v>392227</v>
      </c>
    </row>
    <row r="79" spans="1:24" x14ac:dyDescent="0.25">
      <c r="A79" t="s">
        <v>24</v>
      </c>
      <c r="B79" t="s">
        <v>209</v>
      </c>
      <c r="C79" t="s">
        <v>202</v>
      </c>
      <c r="D79" t="s">
        <v>27</v>
      </c>
      <c r="E79">
        <v>581.25679600000001</v>
      </c>
      <c r="F79">
        <v>1</v>
      </c>
      <c r="G79" t="s">
        <v>212</v>
      </c>
      <c r="H79" t="s">
        <v>108</v>
      </c>
      <c r="I79" t="s">
        <v>27</v>
      </c>
      <c r="J79">
        <v>383.23291899999998</v>
      </c>
      <c r="K79">
        <v>1</v>
      </c>
      <c r="L79">
        <v>8.73</v>
      </c>
      <c r="M79">
        <v>0.05</v>
      </c>
      <c r="N79">
        <v>1.8</v>
      </c>
      <c r="O79">
        <v>8.65</v>
      </c>
      <c r="P79">
        <v>286666.55233640928</v>
      </c>
      <c r="Q79" t="s">
        <v>213</v>
      </c>
      <c r="R79">
        <v>16307</v>
      </c>
      <c r="S79">
        <v>0.04</v>
      </c>
      <c r="T79">
        <v>8.73</v>
      </c>
      <c r="U79">
        <v>8.6</v>
      </c>
      <c r="V79">
        <v>8.69</v>
      </c>
      <c r="W79" t="s">
        <v>32</v>
      </c>
      <c r="X79">
        <v>219804</v>
      </c>
    </row>
    <row r="80" spans="1:24" x14ac:dyDescent="0.25">
      <c r="A80" t="s">
        <v>24</v>
      </c>
      <c r="B80" t="s">
        <v>209</v>
      </c>
      <c r="C80" t="s">
        <v>202</v>
      </c>
      <c r="D80" t="s">
        <v>27</v>
      </c>
      <c r="E80">
        <v>581.25679600000001</v>
      </c>
      <c r="F80">
        <v>1</v>
      </c>
      <c r="G80" t="s">
        <v>214</v>
      </c>
      <c r="H80" t="s">
        <v>207</v>
      </c>
      <c r="I80" t="s">
        <v>27</v>
      </c>
      <c r="J80">
        <v>449.35264100000001</v>
      </c>
      <c r="K80">
        <v>1</v>
      </c>
      <c r="L80">
        <v>8.73</v>
      </c>
      <c r="M80">
        <v>0.05</v>
      </c>
      <c r="N80">
        <v>1.5</v>
      </c>
      <c r="O80">
        <v>8.69</v>
      </c>
      <c r="P80">
        <v>4686398.3876634771</v>
      </c>
      <c r="Q80" t="s">
        <v>215</v>
      </c>
      <c r="R80">
        <v>104533</v>
      </c>
      <c r="S80">
        <v>0.03</v>
      </c>
      <c r="T80">
        <v>8.73</v>
      </c>
      <c r="U80">
        <v>8.6</v>
      </c>
      <c r="V80">
        <v>8.69</v>
      </c>
      <c r="W80" t="s">
        <v>53</v>
      </c>
      <c r="X80">
        <v>3343550</v>
      </c>
    </row>
    <row r="81" spans="1:24" x14ac:dyDescent="0.25">
      <c r="A81" t="s">
        <v>24</v>
      </c>
      <c r="B81" t="s">
        <v>216</v>
      </c>
      <c r="C81" t="s">
        <v>202</v>
      </c>
      <c r="D81" t="s">
        <v>27</v>
      </c>
      <c r="E81">
        <v>581.25679600000001</v>
      </c>
      <c r="F81">
        <v>1</v>
      </c>
      <c r="G81" t="s">
        <v>210</v>
      </c>
      <c r="H81" t="s">
        <v>105</v>
      </c>
      <c r="I81" t="s">
        <v>27</v>
      </c>
      <c r="J81">
        <v>367.23800499999999</v>
      </c>
      <c r="K81">
        <v>1</v>
      </c>
      <c r="L81">
        <v>8.9600000000000009</v>
      </c>
      <c r="M81">
        <v>0.05</v>
      </c>
      <c r="N81">
        <v>-0.9</v>
      </c>
      <c r="O81">
        <v>8.86</v>
      </c>
      <c r="P81">
        <v>7391.108900663552</v>
      </c>
      <c r="Q81" t="s">
        <v>217</v>
      </c>
      <c r="R81">
        <v>4227</v>
      </c>
      <c r="S81">
        <v>0.01</v>
      </c>
      <c r="T81">
        <v>8.9600000000000009</v>
      </c>
      <c r="U81">
        <v>8.82</v>
      </c>
      <c r="V81">
        <v>8.8800000000000008</v>
      </c>
      <c r="W81" t="s">
        <v>32</v>
      </c>
      <c r="X81">
        <v>5681</v>
      </c>
    </row>
    <row r="82" spans="1:24" x14ac:dyDescent="0.25">
      <c r="A82" t="s">
        <v>24</v>
      </c>
      <c r="B82" t="s">
        <v>216</v>
      </c>
      <c r="C82" t="s">
        <v>202</v>
      </c>
      <c r="D82" t="s">
        <v>27</v>
      </c>
      <c r="E82">
        <v>581.25679600000001</v>
      </c>
      <c r="F82">
        <v>1</v>
      </c>
      <c r="G82" t="s">
        <v>212</v>
      </c>
      <c r="H82" t="s">
        <v>108</v>
      </c>
      <c r="I82" t="s">
        <v>27</v>
      </c>
      <c r="J82">
        <v>383.23291899999998</v>
      </c>
      <c r="K82">
        <v>1</v>
      </c>
      <c r="L82">
        <v>8.9600000000000009</v>
      </c>
      <c r="M82">
        <v>0.05</v>
      </c>
      <c r="N82">
        <v>1.4</v>
      </c>
      <c r="O82">
        <v>8.86</v>
      </c>
      <c r="P82">
        <v>4435.5559703013969</v>
      </c>
      <c r="Q82" t="s">
        <v>218</v>
      </c>
      <c r="R82">
        <v>1984</v>
      </c>
      <c r="S82">
        <v>0.02</v>
      </c>
      <c r="T82">
        <v>8.9600000000000009</v>
      </c>
      <c r="U82">
        <v>8.82</v>
      </c>
      <c r="V82">
        <v>8.8800000000000008</v>
      </c>
      <c r="W82" t="s">
        <v>32</v>
      </c>
      <c r="X82">
        <v>3401</v>
      </c>
    </row>
    <row r="83" spans="1:24" x14ac:dyDescent="0.25">
      <c r="A83" t="s">
        <v>24</v>
      </c>
      <c r="B83" t="s">
        <v>216</v>
      </c>
      <c r="C83" t="s">
        <v>202</v>
      </c>
      <c r="D83" t="s">
        <v>27</v>
      </c>
      <c r="E83">
        <v>581.25679600000001</v>
      </c>
      <c r="F83">
        <v>1</v>
      </c>
      <c r="G83" t="s">
        <v>214</v>
      </c>
      <c r="H83" t="s">
        <v>207</v>
      </c>
      <c r="I83" t="s">
        <v>27</v>
      </c>
      <c r="J83">
        <v>449.35264100000001</v>
      </c>
      <c r="K83">
        <v>1</v>
      </c>
      <c r="L83">
        <v>8.9600000000000009</v>
      </c>
      <c r="M83">
        <v>0.05</v>
      </c>
      <c r="N83">
        <v>-0.7</v>
      </c>
      <c r="O83">
        <v>8.86</v>
      </c>
      <c r="P83">
        <v>47142.206149354242</v>
      </c>
      <c r="Q83" t="s">
        <v>219</v>
      </c>
      <c r="R83">
        <v>53294</v>
      </c>
      <c r="S83">
        <v>0.01</v>
      </c>
      <c r="T83">
        <v>8.9600000000000009</v>
      </c>
      <c r="U83">
        <v>8.82</v>
      </c>
      <c r="V83">
        <v>8.8800000000000008</v>
      </c>
      <c r="W83" t="s">
        <v>53</v>
      </c>
      <c r="X83">
        <v>33634</v>
      </c>
    </row>
    <row r="84" spans="1:24" x14ac:dyDescent="0.25">
      <c r="A84" t="s">
        <v>24</v>
      </c>
      <c r="B84" t="s">
        <v>220</v>
      </c>
      <c r="C84" t="s">
        <v>202</v>
      </c>
      <c r="D84" t="s">
        <v>27</v>
      </c>
      <c r="E84">
        <v>581.25679600000001</v>
      </c>
      <c r="F84">
        <v>1</v>
      </c>
      <c r="G84" t="s">
        <v>221</v>
      </c>
      <c r="H84" t="s">
        <v>114</v>
      </c>
      <c r="I84" t="s">
        <v>27</v>
      </c>
      <c r="J84">
        <v>353.22235499999999</v>
      </c>
      <c r="K84">
        <v>1</v>
      </c>
      <c r="L84">
        <v>8.75</v>
      </c>
      <c r="M84">
        <v>0.05</v>
      </c>
      <c r="N84">
        <v>-11.4</v>
      </c>
      <c r="O84">
        <v>8.65</v>
      </c>
      <c r="P84">
        <v>10432.13264672148</v>
      </c>
      <c r="Q84" t="s">
        <v>200</v>
      </c>
      <c r="R84">
        <v>3254</v>
      </c>
      <c r="S84">
        <v>0.05</v>
      </c>
      <c r="T84">
        <v>8.75</v>
      </c>
      <c r="U84">
        <v>8.6300000000000008</v>
      </c>
      <c r="V84">
        <v>8.7200000000000006</v>
      </c>
      <c r="W84" t="s">
        <v>32</v>
      </c>
      <c r="X84">
        <v>8107</v>
      </c>
    </row>
    <row r="85" spans="1:24" x14ac:dyDescent="0.25">
      <c r="A85" t="s">
        <v>24</v>
      </c>
      <c r="B85" t="s">
        <v>220</v>
      </c>
      <c r="C85" t="s">
        <v>202</v>
      </c>
      <c r="D85" t="s">
        <v>27</v>
      </c>
      <c r="E85">
        <v>581.25679600000001</v>
      </c>
      <c r="F85">
        <v>1</v>
      </c>
      <c r="G85" t="s">
        <v>222</v>
      </c>
      <c r="H85" t="s">
        <v>117</v>
      </c>
      <c r="I85" t="s">
        <v>27</v>
      </c>
      <c r="J85">
        <v>369.21726899999999</v>
      </c>
      <c r="K85">
        <v>1</v>
      </c>
      <c r="L85">
        <v>8.75</v>
      </c>
      <c r="M85">
        <v>0.05</v>
      </c>
      <c r="N85">
        <v>37.799999999999997</v>
      </c>
      <c r="O85">
        <v>8.65</v>
      </c>
      <c r="P85">
        <v>8038.9067716985101</v>
      </c>
      <c r="Q85" t="s">
        <v>223</v>
      </c>
      <c r="R85">
        <v>2041</v>
      </c>
      <c r="S85">
        <v>0.04</v>
      </c>
      <c r="T85">
        <v>8.75</v>
      </c>
      <c r="U85">
        <v>8.6300000000000008</v>
      </c>
      <c r="V85">
        <v>8.7200000000000006</v>
      </c>
      <c r="W85" t="s">
        <v>32</v>
      </c>
      <c r="X85">
        <v>6232</v>
      </c>
    </row>
    <row r="86" spans="1:24" x14ac:dyDescent="0.25">
      <c r="A86" t="s">
        <v>24</v>
      </c>
      <c r="B86" t="s">
        <v>220</v>
      </c>
      <c r="C86" t="s">
        <v>202</v>
      </c>
      <c r="D86" t="s">
        <v>27</v>
      </c>
      <c r="E86">
        <v>581.25679600000001</v>
      </c>
      <c r="F86">
        <v>1</v>
      </c>
      <c r="G86" t="s">
        <v>224</v>
      </c>
      <c r="H86" t="s">
        <v>207</v>
      </c>
      <c r="I86" t="s">
        <v>27</v>
      </c>
      <c r="J86">
        <v>449.35264100000001</v>
      </c>
      <c r="K86">
        <v>1</v>
      </c>
      <c r="L86">
        <v>8.75</v>
      </c>
      <c r="M86">
        <v>0.05</v>
      </c>
      <c r="N86">
        <v>1.6</v>
      </c>
      <c r="O86">
        <v>8.69</v>
      </c>
      <c r="P86">
        <v>5056589.5905933352</v>
      </c>
      <c r="Q86" t="s">
        <v>225</v>
      </c>
      <c r="R86">
        <v>1341438</v>
      </c>
      <c r="S86">
        <v>0.05</v>
      </c>
      <c r="T86">
        <v>8.75</v>
      </c>
      <c r="U86">
        <v>8.6300000000000008</v>
      </c>
      <c r="V86">
        <v>8.7200000000000006</v>
      </c>
      <c r="W86" t="s">
        <v>53</v>
      </c>
      <c r="X86">
        <v>3607666</v>
      </c>
    </row>
    <row r="87" spans="1:24" x14ac:dyDescent="0.25">
      <c r="A87" t="s">
        <v>24</v>
      </c>
      <c r="B87" t="s">
        <v>226</v>
      </c>
      <c r="C87" t="s">
        <v>202</v>
      </c>
      <c r="D87" t="s">
        <v>27</v>
      </c>
      <c r="E87">
        <v>581.25679600000001</v>
      </c>
      <c r="F87">
        <v>1</v>
      </c>
      <c r="G87" t="s">
        <v>227</v>
      </c>
      <c r="H87" t="s">
        <v>228</v>
      </c>
      <c r="I87" t="s">
        <v>27</v>
      </c>
      <c r="J87">
        <v>409.28495500000002</v>
      </c>
      <c r="K87">
        <v>1</v>
      </c>
      <c r="L87">
        <v>8.8000000000000007</v>
      </c>
      <c r="M87">
        <v>0.05</v>
      </c>
      <c r="N87">
        <v>0.9</v>
      </c>
      <c r="O87">
        <v>8.6999999999999993</v>
      </c>
      <c r="P87">
        <v>1858.26868424808</v>
      </c>
      <c r="Q87" t="s">
        <v>75</v>
      </c>
      <c r="R87">
        <v>1054</v>
      </c>
      <c r="S87">
        <v>0.04</v>
      </c>
      <c r="T87">
        <v>8.8000000000000007</v>
      </c>
      <c r="U87">
        <v>8.65</v>
      </c>
      <c r="V87">
        <v>8.74</v>
      </c>
      <c r="W87" t="s">
        <v>32</v>
      </c>
      <c r="X87">
        <v>1382</v>
      </c>
    </row>
    <row r="88" spans="1:24" x14ac:dyDescent="0.25">
      <c r="A88" t="s">
        <v>24</v>
      </c>
      <c r="B88" t="s">
        <v>226</v>
      </c>
      <c r="C88" t="s">
        <v>202</v>
      </c>
      <c r="D88" t="s">
        <v>27</v>
      </c>
      <c r="E88">
        <v>581.25679600000001</v>
      </c>
      <c r="F88">
        <v>1</v>
      </c>
      <c r="G88" t="s">
        <v>229</v>
      </c>
      <c r="H88" t="s">
        <v>230</v>
      </c>
      <c r="I88" t="s">
        <v>27</v>
      </c>
      <c r="J88">
        <v>425.27987000000002</v>
      </c>
      <c r="K88">
        <v>1</v>
      </c>
      <c r="L88">
        <v>8.8000000000000007</v>
      </c>
      <c r="M88">
        <v>0.05</v>
      </c>
      <c r="N88">
        <v>-0.7</v>
      </c>
      <c r="O88">
        <v>8.69</v>
      </c>
      <c r="P88">
        <v>907.13547124937475</v>
      </c>
      <c r="Q88" t="s">
        <v>147</v>
      </c>
      <c r="R88">
        <v>507</v>
      </c>
      <c r="S88">
        <v>0.02</v>
      </c>
      <c r="T88">
        <v>8.8000000000000007</v>
      </c>
      <c r="U88">
        <v>8.65</v>
      </c>
      <c r="V88">
        <v>8.74</v>
      </c>
      <c r="W88" t="s">
        <v>32</v>
      </c>
      <c r="X88">
        <v>673</v>
      </c>
    </row>
    <row r="89" spans="1:24" x14ac:dyDescent="0.25">
      <c r="A89" t="s">
        <v>24</v>
      </c>
      <c r="B89" t="s">
        <v>226</v>
      </c>
      <c r="C89" t="s">
        <v>202</v>
      </c>
      <c r="D89" t="s">
        <v>27</v>
      </c>
      <c r="E89">
        <v>581.25679600000001</v>
      </c>
      <c r="F89">
        <v>1</v>
      </c>
      <c r="G89" t="s">
        <v>231</v>
      </c>
      <c r="H89" t="s">
        <v>207</v>
      </c>
      <c r="I89" t="s">
        <v>27</v>
      </c>
      <c r="J89">
        <v>449.35264100000001</v>
      </c>
      <c r="K89">
        <v>1</v>
      </c>
      <c r="L89">
        <v>8.8000000000000007</v>
      </c>
      <c r="M89">
        <v>0.05</v>
      </c>
      <c r="N89">
        <v>1.6</v>
      </c>
      <c r="O89">
        <v>8.69</v>
      </c>
      <c r="P89">
        <v>5084948.6396811604</v>
      </c>
      <c r="Q89" t="s">
        <v>232</v>
      </c>
      <c r="R89">
        <v>1521918</v>
      </c>
      <c r="S89">
        <v>0.05</v>
      </c>
      <c r="T89">
        <v>8.8000000000000007</v>
      </c>
      <c r="U89">
        <v>8.65</v>
      </c>
      <c r="V89">
        <v>8.74</v>
      </c>
      <c r="W89" t="s">
        <v>53</v>
      </c>
      <c r="X89">
        <v>3627899</v>
      </c>
    </row>
    <row r="90" spans="1:24" x14ac:dyDescent="0.25">
      <c r="A90" t="s">
        <v>24</v>
      </c>
      <c r="B90" t="s">
        <v>233</v>
      </c>
      <c r="C90" t="s">
        <v>202</v>
      </c>
      <c r="D90" t="s">
        <v>27</v>
      </c>
      <c r="E90">
        <v>581.25679600000001</v>
      </c>
      <c r="F90">
        <v>1</v>
      </c>
      <c r="G90" t="s">
        <v>234</v>
      </c>
      <c r="H90" t="s">
        <v>235</v>
      </c>
      <c r="I90" t="s">
        <v>27</v>
      </c>
      <c r="J90">
        <v>395.26930499999997</v>
      </c>
      <c r="K90">
        <v>1</v>
      </c>
      <c r="L90">
        <v>8.82</v>
      </c>
      <c r="M90">
        <v>0.05</v>
      </c>
      <c r="N90">
        <v>-2.2999999999999998</v>
      </c>
      <c r="O90">
        <v>8.67</v>
      </c>
      <c r="P90">
        <v>16541.661645370121</v>
      </c>
      <c r="Q90" t="s">
        <v>236</v>
      </c>
      <c r="R90">
        <v>1965</v>
      </c>
      <c r="S90">
        <v>0.04</v>
      </c>
      <c r="T90">
        <v>8.82</v>
      </c>
      <c r="U90">
        <v>8.6199999999999992</v>
      </c>
      <c r="V90">
        <v>8.73</v>
      </c>
      <c r="W90" t="s">
        <v>32</v>
      </c>
      <c r="X90">
        <v>12438</v>
      </c>
    </row>
    <row r="91" spans="1:24" x14ac:dyDescent="0.25">
      <c r="A91" t="s">
        <v>24</v>
      </c>
      <c r="B91" t="s">
        <v>233</v>
      </c>
      <c r="C91" t="s">
        <v>202</v>
      </c>
      <c r="D91" t="s">
        <v>27</v>
      </c>
      <c r="E91">
        <v>581.25679600000001</v>
      </c>
      <c r="F91">
        <v>1</v>
      </c>
      <c r="G91" t="s">
        <v>237</v>
      </c>
      <c r="H91" t="s">
        <v>238</v>
      </c>
      <c r="I91" t="s">
        <v>27</v>
      </c>
      <c r="J91">
        <v>411.26422000000002</v>
      </c>
      <c r="K91">
        <v>1</v>
      </c>
      <c r="L91">
        <v>8.82</v>
      </c>
      <c r="M91">
        <v>0.05</v>
      </c>
      <c r="N91">
        <v>1.9</v>
      </c>
      <c r="O91">
        <v>8.67</v>
      </c>
      <c r="P91">
        <v>8105.6674104833346</v>
      </c>
      <c r="Q91" t="s">
        <v>239</v>
      </c>
      <c r="R91">
        <v>999</v>
      </c>
      <c r="S91">
        <v>0.03</v>
      </c>
      <c r="T91">
        <v>8.82</v>
      </c>
      <c r="U91">
        <v>8.6199999999999992</v>
      </c>
      <c r="V91">
        <v>8.73</v>
      </c>
      <c r="W91" t="s">
        <v>32</v>
      </c>
      <c r="X91">
        <v>6080</v>
      </c>
    </row>
    <row r="92" spans="1:24" x14ac:dyDescent="0.25">
      <c r="A92" t="s">
        <v>24</v>
      </c>
      <c r="B92" t="s">
        <v>233</v>
      </c>
      <c r="C92" t="s">
        <v>202</v>
      </c>
      <c r="D92" t="s">
        <v>27</v>
      </c>
      <c r="E92">
        <v>581.25679600000001</v>
      </c>
      <c r="F92">
        <v>1</v>
      </c>
      <c r="G92" t="s">
        <v>240</v>
      </c>
      <c r="H92" t="s">
        <v>207</v>
      </c>
      <c r="I92" t="s">
        <v>27</v>
      </c>
      <c r="J92">
        <v>449.35264100000001</v>
      </c>
      <c r="K92">
        <v>1</v>
      </c>
      <c r="L92">
        <v>8.82</v>
      </c>
      <c r="M92">
        <v>0.05</v>
      </c>
      <c r="N92">
        <v>1.5</v>
      </c>
      <c r="O92">
        <v>8.69</v>
      </c>
      <c r="P92">
        <v>6261045.345725595</v>
      </c>
      <c r="Q92" t="s">
        <v>241</v>
      </c>
      <c r="R92">
        <v>901981</v>
      </c>
      <c r="S92">
        <v>0.05</v>
      </c>
      <c r="T92">
        <v>8.82</v>
      </c>
      <c r="U92">
        <v>8.6199999999999992</v>
      </c>
      <c r="V92">
        <v>8.73</v>
      </c>
      <c r="W92" t="s">
        <v>53</v>
      </c>
      <c r="X92">
        <v>4466995</v>
      </c>
    </row>
    <row r="93" spans="1:24" x14ac:dyDescent="0.25">
      <c r="A93" t="s">
        <v>24</v>
      </c>
      <c r="B93" t="s">
        <v>242</v>
      </c>
      <c r="C93" t="s">
        <v>202</v>
      </c>
      <c r="D93" t="s">
        <v>27</v>
      </c>
      <c r="E93">
        <v>581.25679600000001</v>
      </c>
      <c r="F93">
        <v>1</v>
      </c>
      <c r="G93" t="s">
        <v>243</v>
      </c>
      <c r="H93" t="s">
        <v>129</v>
      </c>
      <c r="I93" t="s">
        <v>27</v>
      </c>
      <c r="J93">
        <v>325.19105500000001</v>
      </c>
      <c r="K93">
        <v>1</v>
      </c>
      <c r="L93">
        <v>8.84</v>
      </c>
      <c r="M93">
        <v>0.05</v>
      </c>
      <c r="N93">
        <v>3.2</v>
      </c>
      <c r="O93">
        <v>8.69</v>
      </c>
      <c r="P93">
        <v>29327.102592415202</v>
      </c>
      <c r="Q93" t="s">
        <v>244</v>
      </c>
      <c r="R93">
        <v>8752</v>
      </c>
      <c r="S93">
        <v>0.06</v>
      </c>
      <c r="T93">
        <v>8.84</v>
      </c>
      <c r="U93">
        <v>8.69</v>
      </c>
      <c r="V93">
        <v>8.76</v>
      </c>
      <c r="W93" t="s">
        <v>32</v>
      </c>
      <c r="X93">
        <v>23297</v>
      </c>
    </row>
    <row r="94" spans="1:24" x14ac:dyDescent="0.25">
      <c r="A94" t="s">
        <v>24</v>
      </c>
      <c r="B94" t="s">
        <v>242</v>
      </c>
      <c r="C94" t="s">
        <v>202</v>
      </c>
      <c r="D94" t="s">
        <v>27</v>
      </c>
      <c r="E94">
        <v>581.25679600000001</v>
      </c>
      <c r="F94">
        <v>1</v>
      </c>
      <c r="G94" t="s">
        <v>245</v>
      </c>
      <c r="H94" t="s">
        <v>132</v>
      </c>
      <c r="I94" t="s">
        <v>27</v>
      </c>
      <c r="J94">
        <v>341.185969</v>
      </c>
      <c r="K94">
        <v>1</v>
      </c>
      <c r="L94">
        <v>8.84</v>
      </c>
      <c r="M94">
        <v>0.05</v>
      </c>
      <c r="N94">
        <v>45.7</v>
      </c>
      <c r="O94">
        <v>8.69</v>
      </c>
      <c r="P94">
        <v>19535.51160883722</v>
      </c>
      <c r="Q94" t="s">
        <v>246</v>
      </c>
      <c r="R94">
        <v>5460</v>
      </c>
      <c r="S94">
        <v>0.05</v>
      </c>
      <c r="T94">
        <v>8.84</v>
      </c>
      <c r="U94">
        <v>8.69</v>
      </c>
      <c r="V94">
        <v>8.76</v>
      </c>
      <c r="W94" t="s">
        <v>32</v>
      </c>
      <c r="X94">
        <v>15481</v>
      </c>
    </row>
    <row r="95" spans="1:24" x14ac:dyDescent="0.25">
      <c r="A95" t="s">
        <v>24</v>
      </c>
      <c r="B95" t="s">
        <v>242</v>
      </c>
      <c r="C95" t="s">
        <v>202</v>
      </c>
      <c r="D95" t="s">
        <v>27</v>
      </c>
      <c r="E95">
        <v>581.25679600000001</v>
      </c>
      <c r="F95">
        <v>1</v>
      </c>
      <c r="G95" t="s">
        <v>247</v>
      </c>
      <c r="H95" t="s">
        <v>207</v>
      </c>
      <c r="I95" t="s">
        <v>27</v>
      </c>
      <c r="J95">
        <v>449.35264100000001</v>
      </c>
      <c r="K95">
        <v>1</v>
      </c>
      <c r="L95">
        <v>8.84</v>
      </c>
      <c r="M95">
        <v>0.05</v>
      </c>
      <c r="N95">
        <v>1.6</v>
      </c>
      <c r="O95">
        <v>8.69</v>
      </c>
      <c r="P95">
        <v>3850387.4125300501</v>
      </c>
      <c r="Q95" t="s">
        <v>248</v>
      </c>
      <c r="R95">
        <v>522858</v>
      </c>
      <c r="S95">
        <v>0.03</v>
      </c>
      <c r="T95">
        <v>8.84</v>
      </c>
      <c r="U95">
        <v>8.69</v>
      </c>
      <c r="V95">
        <v>8.76</v>
      </c>
      <c r="W95" t="s">
        <v>53</v>
      </c>
      <c r="X95">
        <v>2747091</v>
      </c>
    </row>
    <row r="96" spans="1:24" x14ac:dyDescent="0.25">
      <c r="A96" t="s">
        <v>24</v>
      </c>
      <c r="B96" t="s">
        <v>249</v>
      </c>
      <c r="C96" t="s">
        <v>202</v>
      </c>
      <c r="D96" t="s">
        <v>27</v>
      </c>
      <c r="E96">
        <v>581.25679600000001</v>
      </c>
      <c r="F96">
        <v>1</v>
      </c>
      <c r="G96" t="s">
        <v>234</v>
      </c>
      <c r="H96" t="s">
        <v>235</v>
      </c>
      <c r="I96" t="s">
        <v>27</v>
      </c>
      <c r="J96">
        <v>395.26930499999997</v>
      </c>
      <c r="K96">
        <v>1</v>
      </c>
      <c r="L96">
        <v>8.8800000000000008</v>
      </c>
      <c r="M96">
        <v>0.05</v>
      </c>
      <c r="N96">
        <v>-2.7</v>
      </c>
      <c r="O96">
        <v>8.86</v>
      </c>
      <c r="P96">
        <v>711.51221902822135</v>
      </c>
      <c r="Q96" t="s">
        <v>187</v>
      </c>
      <c r="R96">
        <v>498</v>
      </c>
      <c r="S96">
        <v>0.01</v>
      </c>
      <c r="T96">
        <v>8.8800000000000008</v>
      </c>
      <c r="U96">
        <v>8.84</v>
      </c>
      <c r="V96">
        <v>8.8800000000000008</v>
      </c>
      <c r="W96" t="s">
        <v>32</v>
      </c>
      <c r="X96">
        <v>535</v>
      </c>
    </row>
    <row r="97" spans="1:24" x14ac:dyDescent="0.25">
      <c r="A97" t="s">
        <v>24</v>
      </c>
      <c r="B97" t="s">
        <v>249</v>
      </c>
      <c r="C97" t="s">
        <v>202</v>
      </c>
      <c r="D97" t="s">
        <v>27</v>
      </c>
      <c r="E97">
        <v>581.25679600000001</v>
      </c>
      <c r="F97">
        <v>1</v>
      </c>
      <c r="G97" t="s">
        <v>237</v>
      </c>
      <c r="H97" t="s">
        <v>238</v>
      </c>
      <c r="I97" t="s">
        <v>27</v>
      </c>
      <c r="J97">
        <v>411.26422000000002</v>
      </c>
      <c r="K97">
        <v>1</v>
      </c>
      <c r="L97">
        <v>8.8800000000000008</v>
      </c>
      <c r="M97">
        <v>0.05</v>
      </c>
      <c r="N97">
        <v>-4.2</v>
      </c>
      <c r="O97">
        <v>8.86</v>
      </c>
      <c r="P97">
        <v>531.93442381296882</v>
      </c>
      <c r="Q97" t="s">
        <v>57</v>
      </c>
      <c r="R97">
        <v>202</v>
      </c>
      <c r="S97">
        <v>0.01</v>
      </c>
      <c r="T97">
        <v>8.8800000000000008</v>
      </c>
      <c r="U97">
        <v>8.84</v>
      </c>
      <c r="V97">
        <v>8.8800000000000008</v>
      </c>
      <c r="W97" t="s">
        <v>32</v>
      </c>
      <c r="X97">
        <v>399</v>
      </c>
    </row>
    <row r="98" spans="1:24" x14ac:dyDescent="0.25">
      <c r="A98" t="s">
        <v>24</v>
      </c>
      <c r="B98" t="s">
        <v>249</v>
      </c>
      <c r="C98" t="s">
        <v>202</v>
      </c>
      <c r="D98" t="s">
        <v>27</v>
      </c>
      <c r="E98">
        <v>581.25679600000001</v>
      </c>
      <c r="F98">
        <v>1</v>
      </c>
      <c r="G98" t="s">
        <v>240</v>
      </c>
      <c r="H98" t="s">
        <v>207</v>
      </c>
      <c r="I98" t="s">
        <v>27</v>
      </c>
      <c r="J98">
        <v>449.35264100000001</v>
      </c>
      <c r="K98">
        <v>1</v>
      </c>
      <c r="L98">
        <v>8.8800000000000008</v>
      </c>
      <c r="M98">
        <v>0.05</v>
      </c>
      <c r="N98">
        <v>-1</v>
      </c>
      <c r="O98">
        <v>8.86</v>
      </c>
      <c r="P98">
        <v>24462.53564621156</v>
      </c>
      <c r="Q98" t="s">
        <v>250</v>
      </c>
      <c r="R98">
        <v>51217</v>
      </c>
      <c r="S98">
        <v>0.01</v>
      </c>
      <c r="T98">
        <v>8.8800000000000008</v>
      </c>
      <c r="U98">
        <v>8.84</v>
      </c>
      <c r="V98">
        <v>8.8800000000000008</v>
      </c>
      <c r="W98" t="s">
        <v>53</v>
      </c>
      <c r="X98">
        <v>17453</v>
      </c>
    </row>
    <row r="99" spans="1:24" x14ac:dyDescent="0.25">
      <c r="A99" t="s">
        <v>24</v>
      </c>
      <c r="B99" t="s">
        <v>251</v>
      </c>
      <c r="C99" t="s">
        <v>202</v>
      </c>
      <c r="D99" t="s">
        <v>27</v>
      </c>
      <c r="E99">
        <v>581.25679600000001</v>
      </c>
      <c r="F99">
        <v>1</v>
      </c>
      <c r="G99" t="s">
        <v>203</v>
      </c>
      <c r="H99" t="s">
        <v>95</v>
      </c>
      <c r="I99" t="s">
        <v>27</v>
      </c>
      <c r="J99">
        <v>381.25365499999998</v>
      </c>
      <c r="K99">
        <v>1</v>
      </c>
      <c r="L99">
        <v>8.8800000000000008</v>
      </c>
      <c r="M99">
        <v>0.05</v>
      </c>
      <c r="N99">
        <v>-15.5</v>
      </c>
      <c r="O99">
        <v>8.86</v>
      </c>
      <c r="P99">
        <v>1429.8360428706039</v>
      </c>
      <c r="Q99" t="s">
        <v>160</v>
      </c>
      <c r="R99">
        <v>380</v>
      </c>
      <c r="S99">
        <v>0.02</v>
      </c>
      <c r="T99">
        <v>8.8800000000000008</v>
      </c>
      <c r="U99">
        <v>8.82</v>
      </c>
      <c r="V99">
        <v>8.8800000000000008</v>
      </c>
      <c r="W99" t="s">
        <v>32</v>
      </c>
      <c r="X99">
        <v>1087</v>
      </c>
    </row>
    <row r="100" spans="1:24" x14ac:dyDescent="0.25">
      <c r="A100" t="s">
        <v>24</v>
      </c>
      <c r="B100" t="s">
        <v>251</v>
      </c>
      <c r="C100" t="s">
        <v>202</v>
      </c>
      <c r="D100" t="s">
        <v>27</v>
      </c>
      <c r="E100">
        <v>581.25679600000001</v>
      </c>
      <c r="F100">
        <v>1</v>
      </c>
      <c r="G100" t="s">
        <v>205</v>
      </c>
      <c r="H100" t="s">
        <v>98</v>
      </c>
      <c r="I100" t="s">
        <v>27</v>
      </c>
      <c r="J100">
        <v>397.24856899999997</v>
      </c>
      <c r="K100">
        <v>1</v>
      </c>
      <c r="L100">
        <v>8.8800000000000008</v>
      </c>
      <c r="M100">
        <v>0.05</v>
      </c>
      <c r="N100">
        <v>-2.2999999999999998</v>
      </c>
      <c r="O100">
        <v>8.86</v>
      </c>
      <c r="P100">
        <v>632.92835682510702</v>
      </c>
      <c r="Q100" t="s">
        <v>165</v>
      </c>
      <c r="R100">
        <v>294</v>
      </c>
      <c r="S100">
        <v>0.02</v>
      </c>
      <c r="T100">
        <v>8.8800000000000008</v>
      </c>
      <c r="U100">
        <v>8.82</v>
      </c>
      <c r="V100">
        <v>8.8800000000000008</v>
      </c>
      <c r="W100" t="s">
        <v>32</v>
      </c>
      <c r="X100">
        <v>480</v>
      </c>
    </row>
    <row r="101" spans="1:24" x14ac:dyDescent="0.25">
      <c r="A101" t="s">
        <v>24</v>
      </c>
      <c r="B101" t="s">
        <v>251</v>
      </c>
      <c r="C101" t="s">
        <v>202</v>
      </c>
      <c r="D101" t="s">
        <v>27</v>
      </c>
      <c r="E101">
        <v>581.25679600000001</v>
      </c>
      <c r="F101">
        <v>1</v>
      </c>
      <c r="G101" t="s">
        <v>206</v>
      </c>
      <c r="H101" t="s">
        <v>207</v>
      </c>
      <c r="I101" t="s">
        <v>27</v>
      </c>
      <c r="J101">
        <v>449.35264100000001</v>
      </c>
      <c r="K101">
        <v>1</v>
      </c>
      <c r="L101">
        <v>8.8800000000000008</v>
      </c>
      <c r="M101">
        <v>0.05</v>
      </c>
      <c r="N101">
        <v>-0.7</v>
      </c>
      <c r="O101">
        <v>8.86</v>
      </c>
      <c r="P101">
        <v>33877.240965388963</v>
      </c>
      <c r="Q101" t="s">
        <v>252</v>
      </c>
      <c r="R101">
        <v>73071</v>
      </c>
      <c r="S101">
        <v>0.01</v>
      </c>
      <c r="T101">
        <v>8.8800000000000008</v>
      </c>
      <c r="U101">
        <v>8.82</v>
      </c>
      <c r="V101">
        <v>8.8800000000000008</v>
      </c>
      <c r="W101" t="s">
        <v>53</v>
      </c>
      <c r="X101">
        <v>24170</v>
      </c>
    </row>
    <row r="102" spans="1:24" x14ac:dyDescent="0.25">
      <c r="A102" t="s">
        <v>24</v>
      </c>
      <c r="B102" t="s">
        <v>253</v>
      </c>
      <c r="C102" t="s">
        <v>202</v>
      </c>
      <c r="D102" t="s">
        <v>27</v>
      </c>
      <c r="E102">
        <v>581.25679600000001</v>
      </c>
      <c r="F102">
        <v>1</v>
      </c>
      <c r="G102" t="s">
        <v>254</v>
      </c>
      <c r="H102" t="s">
        <v>65</v>
      </c>
      <c r="I102" t="s">
        <v>27</v>
      </c>
      <c r="J102">
        <v>297.15975400000002</v>
      </c>
      <c r="K102">
        <v>1</v>
      </c>
      <c r="L102">
        <v>8.8800000000000008</v>
      </c>
      <c r="M102">
        <v>0.05</v>
      </c>
      <c r="N102">
        <v>5.0999999999999996</v>
      </c>
      <c r="O102">
        <v>8.86</v>
      </c>
      <c r="P102">
        <v>2990.0198558931438</v>
      </c>
      <c r="Q102" t="s">
        <v>255</v>
      </c>
      <c r="R102">
        <v>727</v>
      </c>
      <c r="S102">
        <v>0.01</v>
      </c>
      <c r="T102">
        <v>8.8800000000000008</v>
      </c>
      <c r="U102">
        <v>8.82</v>
      </c>
      <c r="V102">
        <v>8.9</v>
      </c>
      <c r="W102" t="s">
        <v>32</v>
      </c>
      <c r="X102">
        <v>2428</v>
      </c>
    </row>
    <row r="103" spans="1:24" x14ac:dyDescent="0.25">
      <c r="A103" t="s">
        <v>24</v>
      </c>
      <c r="B103" t="s">
        <v>253</v>
      </c>
      <c r="C103" t="s">
        <v>202</v>
      </c>
      <c r="D103" t="s">
        <v>27</v>
      </c>
      <c r="E103">
        <v>581.25679600000001</v>
      </c>
      <c r="F103">
        <v>1</v>
      </c>
      <c r="G103" t="s">
        <v>256</v>
      </c>
      <c r="H103" t="s">
        <v>68</v>
      </c>
      <c r="I103" t="s">
        <v>27</v>
      </c>
      <c r="J103">
        <v>313.15466900000001</v>
      </c>
      <c r="K103">
        <v>1</v>
      </c>
      <c r="L103">
        <v>8.8800000000000008</v>
      </c>
      <c r="M103">
        <v>0.05</v>
      </c>
      <c r="N103">
        <v>-0.8</v>
      </c>
      <c r="O103">
        <v>8.86</v>
      </c>
      <c r="P103">
        <v>959.18643590125521</v>
      </c>
      <c r="Q103" t="s">
        <v>198</v>
      </c>
      <c r="R103">
        <v>741</v>
      </c>
      <c r="S103">
        <v>0.03</v>
      </c>
      <c r="T103">
        <v>8.8800000000000008</v>
      </c>
      <c r="U103">
        <v>8.82</v>
      </c>
      <c r="V103">
        <v>8.9</v>
      </c>
      <c r="W103" t="s">
        <v>32</v>
      </c>
      <c r="X103">
        <v>777</v>
      </c>
    </row>
    <row r="104" spans="1:24" x14ac:dyDescent="0.25">
      <c r="A104" t="s">
        <v>24</v>
      </c>
      <c r="B104" t="s">
        <v>253</v>
      </c>
      <c r="C104" t="s">
        <v>202</v>
      </c>
      <c r="D104" t="s">
        <v>27</v>
      </c>
      <c r="E104">
        <v>581.25679600000001</v>
      </c>
      <c r="F104">
        <v>1</v>
      </c>
      <c r="G104" t="s">
        <v>257</v>
      </c>
      <c r="H104" t="s">
        <v>207</v>
      </c>
      <c r="I104" t="s">
        <v>27</v>
      </c>
      <c r="J104">
        <v>449.35264100000001</v>
      </c>
      <c r="K104">
        <v>1</v>
      </c>
      <c r="L104">
        <v>8.8800000000000008</v>
      </c>
      <c r="M104">
        <v>0.05</v>
      </c>
      <c r="N104">
        <v>-0.7</v>
      </c>
      <c r="O104">
        <v>8.86</v>
      </c>
      <c r="P104">
        <v>53324.767584949223</v>
      </c>
      <c r="Q104" t="s">
        <v>258</v>
      </c>
      <c r="R104">
        <v>66527</v>
      </c>
      <c r="S104">
        <v>0.01</v>
      </c>
      <c r="T104">
        <v>8.8800000000000008</v>
      </c>
      <c r="U104">
        <v>8.82</v>
      </c>
      <c r="V104">
        <v>8.9</v>
      </c>
      <c r="W104" t="s">
        <v>53</v>
      </c>
      <c r="X104">
        <v>38045</v>
      </c>
    </row>
    <row r="105" spans="1:24" x14ac:dyDescent="0.25">
      <c r="A105" t="s">
        <v>24</v>
      </c>
      <c r="B105" t="s">
        <v>259</v>
      </c>
      <c r="C105" t="s">
        <v>202</v>
      </c>
      <c r="D105" t="s">
        <v>27</v>
      </c>
      <c r="E105">
        <v>581.25679600000001</v>
      </c>
      <c r="F105">
        <v>1</v>
      </c>
      <c r="G105" t="s">
        <v>260</v>
      </c>
      <c r="H105" t="s">
        <v>45</v>
      </c>
      <c r="I105" t="s">
        <v>27</v>
      </c>
      <c r="J105">
        <v>339.206705</v>
      </c>
      <c r="K105">
        <v>1</v>
      </c>
      <c r="L105">
        <v>8.89</v>
      </c>
      <c r="M105">
        <v>0.05</v>
      </c>
      <c r="N105">
        <v>3</v>
      </c>
      <c r="O105">
        <v>8.69</v>
      </c>
      <c r="P105">
        <v>2313083.5918968911</v>
      </c>
      <c r="Q105" t="s">
        <v>261</v>
      </c>
      <c r="R105">
        <v>45576</v>
      </c>
      <c r="S105">
        <v>0.06</v>
      </c>
      <c r="T105">
        <v>8.89</v>
      </c>
      <c r="U105">
        <v>8.6</v>
      </c>
      <c r="V105">
        <v>8.77</v>
      </c>
      <c r="W105" t="s">
        <v>32</v>
      </c>
      <c r="X105">
        <v>1817399</v>
      </c>
    </row>
    <row r="106" spans="1:24" x14ac:dyDescent="0.25">
      <c r="A106" t="s">
        <v>24</v>
      </c>
      <c r="B106" t="s">
        <v>259</v>
      </c>
      <c r="C106" t="s">
        <v>202</v>
      </c>
      <c r="D106" t="s">
        <v>27</v>
      </c>
      <c r="E106">
        <v>581.25679600000001</v>
      </c>
      <c r="F106">
        <v>1</v>
      </c>
      <c r="G106" t="s">
        <v>262</v>
      </c>
      <c r="H106" t="s">
        <v>48</v>
      </c>
      <c r="I106" t="s">
        <v>27</v>
      </c>
      <c r="J106">
        <v>355.20161899999999</v>
      </c>
      <c r="K106">
        <v>1</v>
      </c>
      <c r="L106">
        <v>8.89</v>
      </c>
      <c r="M106">
        <v>0.05</v>
      </c>
      <c r="N106">
        <v>2.6</v>
      </c>
      <c r="O106">
        <v>8.69</v>
      </c>
      <c r="P106">
        <v>1278378.0836922131</v>
      </c>
      <c r="Q106" t="s">
        <v>263</v>
      </c>
      <c r="R106">
        <v>22513</v>
      </c>
      <c r="S106">
        <v>0.06</v>
      </c>
      <c r="T106">
        <v>8.89</v>
      </c>
      <c r="U106">
        <v>8.6</v>
      </c>
      <c r="V106">
        <v>8.77</v>
      </c>
      <c r="W106" t="s">
        <v>32</v>
      </c>
      <c r="X106">
        <v>1001986</v>
      </c>
    </row>
    <row r="107" spans="1:24" x14ac:dyDescent="0.25">
      <c r="A107" t="s">
        <v>24</v>
      </c>
      <c r="B107" t="s">
        <v>259</v>
      </c>
      <c r="C107" t="s">
        <v>202</v>
      </c>
      <c r="D107" t="s">
        <v>27</v>
      </c>
      <c r="E107">
        <v>581.25679600000001</v>
      </c>
      <c r="F107">
        <v>1</v>
      </c>
      <c r="G107" t="s">
        <v>264</v>
      </c>
      <c r="H107" t="s">
        <v>207</v>
      </c>
      <c r="I107" t="s">
        <v>27</v>
      </c>
      <c r="J107">
        <v>449.35264100000001</v>
      </c>
      <c r="K107">
        <v>1</v>
      </c>
      <c r="L107">
        <v>8.89</v>
      </c>
      <c r="M107">
        <v>0.05</v>
      </c>
      <c r="N107">
        <v>1.3</v>
      </c>
      <c r="O107">
        <v>8.69</v>
      </c>
      <c r="P107">
        <v>8293138.7769624349</v>
      </c>
      <c r="Q107" t="s">
        <v>265</v>
      </c>
      <c r="R107">
        <v>187289</v>
      </c>
      <c r="S107">
        <v>0.06</v>
      </c>
      <c r="T107">
        <v>8.89</v>
      </c>
      <c r="U107">
        <v>8.6</v>
      </c>
      <c r="V107">
        <v>8.77</v>
      </c>
      <c r="W107" t="s">
        <v>53</v>
      </c>
      <c r="X107">
        <v>5916809</v>
      </c>
    </row>
    <row r="108" spans="1:24" x14ac:dyDescent="0.25">
      <c r="A108" t="s">
        <v>24</v>
      </c>
      <c r="B108" t="s">
        <v>266</v>
      </c>
      <c r="C108" t="s">
        <v>202</v>
      </c>
      <c r="D108" t="s">
        <v>27</v>
      </c>
      <c r="E108">
        <v>581.25679600000001</v>
      </c>
      <c r="F108">
        <v>1</v>
      </c>
      <c r="G108" t="s">
        <v>260</v>
      </c>
      <c r="H108" t="s">
        <v>45</v>
      </c>
      <c r="I108" t="s">
        <v>27</v>
      </c>
      <c r="J108">
        <v>339.206705</v>
      </c>
      <c r="K108">
        <v>1</v>
      </c>
      <c r="L108">
        <v>9</v>
      </c>
      <c r="M108">
        <v>0.05</v>
      </c>
      <c r="N108">
        <v>1.2</v>
      </c>
      <c r="O108">
        <v>8.86</v>
      </c>
      <c r="P108">
        <v>25185.057390510108</v>
      </c>
      <c r="Q108" t="s">
        <v>267</v>
      </c>
      <c r="R108">
        <v>20495</v>
      </c>
      <c r="S108">
        <v>0.01</v>
      </c>
      <c r="T108">
        <v>9</v>
      </c>
      <c r="U108">
        <v>8.84</v>
      </c>
      <c r="V108">
        <v>8.91</v>
      </c>
      <c r="W108" t="s">
        <v>32</v>
      </c>
      <c r="X108">
        <v>19788</v>
      </c>
    </row>
    <row r="109" spans="1:24" x14ac:dyDescent="0.25">
      <c r="A109" t="s">
        <v>24</v>
      </c>
      <c r="B109" t="s">
        <v>266</v>
      </c>
      <c r="C109" t="s">
        <v>202</v>
      </c>
      <c r="D109" t="s">
        <v>27</v>
      </c>
      <c r="E109">
        <v>581.25679600000001</v>
      </c>
      <c r="F109">
        <v>1</v>
      </c>
      <c r="G109" t="s">
        <v>262</v>
      </c>
      <c r="H109" t="s">
        <v>48</v>
      </c>
      <c r="I109" t="s">
        <v>27</v>
      </c>
      <c r="J109">
        <v>355.20161899999999</v>
      </c>
      <c r="K109">
        <v>1</v>
      </c>
      <c r="L109">
        <v>9</v>
      </c>
      <c r="M109">
        <v>0.05</v>
      </c>
      <c r="N109">
        <v>3.3</v>
      </c>
      <c r="O109">
        <v>8.86</v>
      </c>
      <c r="P109">
        <v>12106.48615465227</v>
      </c>
      <c r="Q109" t="s">
        <v>268</v>
      </c>
      <c r="R109">
        <v>10427</v>
      </c>
      <c r="S109">
        <v>0.01</v>
      </c>
      <c r="T109">
        <v>9</v>
      </c>
      <c r="U109">
        <v>8.84</v>
      </c>
      <c r="V109">
        <v>8.91</v>
      </c>
      <c r="W109" t="s">
        <v>32</v>
      </c>
      <c r="X109">
        <v>9489</v>
      </c>
    </row>
    <row r="110" spans="1:24" x14ac:dyDescent="0.25">
      <c r="A110" t="s">
        <v>24</v>
      </c>
      <c r="B110" t="s">
        <v>266</v>
      </c>
      <c r="C110" t="s">
        <v>202</v>
      </c>
      <c r="D110" t="s">
        <v>27</v>
      </c>
      <c r="E110">
        <v>581.25679600000001</v>
      </c>
      <c r="F110">
        <v>1</v>
      </c>
      <c r="G110" t="s">
        <v>264</v>
      </c>
      <c r="H110" t="s">
        <v>207</v>
      </c>
      <c r="I110" t="s">
        <v>27</v>
      </c>
      <c r="J110">
        <v>449.35264100000001</v>
      </c>
      <c r="K110">
        <v>1</v>
      </c>
      <c r="L110">
        <v>9</v>
      </c>
      <c r="M110">
        <v>0.05</v>
      </c>
      <c r="N110">
        <v>-1</v>
      </c>
      <c r="O110">
        <v>8.86</v>
      </c>
      <c r="P110">
        <v>33521.228586191239</v>
      </c>
      <c r="Q110" t="s">
        <v>269</v>
      </c>
      <c r="R110">
        <v>63488</v>
      </c>
      <c r="S110">
        <v>0.01</v>
      </c>
      <c r="T110">
        <v>9</v>
      </c>
      <c r="U110">
        <v>8.84</v>
      </c>
      <c r="V110">
        <v>8.91</v>
      </c>
      <c r="W110" t="s">
        <v>53</v>
      </c>
      <c r="X110">
        <v>23916</v>
      </c>
    </row>
    <row r="111" spans="1:24" x14ac:dyDescent="0.25">
      <c r="A111" t="s">
        <v>24</v>
      </c>
      <c r="B111" t="s">
        <v>270</v>
      </c>
      <c r="C111" t="s">
        <v>202</v>
      </c>
      <c r="D111" t="s">
        <v>27</v>
      </c>
      <c r="E111">
        <v>581.25679600000001</v>
      </c>
      <c r="F111">
        <v>1</v>
      </c>
      <c r="G111" t="s">
        <v>221</v>
      </c>
      <c r="H111" t="s">
        <v>114</v>
      </c>
      <c r="I111" t="s">
        <v>27</v>
      </c>
      <c r="J111">
        <v>353.22235499999999</v>
      </c>
      <c r="K111">
        <v>1</v>
      </c>
      <c r="L111">
        <v>9.06</v>
      </c>
      <c r="M111">
        <v>0.05</v>
      </c>
      <c r="N111">
        <v>0</v>
      </c>
      <c r="O111">
        <v>8.86</v>
      </c>
      <c r="P111">
        <v>13606.68195466054</v>
      </c>
      <c r="Q111" t="s">
        <v>271</v>
      </c>
      <c r="R111">
        <v>1384</v>
      </c>
      <c r="S111">
        <v>0.02</v>
      </c>
      <c r="T111">
        <v>9.06</v>
      </c>
      <c r="U111">
        <v>8.8000000000000007</v>
      </c>
      <c r="V111">
        <v>8.91</v>
      </c>
      <c r="W111" t="s">
        <v>32</v>
      </c>
      <c r="X111">
        <v>10574</v>
      </c>
    </row>
    <row r="112" spans="1:24" x14ac:dyDescent="0.25">
      <c r="A112" t="s">
        <v>24</v>
      </c>
      <c r="B112" t="s">
        <v>270</v>
      </c>
      <c r="C112" t="s">
        <v>202</v>
      </c>
      <c r="D112" t="s">
        <v>27</v>
      </c>
      <c r="E112">
        <v>581.25679600000001</v>
      </c>
      <c r="F112">
        <v>1</v>
      </c>
      <c r="G112" t="s">
        <v>222</v>
      </c>
      <c r="H112" t="s">
        <v>117</v>
      </c>
      <c r="I112" t="s">
        <v>27</v>
      </c>
      <c r="J112">
        <v>369.21726899999999</v>
      </c>
      <c r="K112">
        <v>1</v>
      </c>
      <c r="L112">
        <v>9.06</v>
      </c>
      <c r="M112">
        <v>0.05</v>
      </c>
      <c r="N112">
        <v>2.2000000000000002</v>
      </c>
      <c r="O112">
        <v>8.86</v>
      </c>
      <c r="P112">
        <v>6819.913366811621</v>
      </c>
      <c r="Q112" t="s">
        <v>62</v>
      </c>
      <c r="R112">
        <v>705</v>
      </c>
      <c r="S112">
        <v>0.03</v>
      </c>
      <c r="T112">
        <v>9.06</v>
      </c>
      <c r="U112">
        <v>8.8000000000000007</v>
      </c>
      <c r="V112">
        <v>8.91</v>
      </c>
      <c r="W112" t="s">
        <v>32</v>
      </c>
      <c r="X112">
        <v>5287</v>
      </c>
    </row>
    <row r="113" spans="1:24" x14ac:dyDescent="0.25">
      <c r="A113" t="s">
        <v>24</v>
      </c>
      <c r="B113" t="s">
        <v>270</v>
      </c>
      <c r="C113" t="s">
        <v>202</v>
      </c>
      <c r="D113" t="s">
        <v>27</v>
      </c>
      <c r="E113">
        <v>581.25679600000001</v>
      </c>
      <c r="F113">
        <v>1</v>
      </c>
      <c r="G113" t="s">
        <v>224</v>
      </c>
      <c r="H113" t="s">
        <v>207</v>
      </c>
      <c r="I113" t="s">
        <v>27</v>
      </c>
      <c r="J113">
        <v>449.35264100000001</v>
      </c>
      <c r="K113">
        <v>1</v>
      </c>
      <c r="L113">
        <v>9.06</v>
      </c>
      <c r="M113">
        <v>0.05</v>
      </c>
      <c r="N113">
        <v>-0.9</v>
      </c>
      <c r="O113">
        <v>8.86</v>
      </c>
      <c r="P113">
        <v>71576.709324762836</v>
      </c>
      <c r="Q113" t="s">
        <v>272</v>
      </c>
      <c r="R113">
        <v>99958</v>
      </c>
      <c r="S113">
        <v>0.01</v>
      </c>
      <c r="T113">
        <v>9.06</v>
      </c>
      <c r="U113">
        <v>8.8000000000000007</v>
      </c>
      <c r="V113">
        <v>8.91</v>
      </c>
      <c r="W113" t="s">
        <v>53</v>
      </c>
      <c r="X113">
        <v>51067</v>
      </c>
    </row>
    <row r="114" spans="1:24" x14ac:dyDescent="0.25">
      <c r="A114" t="s">
        <v>24</v>
      </c>
      <c r="B114" t="s">
        <v>273</v>
      </c>
      <c r="C114" t="s">
        <v>202</v>
      </c>
      <c r="D114" t="s">
        <v>27</v>
      </c>
      <c r="E114">
        <v>581.25679600000001</v>
      </c>
      <c r="F114">
        <v>1</v>
      </c>
      <c r="G114" t="s">
        <v>243</v>
      </c>
      <c r="H114" t="s">
        <v>129</v>
      </c>
      <c r="I114" t="s">
        <v>27</v>
      </c>
      <c r="J114">
        <v>325.19105500000001</v>
      </c>
      <c r="K114">
        <v>1</v>
      </c>
      <c r="L114">
        <v>9.0299999999999994</v>
      </c>
      <c r="M114">
        <v>0.05</v>
      </c>
      <c r="N114">
        <v>-0.3</v>
      </c>
      <c r="O114">
        <v>8.9</v>
      </c>
      <c r="P114">
        <v>8059.0681545538964</v>
      </c>
      <c r="Q114" t="s">
        <v>274</v>
      </c>
      <c r="R114">
        <v>1062</v>
      </c>
      <c r="S114">
        <v>0.06</v>
      </c>
      <c r="T114">
        <v>9.0299999999999994</v>
      </c>
      <c r="U114">
        <v>8.85</v>
      </c>
      <c r="V114">
        <v>8.9499999999999993</v>
      </c>
      <c r="W114" t="s">
        <v>32</v>
      </c>
      <c r="X114">
        <v>6402</v>
      </c>
    </row>
    <row r="115" spans="1:24" x14ac:dyDescent="0.25">
      <c r="A115" t="s">
        <v>24</v>
      </c>
      <c r="B115" t="s">
        <v>273</v>
      </c>
      <c r="C115" t="s">
        <v>202</v>
      </c>
      <c r="D115" t="s">
        <v>27</v>
      </c>
      <c r="E115">
        <v>581.25679600000001</v>
      </c>
      <c r="F115">
        <v>1</v>
      </c>
      <c r="G115" t="s">
        <v>245</v>
      </c>
      <c r="H115" t="s">
        <v>132</v>
      </c>
      <c r="I115" t="s">
        <v>27</v>
      </c>
      <c r="J115">
        <v>341.185969</v>
      </c>
      <c r="K115">
        <v>1</v>
      </c>
      <c r="L115">
        <v>9.0299999999999994</v>
      </c>
      <c r="M115">
        <v>0.05</v>
      </c>
      <c r="N115">
        <v>15</v>
      </c>
      <c r="O115">
        <v>8.9</v>
      </c>
      <c r="P115">
        <v>3333.9462354207062</v>
      </c>
      <c r="Q115" t="s">
        <v>275</v>
      </c>
      <c r="R115">
        <v>1213</v>
      </c>
      <c r="S115">
        <v>0.05</v>
      </c>
      <c r="T115">
        <v>9.0299999999999994</v>
      </c>
      <c r="U115">
        <v>8.85</v>
      </c>
      <c r="V115">
        <v>8.9499999999999993</v>
      </c>
      <c r="W115" t="s">
        <v>32</v>
      </c>
      <c r="X115">
        <v>2642</v>
      </c>
    </row>
    <row r="116" spans="1:24" x14ac:dyDescent="0.25">
      <c r="A116" t="s">
        <v>24</v>
      </c>
      <c r="B116" t="s">
        <v>273</v>
      </c>
      <c r="C116" t="s">
        <v>202</v>
      </c>
      <c r="D116" t="s">
        <v>27</v>
      </c>
      <c r="E116">
        <v>581.25679600000001</v>
      </c>
      <c r="F116">
        <v>1</v>
      </c>
      <c r="G116" t="s">
        <v>247</v>
      </c>
      <c r="H116" t="s">
        <v>207</v>
      </c>
      <c r="I116" t="s">
        <v>27</v>
      </c>
      <c r="J116">
        <v>449.35264100000001</v>
      </c>
      <c r="K116">
        <v>1</v>
      </c>
      <c r="L116">
        <v>9.0299999999999994</v>
      </c>
      <c r="M116">
        <v>0.05</v>
      </c>
      <c r="N116">
        <v>-0.7</v>
      </c>
      <c r="O116">
        <v>8.86</v>
      </c>
      <c r="P116">
        <v>77526.601252693174</v>
      </c>
      <c r="Q116" t="s">
        <v>276</v>
      </c>
      <c r="R116">
        <v>72653</v>
      </c>
      <c r="S116">
        <v>0.01</v>
      </c>
      <c r="T116">
        <v>9.0299999999999994</v>
      </c>
      <c r="U116">
        <v>8.85</v>
      </c>
      <c r="V116">
        <v>8.9499999999999993</v>
      </c>
      <c r="W116" t="s">
        <v>53</v>
      </c>
      <c r="X116">
        <v>55312</v>
      </c>
    </row>
    <row r="117" spans="1:24" x14ac:dyDescent="0.25">
      <c r="A117" t="s">
        <v>24</v>
      </c>
      <c r="B117" t="s">
        <v>277</v>
      </c>
      <c r="C117" t="s">
        <v>202</v>
      </c>
      <c r="D117" t="s">
        <v>27</v>
      </c>
      <c r="E117">
        <v>581.25679600000001</v>
      </c>
      <c r="F117">
        <v>1</v>
      </c>
      <c r="G117" t="s">
        <v>227</v>
      </c>
      <c r="H117" t="s">
        <v>228</v>
      </c>
      <c r="I117" t="s">
        <v>27</v>
      </c>
      <c r="J117">
        <v>409.28495500000002</v>
      </c>
      <c r="K117">
        <v>1</v>
      </c>
      <c r="L117">
        <v>9.06</v>
      </c>
      <c r="M117">
        <v>0.05</v>
      </c>
      <c r="N117">
        <v>-15.4</v>
      </c>
      <c r="O117">
        <v>8.86</v>
      </c>
      <c r="P117">
        <v>1825.9977374883449</v>
      </c>
      <c r="Q117" t="s">
        <v>99</v>
      </c>
      <c r="R117">
        <v>617</v>
      </c>
      <c r="S117">
        <v>0.02</v>
      </c>
      <c r="T117">
        <v>9.06</v>
      </c>
      <c r="U117">
        <v>8.84</v>
      </c>
      <c r="V117">
        <v>8.9</v>
      </c>
      <c r="W117" t="s">
        <v>32</v>
      </c>
      <c r="X117">
        <v>1358</v>
      </c>
    </row>
    <row r="118" spans="1:24" x14ac:dyDescent="0.25">
      <c r="A118" t="s">
        <v>24</v>
      </c>
      <c r="B118" t="s">
        <v>277</v>
      </c>
      <c r="C118" t="s">
        <v>202</v>
      </c>
      <c r="D118" t="s">
        <v>27</v>
      </c>
      <c r="E118">
        <v>581.25679600000001</v>
      </c>
      <c r="F118">
        <v>1</v>
      </c>
      <c r="G118" t="s">
        <v>229</v>
      </c>
      <c r="H118" t="s">
        <v>230</v>
      </c>
      <c r="I118" t="s">
        <v>27</v>
      </c>
      <c r="J118">
        <v>425.27987000000002</v>
      </c>
      <c r="K118">
        <v>1</v>
      </c>
      <c r="L118">
        <v>9.06</v>
      </c>
      <c r="M118">
        <v>0.05</v>
      </c>
      <c r="N118">
        <v>3.8</v>
      </c>
      <c r="O118">
        <v>8.86</v>
      </c>
      <c r="P118">
        <v>564.76933499775339</v>
      </c>
      <c r="Q118" t="s">
        <v>57</v>
      </c>
      <c r="R118">
        <v>281</v>
      </c>
      <c r="S118">
        <v>0.01</v>
      </c>
      <c r="T118">
        <v>9.06</v>
      </c>
      <c r="U118">
        <v>8.84</v>
      </c>
      <c r="V118">
        <v>8.9</v>
      </c>
      <c r="W118" t="s">
        <v>32</v>
      </c>
      <c r="X118">
        <v>419</v>
      </c>
    </row>
    <row r="119" spans="1:24" x14ac:dyDescent="0.25">
      <c r="A119" t="s">
        <v>24</v>
      </c>
      <c r="B119" t="s">
        <v>277</v>
      </c>
      <c r="C119" t="s">
        <v>202</v>
      </c>
      <c r="D119" t="s">
        <v>27</v>
      </c>
      <c r="E119">
        <v>581.25679600000001</v>
      </c>
      <c r="F119">
        <v>1</v>
      </c>
      <c r="G119" t="s">
        <v>231</v>
      </c>
      <c r="H119" t="s">
        <v>207</v>
      </c>
      <c r="I119" t="s">
        <v>27</v>
      </c>
      <c r="J119">
        <v>449.35264100000001</v>
      </c>
      <c r="K119">
        <v>1</v>
      </c>
      <c r="L119">
        <v>9.06</v>
      </c>
      <c r="M119">
        <v>0.05</v>
      </c>
      <c r="N119">
        <v>-1.1000000000000001</v>
      </c>
      <c r="O119">
        <v>8.86</v>
      </c>
      <c r="P119">
        <v>41464.229188212717</v>
      </c>
      <c r="Q119" t="s">
        <v>278</v>
      </c>
      <c r="R119">
        <v>50957</v>
      </c>
      <c r="S119">
        <v>0.01</v>
      </c>
      <c r="T119">
        <v>9.06</v>
      </c>
      <c r="U119">
        <v>8.84</v>
      </c>
      <c r="V119">
        <v>8.9</v>
      </c>
      <c r="W119" t="s">
        <v>53</v>
      </c>
      <c r="X119">
        <v>29583</v>
      </c>
    </row>
    <row r="120" spans="1:24" x14ac:dyDescent="0.25">
      <c r="A120" t="s">
        <v>24</v>
      </c>
      <c r="B120" t="s">
        <v>279</v>
      </c>
      <c r="C120" t="s">
        <v>202</v>
      </c>
      <c r="D120" t="s">
        <v>27</v>
      </c>
      <c r="E120">
        <v>581.25679600000001</v>
      </c>
      <c r="F120">
        <v>1</v>
      </c>
      <c r="G120" t="s">
        <v>280</v>
      </c>
      <c r="H120" t="s">
        <v>35</v>
      </c>
      <c r="I120" t="s">
        <v>27</v>
      </c>
      <c r="J120">
        <v>283.14410400000003</v>
      </c>
      <c r="K120">
        <v>1</v>
      </c>
      <c r="L120">
        <v>9.06</v>
      </c>
      <c r="M120">
        <v>0.05</v>
      </c>
      <c r="N120">
        <v>3.2</v>
      </c>
      <c r="O120">
        <v>8.93</v>
      </c>
      <c r="P120">
        <v>7507.8594801219206</v>
      </c>
      <c r="Q120" t="s">
        <v>281</v>
      </c>
      <c r="R120">
        <v>2045</v>
      </c>
      <c r="S120">
        <v>0.04</v>
      </c>
      <c r="T120">
        <v>9.06</v>
      </c>
      <c r="U120">
        <v>8.8800000000000008</v>
      </c>
      <c r="V120">
        <v>8.98</v>
      </c>
      <c r="W120" t="s">
        <v>32</v>
      </c>
      <c r="X120">
        <v>6164</v>
      </c>
    </row>
    <row r="121" spans="1:24" x14ac:dyDescent="0.25">
      <c r="A121" t="s">
        <v>24</v>
      </c>
      <c r="B121" t="s">
        <v>279</v>
      </c>
      <c r="C121" t="s">
        <v>202</v>
      </c>
      <c r="D121" t="s">
        <v>27</v>
      </c>
      <c r="E121">
        <v>581.25679600000001</v>
      </c>
      <c r="F121">
        <v>1</v>
      </c>
      <c r="G121" t="s">
        <v>282</v>
      </c>
      <c r="H121" t="s">
        <v>38</v>
      </c>
      <c r="I121" t="s">
        <v>27</v>
      </c>
      <c r="J121">
        <v>299.13901900000002</v>
      </c>
      <c r="K121">
        <v>1</v>
      </c>
      <c r="L121">
        <v>9.06</v>
      </c>
      <c r="M121">
        <v>0.05</v>
      </c>
      <c r="N121">
        <v>4.5999999999999996</v>
      </c>
      <c r="O121">
        <v>8.93</v>
      </c>
      <c r="P121">
        <v>6369.8757656309344</v>
      </c>
      <c r="Q121" t="s">
        <v>283</v>
      </c>
      <c r="R121">
        <v>894</v>
      </c>
      <c r="S121">
        <v>0.03</v>
      </c>
      <c r="T121">
        <v>9.06</v>
      </c>
      <c r="U121">
        <v>8.8800000000000008</v>
      </c>
      <c r="V121">
        <v>8.98</v>
      </c>
      <c r="W121" t="s">
        <v>32</v>
      </c>
      <c r="X121">
        <v>5217</v>
      </c>
    </row>
    <row r="122" spans="1:24" x14ac:dyDescent="0.25">
      <c r="A122" t="s">
        <v>24</v>
      </c>
      <c r="B122" t="s">
        <v>279</v>
      </c>
      <c r="C122" t="s">
        <v>202</v>
      </c>
      <c r="D122" t="s">
        <v>27</v>
      </c>
      <c r="E122">
        <v>581.25679600000001</v>
      </c>
      <c r="F122">
        <v>1</v>
      </c>
      <c r="G122" t="s">
        <v>284</v>
      </c>
      <c r="H122" t="s">
        <v>207</v>
      </c>
      <c r="I122" t="s">
        <v>27</v>
      </c>
      <c r="J122">
        <v>449.35264100000001</v>
      </c>
      <c r="K122">
        <v>1</v>
      </c>
      <c r="L122">
        <v>9.06</v>
      </c>
      <c r="M122">
        <v>0.05</v>
      </c>
      <c r="N122">
        <v>-0.7</v>
      </c>
      <c r="O122">
        <v>8.93</v>
      </c>
      <c r="P122">
        <v>85654.616162014252</v>
      </c>
      <c r="Q122" t="s">
        <v>285</v>
      </c>
      <c r="R122">
        <v>23907</v>
      </c>
      <c r="S122">
        <v>0.05</v>
      </c>
      <c r="T122">
        <v>9.06</v>
      </c>
      <c r="U122">
        <v>8.8800000000000008</v>
      </c>
      <c r="V122">
        <v>8.98</v>
      </c>
      <c r="W122" t="s">
        <v>53</v>
      </c>
      <c r="X122">
        <v>61111</v>
      </c>
    </row>
    <row r="123" spans="1:24" x14ac:dyDescent="0.25">
      <c r="A123" t="s">
        <v>24</v>
      </c>
      <c r="B123" t="s">
        <v>286</v>
      </c>
      <c r="C123" t="s">
        <v>202</v>
      </c>
      <c r="D123" t="s">
        <v>27</v>
      </c>
      <c r="E123">
        <v>581.25679600000001</v>
      </c>
      <c r="F123">
        <v>1</v>
      </c>
      <c r="G123" t="s">
        <v>280</v>
      </c>
      <c r="H123" t="s">
        <v>35</v>
      </c>
      <c r="I123" t="s">
        <v>27</v>
      </c>
      <c r="J123">
        <v>283.14410400000003</v>
      </c>
      <c r="K123">
        <v>1</v>
      </c>
      <c r="L123">
        <v>9.23</v>
      </c>
      <c r="M123">
        <v>0.05</v>
      </c>
      <c r="N123">
        <v>7.9</v>
      </c>
      <c r="O123">
        <v>9.14</v>
      </c>
      <c r="P123">
        <v>493.29706188341629</v>
      </c>
      <c r="Q123" t="s">
        <v>57</v>
      </c>
      <c r="R123">
        <v>117</v>
      </c>
      <c r="S123">
        <v>0.05</v>
      </c>
      <c r="T123">
        <v>9.23</v>
      </c>
      <c r="U123">
        <v>9.1</v>
      </c>
      <c r="V123">
        <v>9.17</v>
      </c>
      <c r="W123" t="s">
        <v>32</v>
      </c>
      <c r="X123">
        <v>405</v>
      </c>
    </row>
    <row r="124" spans="1:24" x14ac:dyDescent="0.25">
      <c r="A124" t="s">
        <v>24</v>
      </c>
      <c r="B124" t="s">
        <v>286</v>
      </c>
      <c r="C124" t="s">
        <v>202</v>
      </c>
      <c r="D124" t="s">
        <v>27</v>
      </c>
      <c r="E124">
        <v>581.25679600000001</v>
      </c>
      <c r="F124">
        <v>1</v>
      </c>
      <c r="G124" t="s">
        <v>282</v>
      </c>
      <c r="H124" t="s">
        <v>38</v>
      </c>
      <c r="I124" t="s">
        <v>27</v>
      </c>
      <c r="J124">
        <v>299.13901900000002</v>
      </c>
      <c r="K124">
        <v>1</v>
      </c>
      <c r="L124">
        <v>9.23</v>
      </c>
      <c r="M124">
        <v>0.05</v>
      </c>
      <c r="N124">
        <v>4.8</v>
      </c>
      <c r="O124">
        <v>9.1199999999999992</v>
      </c>
      <c r="P124">
        <v>415.13470582988651</v>
      </c>
      <c r="Q124" t="s">
        <v>79</v>
      </c>
      <c r="R124">
        <v>76</v>
      </c>
      <c r="S124">
        <v>0.03</v>
      </c>
      <c r="T124">
        <v>9.23</v>
      </c>
      <c r="U124">
        <v>9.1</v>
      </c>
      <c r="V124">
        <v>9.17</v>
      </c>
      <c r="W124" t="s">
        <v>32</v>
      </c>
      <c r="X124">
        <v>340</v>
      </c>
    </row>
    <row r="125" spans="1:24" x14ac:dyDescent="0.25">
      <c r="A125" t="s">
        <v>24</v>
      </c>
      <c r="B125" t="s">
        <v>286</v>
      </c>
      <c r="C125" t="s">
        <v>202</v>
      </c>
      <c r="D125" t="s">
        <v>27</v>
      </c>
      <c r="E125">
        <v>581.25679600000001</v>
      </c>
      <c r="F125">
        <v>1</v>
      </c>
      <c r="G125" t="s">
        <v>287</v>
      </c>
      <c r="H125" t="s">
        <v>207</v>
      </c>
      <c r="I125" t="s">
        <v>27</v>
      </c>
      <c r="J125">
        <v>449.35264100000001</v>
      </c>
      <c r="K125">
        <v>1</v>
      </c>
      <c r="L125">
        <v>9.23</v>
      </c>
      <c r="M125">
        <v>0.05</v>
      </c>
      <c r="N125">
        <v>-1.3</v>
      </c>
      <c r="O125">
        <v>9.1199999999999992</v>
      </c>
      <c r="P125">
        <v>1610.465447630613</v>
      </c>
      <c r="Q125" t="s">
        <v>288</v>
      </c>
      <c r="R125">
        <v>5968</v>
      </c>
      <c r="S125">
        <v>0.02</v>
      </c>
      <c r="T125">
        <v>9.23</v>
      </c>
      <c r="U125">
        <v>9.1</v>
      </c>
      <c r="V125">
        <v>9.17</v>
      </c>
      <c r="W125" t="s">
        <v>32</v>
      </c>
      <c r="X125">
        <v>1149</v>
      </c>
    </row>
    <row r="126" spans="1:24" x14ac:dyDescent="0.25">
      <c r="A126" t="s">
        <v>24</v>
      </c>
      <c r="B126" t="s">
        <v>289</v>
      </c>
      <c r="C126" t="s">
        <v>290</v>
      </c>
      <c r="D126" t="s">
        <v>27</v>
      </c>
      <c r="E126">
        <v>595.27244599999995</v>
      </c>
      <c r="F126">
        <v>1</v>
      </c>
      <c r="G126" t="s">
        <v>291</v>
      </c>
      <c r="H126" t="s">
        <v>114</v>
      </c>
      <c r="I126" t="s">
        <v>27</v>
      </c>
      <c r="J126">
        <v>353.22235499999999</v>
      </c>
      <c r="K126">
        <v>1</v>
      </c>
      <c r="L126">
        <v>9.2899999999999991</v>
      </c>
      <c r="M126">
        <v>0.05</v>
      </c>
      <c r="N126">
        <v>-3</v>
      </c>
      <c r="O126">
        <v>9.2899999999999991</v>
      </c>
      <c r="P126">
        <v>792.6722228173719</v>
      </c>
      <c r="Q126" t="s">
        <v>147</v>
      </c>
      <c r="R126">
        <v>705</v>
      </c>
      <c r="S126">
        <v>0.02</v>
      </c>
      <c r="T126">
        <v>9.2899999999999991</v>
      </c>
      <c r="U126">
        <v>9.26</v>
      </c>
      <c r="V126">
        <v>9.33</v>
      </c>
      <c r="W126" t="s">
        <v>32</v>
      </c>
      <c r="X126">
        <v>616</v>
      </c>
    </row>
    <row r="127" spans="1:24" x14ac:dyDescent="0.25">
      <c r="A127" t="s">
        <v>24</v>
      </c>
      <c r="B127" t="s">
        <v>289</v>
      </c>
      <c r="C127" t="s">
        <v>290</v>
      </c>
      <c r="D127" t="s">
        <v>27</v>
      </c>
      <c r="E127">
        <v>595.27244599999995</v>
      </c>
      <c r="F127">
        <v>1</v>
      </c>
      <c r="G127" t="s">
        <v>292</v>
      </c>
      <c r="H127" t="s">
        <v>117</v>
      </c>
      <c r="I127" t="s">
        <v>27</v>
      </c>
      <c r="J127">
        <v>369.21726899999999</v>
      </c>
      <c r="K127">
        <v>1</v>
      </c>
      <c r="L127">
        <v>9.2899999999999991</v>
      </c>
      <c r="M127">
        <v>0.05</v>
      </c>
      <c r="N127">
        <v>19.5</v>
      </c>
      <c r="O127">
        <v>9.2899999999999991</v>
      </c>
      <c r="P127">
        <v>995.83376568537381</v>
      </c>
      <c r="Q127" t="s">
        <v>198</v>
      </c>
      <c r="R127">
        <v>234</v>
      </c>
      <c r="S127">
        <v>0.02</v>
      </c>
      <c r="T127">
        <v>9.2899999999999991</v>
      </c>
      <c r="U127">
        <v>9.26</v>
      </c>
      <c r="V127">
        <v>9.33</v>
      </c>
      <c r="W127" t="s">
        <v>32</v>
      </c>
      <c r="X127">
        <v>772</v>
      </c>
    </row>
    <row r="128" spans="1:24" x14ac:dyDescent="0.25">
      <c r="A128" t="s">
        <v>24</v>
      </c>
      <c r="B128" t="s">
        <v>289</v>
      </c>
      <c r="C128" t="s">
        <v>290</v>
      </c>
      <c r="D128" t="s">
        <v>27</v>
      </c>
      <c r="E128">
        <v>595.27244599999995</v>
      </c>
      <c r="F128">
        <v>1</v>
      </c>
      <c r="G128" t="s">
        <v>293</v>
      </c>
      <c r="H128" t="s">
        <v>294</v>
      </c>
      <c r="I128" t="s">
        <v>27</v>
      </c>
      <c r="J128">
        <v>463.368291</v>
      </c>
      <c r="K128">
        <v>1</v>
      </c>
      <c r="L128">
        <v>9.2899999999999991</v>
      </c>
      <c r="M128">
        <v>0.05</v>
      </c>
      <c r="N128">
        <v>-2.7</v>
      </c>
      <c r="O128">
        <v>9.2799999999999994</v>
      </c>
      <c r="P128">
        <v>45765.536313241217</v>
      </c>
      <c r="Q128" t="s">
        <v>295</v>
      </c>
      <c r="R128">
        <v>21903</v>
      </c>
      <c r="S128">
        <v>0.02</v>
      </c>
      <c r="T128">
        <v>9.2899999999999991</v>
      </c>
      <c r="U128">
        <v>9.26</v>
      </c>
      <c r="V128">
        <v>9.33</v>
      </c>
      <c r="W128" t="s">
        <v>53</v>
      </c>
      <c r="X128">
        <v>32295</v>
      </c>
    </row>
    <row r="129" spans="1:24" x14ac:dyDescent="0.25">
      <c r="A129" t="s">
        <v>24</v>
      </c>
      <c r="B129" t="s">
        <v>296</v>
      </c>
      <c r="C129" t="s">
        <v>290</v>
      </c>
      <c r="D129" t="s">
        <v>27</v>
      </c>
      <c r="E129">
        <v>595.27244599999995</v>
      </c>
      <c r="F129">
        <v>1</v>
      </c>
      <c r="G129" t="s">
        <v>297</v>
      </c>
      <c r="H129" t="s">
        <v>105</v>
      </c>
      <c r="I129" t="s">
        <v>27</v>
      </c>
      <c r="J129">
        <v>367.23800499999999</v>
      </c>
      <c r="K129">
        <v>1</v>
      </c>
      <c r="L129">
        <v>9.39</v>
      </c>
      <c r="M129">
        <v>0.05</v>
      </c>
      <c r="N129">
        <v>-3.1</v>
      </c>
      <c r="O129">
        <v>9.2799999999999994</v>
      </c>
      <c r="P129">
        <v>16859.950755799851</v>
      </c>
      <c r="Q129" t="s">
        <v>298</v>
      </c>
      <c r="R129">
        <v>3520</v>
      </c>
      <c r="S129">
        <v>0.03</v>
      </c>
      <c r="T129">
        <v>9.39</v>
      </c>
      <c r="U129">
        <v>9.23</v>
      </c>
      <c r="V129">
        <v>9.34</v>
      </c>
      <c r="W129" t="s">
        <v>32</v>
      </c>
      <c r="X129">
        <v>12959</v>
      </c>
    </row>
    <row r="130" spans="1:24" x14ac:dyDescent="0.25">
      <c r="A130" t="s">
        <v>24</v>
      </c>
      <c r="B130" t="s">
        <v>296</v>
      </c>
      <c r="C130" t="s">
        <v>290</v>
      </c>
      <c r="D130" t="s">
        <v>27</v>
      </c>
      <c r="E130">
        <v>595.27244599999995</v>
      </c>
      <c r="F130">
        <v>1</v>
      </c>
      <c r="G130" t="s">
        <v>299</v>
      </c>
      <c r="H130" t="s">
        <v>108</v>
      </c>
      <c r="I130" t="s">
        <v>27</v>
      </c>
      <c r="J130">
        <v>383.23291899999998</v>
      </c>
      <c r="K130">
        <v>1</v>
      </c>
      <c r="L130">
        <v>9.39</v>
      </c>
      <c r="M130">
        <v>0.05</v>
      </c>
      <c r="N130">
        <v>-2.1</v>
      </c>
      <c r="O130">
        <v>9.2799999999999994</v>
      </c>
      <c r="P130">
        <v>11234.30730025764</v>
      </c>
      <c r="Q130" t="s">
        <v>300</v>
      </c>
      <c r="R130">
        <v>1559</v>
      </c>
      <c r="S130">
        <v>0.03</v>
      </c>
      <c r="T130">
        <v>9.39</v>
      </c>
      <c r="U130">
        <v>9.23</v>
      </c>
      <c r="V130">
        <v>9.34</v>
      </c>
      <c r="W130" t="s">
        <v>32</v>
      </c>
      <c r="X130">
        <v>8614</v>
      </c>
    </row>
    <row r="131" spans="1:24" x14ac:dyDescent="0.25">
      <c r="A131" t="s">
        <v>24</v>
      </c>
      <c r="B131" t="s">
        <v>296</v>
      </c>
      <c r="C131" t="s">
        <v>290</v>
      </c>
      <c r="D131" t="s">
        <v>27</v>
      </c>
      <c r="E131">
        <v>595.27244599999995</v>
      </c>
      <c r="F131">
        <v>1</v>
      </c>
      <c r="G131" t="s">
        <v>301</v>
      </c>
      <c r="H131" t="s">
        <v>294</v>
      </c>
      <c r="I131" t="s">
        <v>27</v>
      </c>
      <c r="J131">
        <v>463.368291</v>
      </c>
      <c r="K131">
        <v>1</v>
      </c>
      <c r="L131">
        <v>9.39</v>
      </c>
      <c r="M131">
        <v>0.05</v>
      </c>
      <c r="N131">
        <v>-2.6</v>
      </c>
      <c r="O131">
        <v>9.2799999999999994</v>
      </c>
      <c r="P131">
        <v>81795.533550093925</v>
      </c>
      <c r="Q131" t="s">
        <v>302</v>
      </c>
      <c r="R131">
        <v>4048</v>
      </c>
      <c r="S131">
        <v>0.04</v>
      </c>
      <c r="T131">
        <v>9.39</v>
      </c>
      <c r="U131">
        <v>9.23</v>
      </c>
      <c r="V131">
        <v>9.34</v>
      </c>
      <c r="W131" t="s">
        <v>53</v>
      </c>
      <c r="X131">
        <v>57720</v>
      </c>
    </row>
    <row r="132" spans="1:24" x14ac:dyDescent="0.25">
      <c r="A132" t="s">
        <v>24</v>
      </c>
      <c r="B132" t="s">
        <v>303</v>
      </c>
      <c r="C132" t="s">
        <v>290</v>
      </c>
      <c r="D132" t="s">
        <v>27</v>
      </c>
      <c r="E132">
        <v>595.27244599999995</v>
      </c>
      <c r="F132">
        <v>1</v>
      </c>
      <c r="G132" t="s">
        <v>304</v>
      </c>
      <c r="H132" t="s">
        <v>45</v>
      </c>
      <c r="I132" t="s">
        <v>27</v>
      </c>
      <c r="J132">
        <v>339.206705</v>
      </c>
      <c r="K132">
        <v>1</v>
      </c>
      <c r="L132">
        <v>9.4499999999999993</v>
      </c>
      <c r="M132">
        <v>0.05</v>
      </c>
      <c r="N132">
        <v>-1.3</v>
      </c>
      <c r="O132">
        <v>9.33</v>
      </c>
      <c r="P132">
        <v>12401.617101937059</v>
      </c>
      <c r="Q132" t="s">
        <v>305</v>
      </c>
      <c r="R132">
        <v>2184</v>
      </c>
      <c r="S132">
        <v>0.03</v>
      </c>
      <c r="T132">
        <v>9.4499999999999993</v>
      </c>
      <c r="U132">
        <v>9.2799999999999994</v>
      </c>
      <c r="V132">
        <v>9.3800000000000008</v>
      </c>
      <c r="W132" t="s">
        <v>32</v>
      </c>
      <c r="X132">
        <v>9744</v>
      </c>
    </row>
    <row r="133" spans="1:24" x14ac:dyDescent="0.25">
      <c r="A133" t="s">
        <v>24</v>
      </c>
      <c r="B133" t="s">
        <v>303</v>
      </c>
      <c r="C133" t="s">
        <v>290</v>
      </c>
      <c r="D133" t="s">
        <v>27</v>
      </c>
      <c r="E133">
        <v>595.27244599999995</v>
      </c>
      <c r="F133">
        <v>1</v>
      </c>
      <c r="G133" t="s">
        <v>306</v>
      </c>
      <c r="H133" t="s">
        <v>48</v>
      </c>
      <c r="I133" t="s">
        <v>27</v>
      </c>
      <c r="J133">
        <v>355.20161899999999</v>
      </c>
      <c r="K133">
        <v>1</v>
      </c>
      <c r="L133">
        <v>9.4499999999999993</v>
      </c>
      <c r="M133">
        <v>0.05</v>
      </c>
      <c r="N133">
        <v>-1</v>
      </c>
      <c r="O133">
        <v>9.34</v>
      </c>
      <c r="P133">
        <v>10946.74372504126</v>
      </c>
      <c r="Q133" t="s">
        <v>300</v>
      </c>
      <c r="R133">
        <v>684</v>
      </c>
      <c r="S133">
        <v>0.03</v>
      </c>
      <c r="T133">
        <v>9.4499999999999993</v>
      </c>
      <c r="U133">
        <v>9.2799999999999994</v>
      </c>
      <c r="V133">
        <v>9.3800000000000008</v>
      </c>
      <c r="W133" t="s">
        <v>32</v>
      </c>
      <c r="X133">
        <v>8580</v>
      </c>
    </row>
    <row r="134" spans="1:24" x14ac:dyDescent="0.25">
      <c r="A134" t="s">
        <v>24</v>
      </c>
      <c r="B134" t="s">
        <v>303</v>
      </c>
      <c r="C134" t="s">
        <v>290</v>
      </c>
      <c r="D134" t="s">
        <v>27</v>
      </c>
      <c r="E134">
        <v>595.27244599999995</v>
      </c>
      <c r="F134">
        <v>1</v>
      </c>
      <c r="G134" t="s">
        <v>307</v>
      </c>
      <c r="H134" t="s">
        <v>294</v>
      </c>
      <c r="I134" t="s">
        <v>27</v>
      </c>
      <c r="J134">
        <v>463.368291</v>
      </c>
      <c r="K134">
        <v>1</v>
      </c>
      <c r="L134">
        <v>9.4499999999999993</v>
      </c>
      <c r="M134">
        <v>0.05</v>
      </c>
      <c r="N134">
        <v>-2.8</v>
      </c>
      <c r="O134">
        <v>9.2799999999999994</v>
      </c>
      <c r="P134">
        <v>60935.688542169773</v>
      </c>
      <c r="Q134" t="s">
        <v>308</v>
      </c>
      <c r="R134">
        <v>7822</v>
      </c>
      <c r="S134">
        <v>0.02</v>
      </c>
      <c r="T134">
        <v>9.4499999999999993</v>
      </c>
      <c r="U134">
        <v>9.2799999999999994</v>
      </c>
      <c r="V134">
        <v>9.3800000000000008</v>
      </c>
      <c r="W134" t="s">
        <v>53</v>
      </c>
      <c r="X134">
        <v>43000</v>
      </c>
    </row>
    <row r="135" spans="1:24" x14ac:dyDescent="0.25">
      <c r="A135" t="s">
        <v>24</v>
      </c>
      <c r="B135" t="s">
        <v>309</v>
      </c>
      <c r="C135" t="s">
        <v>290</v>
      </c>
      <c r="D135" t="s">
        <v>27</v>
      </c>
      <c r="E135">
        <v>595.27244599999995</v>
      </c>
      <c r="F135">
        <v>1</v>
      </c>
      <c r="G135" t="s">
        <v>310</v>
      </c>
      <c r="H135" t="s">
        <v>129</v>
      </c>
      <c r="I135" t="s">
        <v>27</v>
      </c>
      <c r="J135">
        <v>325.19105500000001</v>
      </c>
      <c r="K135">
        <v>1</v>
      </c>
      <c r="L135">
        <v>9.44</v>
      </c>
      <c r="M135">
        <v>0.05</v>
      </c>
      <c r="N135">
        <v>-2.2000000000000002</v>
      </c>
      <c r="O135">
        <v>9.36</v>
      </c>
      <c r="P135">
        <v>844.67896465255615</v>
      </c>
      <c r="Q135" t="s">
        <v>147</v>
      </c>
      <c r="R135">
        <v>501</v>
      </c>
      <c r="S135">
        <v>0.02</v>
      </c>
      <c r="T135">
        <v>9.44</v>
      </c>
      <c r="U135">
        <v>9.34</v>
      </c>
      <c r="V135">
        <v>9.41</v>
      </c>
      <c r="W135" t="s">
        <v>32</v>
      </c>
      <c r="X135">
        <v>671</v>
      </c>
    </row>
    <row r="136" spans="1:24" x14ac:dyDescent="0.25">
      <c r="A136" t="s">
        <v>24</v>
      </c>
      <c r="B136" t="s">
        <v>309</v>
      </c>
      <c r="C136" t="s">
        <v>290</v>
      </c>
      <c r="D136" t="s">
        <v>27</v>
      </c>
      <c r="E136">
        <v>595.27244599999995</v>
      </c>
      <c r="F136">
        <v>1</v>
      </c>
      <c r="G136" t="s">
        <v>311</v>
      </c>
      <c r="H136" t="s">
        <v>132</v>
      </c>
      <c r="I136" t="s">
        <v>27</v>
      </c>
      <c r="J136">
        <v>341.185969</v>
      </c>
      <c r="K136">
        <v>1</v>
      </c>
      <c r="L136">
        <v>9.44</v>
      </c>
      <c r="M136">
        <v>0.05</v>
      </c>
      <c r="N136">
        <v>8.6999999999999993</v>
      </c>
      <c r="O136">
        <v>9.3699999999999992</v>
      </c>
      <c r="P136">
        <v>777.33190046145148</v>
      </c>
      <c r="Q136" t="s">
        <v>147</v>
      </c>
      <c r="R136">
        <v>217</v>
      </c>
      <c r="S136">
        <v>0.02</v>
      </c>
      <c r="T136">
        <v>9.44</v>
      </c>
      <c r="U136">
        <v>9.34</v>
      </c>
      <c r="V136">
        <v>9.41</v>
      </c>
      <c r="W136" t="s">
        <v>32</v>
      </c>
      <c r="X136">
        <v>616</v>
      </c>
    </row>
    <row r="137" spans="1:24" x14ac:dyDescent="0.25">
      <c r="A137" t="s">
        <v>24</v>
      </c>
      <c r="B137" t="s">
        <v>309</v>
      </c>
      <c r="C137" t="s">
        <v>290</v>
      </c>
      <c r="D137" t="s">
        <v>27</v>
      </c>
      <c r="E137">
        <v>595.27244599999995</v>
      </c>
      <c r="F137">
        <v>1</v>
      </c>
      <c r="G137" t="s">
        <v>312</v>
      </c>
      <c r="H137" t="s">
        <v>294</v>
      </c>
      <c r="I137" t="s">
        <v>27</v>
      </c>
      <c r="J137">
        <v>463.368291</v>
      </c>
      <c r="K137">
        <v>1</v>
      </c>
      <c r="L137">
        <v>9.44</v>
      </c>
      <c r="M137">
        <v>0.05</v>
      </c>
      <c r="N137">
        <v>-4.2</v>
      </c>
      <c r="O137">
        <v>9.34</v>
      </c>
      <c r="P137">
        <v>3790.7666709373052</v>
      </c>
      <c r="Q137" t="s">
        <v>313</v>
      </c>
      <c r="R137">
        <v>4229</v>
      </c>
      <c r="S137">
        <v>0.01</v>
      </c>
      <c r="T137">
        <v>9.44</v>
      </c>
      <c r="U137">
        <v>9.34</v>
      </c>
      <c r="V137">
        <v>9.41</v>
      </c>
      <c r="W137" t="s">
        <v>53</v>
      </c>
      <c r="X137">
        <v>2675</v>
      </c>
    </row>
    <row r="138" spans="1:24" x14ac:dyDescent="0.25">
      <c r="A138" t="s">
        <v>24</v>
      </c>
      <c r="B138" t="s">
        <v>314</v>
      </c>
      <c r="C138" t="s">
        <v>315</v>
      </c>
      <c r="D138" t="s">
        <v>27</v>
      </c>
      <c r="E138">
        <v>609.288096</v>
      </c>
      <c r="F138">
        <v>1</v>
      </c>
      <c r="G138" t="s">
        <v>316</v>
      </c>
      <c r="H138" t="s">
        <v>235</v>
      </c>
      <c r="I138" t="s">
        <v>27</v>
      </c>
      <c r="J138">
        <v>395.26930499999997</v>
      </c>
      <c r="K138">
        <v>1</v>
      </c>
      <c r="L138">
        <v>9.9700000000000006</v>
      </c>
      <c r="M138">
        <v>0.05</v>
      </c>
      <c r="N138">
        <v>-2.8</v>
      </c>
      <c r="O138">
        <v>9.8800000000000008</v>
      </c>
      <c r="P138">
        <v>138311.32573217939</v>
      </c>
      <c r="Q138" t="s">
        <v>317</v>
      </c>
      <c r="R138">
        <v>8412</v>
      </c>
      <c r="S138">
        <v>0.04</v>
      </c>
      <c r="T138">
        <v>9.9700000000000006</v>
      </c>
      <c r="U138">
        <v>9.83</v>
      </c>
      <c r="V138">
        <v>9.93</v>
      </c>
      <c r="W138" t="s">
        <v>32</v>
      </c>
      <c r="X138">
        <v>103999</v>
      </c>
    </row>
    <row r="139" spans="1:24" x14ac:dyDescent="0.25">
      <c r="A139" t="s">
        <v>24</v>
      </c>
      <c r="B139" t="s">
        <v>314</v>
      </c>
      <c r="C139" t="s">
        <v>315</v>
      </c>
      <c r="D139" t="s">
        <v>27</v>
      </c>
      <c r="E139">
        <v>609.288096</v>
      </c>
      <c r="F139">
        <v>1</v>
      </c>
      <c r="G139" t="s">
        <v>318</v>
      </c>
      <c r="H139" t="s">
        <v>238</v>
      </c>
      <c r="I139" t="s">
        <v>27</v>
      </c>
      <c r="J139">
        <v>411.26422000000002</v>
      </c>
      <c r="K139">
        <v>1</v>
      </c>
      <c r="L139">
        <v>9.9700000000000006</v>
      </c>
      <c r="M139">
        <v>0.05</v>
      </c>
      <c r="N139">
        <v>-3</v>
      </c>
      <c r="O139">
        <v>9.8800000000000008</v>
      </c>
      <c r="P139">
        <v>88514.421390070813</v>
      </c>
      <c r="Q139" t="s">
        <v>319</v>
      </c>
      <c r="R139">
        <v>4030</v>
      </c>
      <c r="S139">
        <v>0.04</v>
      </c>
      <c r="T139">
        <v>9.9700000000000006</v>
      </c>
      <c r="U139">
        <v>9.83</v>
      </c>
      <c r="V139">
        <v>9.93</v>
      </c>
      <c r="W139" t="s">
        <v>32</v>
      </c>
      <c r="X139">
        <v>66394</v>
      </c>
    </row>
    <row r="140" spans="1:24" x14ac:dyDescent="0.25">
      <c r="A140" t="s">
        <v>24</v>
      </c>
      <c r="B140" t="s">
        <v>314</v>
      </c>
      <c r="C140" t="s">
        <v>315</v>
      </c>
      <c r="D140" t="s">
        <v>27</v>
      </c>
      <c r="E140">
        <v>609.288096</v>
      </c>
      <c r="F140">
        <v>1</v>
      </c>
      <c r="G140" t="s">
        <v>320</v>
      </c>
      <c r="H140" t="s">
        <v>321</v>
      </c>
      <c r="I140" t="s">
        <v>27</v>
      </c>
      <c r="J140">
        <v>477.38394099999999</v>
      </c>
      <c r="K140">
        <v>1</v>
      </c>
      <c r="L140">
        <v>9.9700000000000006</v>
      </c>
      <c r="M140">
        <v>0.05</v>
      </c>
      <c r="N140">
        <v>-3.4</v>
      </c>
      <c r="O140">
        <v>9.8800000000000008</v>
      </c>
      <c r="P140">
        <v>702811.65370478143</v>
      </c>
      <c r="Q140" t="s">
        <v>322</v>
      </c>
      <c r="R140">
        <v>24236</v>
      </c>
      <c r="S140">
        <v>0.05</v>
      </c>
      <c r="T140">
        <v>9.9700000000000006</v>
      </c>
      <c r="U140">
        <v>9.83</v>
      </c>
      <c r="V140">
        <v>9.93</v>
      </c>
      <c r="W140" t="s">
        <v>53</v>
      </c>
      <c r="X140">
        <v>490528</v>
      </c>
    </row>
    <row r="141" spans="1:24" x14ac:dyDescent="0.25">
      <c r="A141" t="s">
        <v>24</v>
      </c>
      <c r="B141" t="s">
        <v>323</v>
      </c>
      <c r="C141" t="s">
        <v>315</v>
      </c>
      <c r="D141" t="s">
        <v>27</v>
      </c>
      <c r="E141">
        <v>609.288096</v>
      </c>
      <c r="F141">
        <v>1</v>
      </c>
      <c r="G141" t="s">
        <v>324</v>
      </c>
      <c r="H141" t="s">
        <v>95</v>
      </c>
      <c r="I141" t="s">
        <v>27</v>
      </c>
      <c r="J141">
        <v>381.25365499999998</v>
      </c>
      <c r="K141">
        <v>1</v>
      </c>
      <c r="L141">
        <v>9.98</v>
      </c>
      <c r="M141">
        <v>0.05</v>
      </c>
      <c r="N141">
        <v>-11.9</v>
      </c>
      <c r="O141">
        <v>9.8800000000000008</v>
      </c>
      <c r="P141">
        <v>1440.359215219238</v>
      </c>
      <c r="Q141" t="s">
        <v>160</v>
      </c>
      <c r="R141">
        <v>440</v>
      </c>
      <c r="S141">
        <v>0.04</v>
      </c>
      <c r="T141">
        <v>9.98</v>
      </c>
      <c r="U141">
        <v>9.86</v>
      </c>
      <c r="V141">
        <v>9.92</v>
      </c>
      <c r="W141" t="s">
        <v>32</v>
      </c>
      <c r="X141">
        <v>1095</v>
      </c>
    </row>
    <row r="142" spans="1:24" x14ac:dyDescent="0.25">
      <c r="A142" t="s">
        <v>24</v>
      </c>
      <c r="B142" t="s">
        <v>323</v>
      </c>
      <c r="C142" t="s">
        <v>315</v>
      </c>
      <c r="D142" t="s">
        <v>27</v>
      </c>
      <c r="E142">
        <v>609.288096</v>
      </c>
      <c r="F142">
        <v>1</v>
      </c>
      <c r="G142" t="s">
        <v>325</v>
      </c>
      <c r="H142" t="s">
        <v>98</v>
      </c>
      <c r="I142" t="s">
        <v>27</v>
      </c>
      <c r="J142">
        <v>397.24856899999997</v>
      </c>
      <c r="K142">
        <v>1</v>
      </c>
      <c r="L142">
        <v>9.98</v>
      </c>
      <c r="M142">
        <v>0.05</v>
      </c>
      <c r="N142">
        <v>34.200000000000003</v>
      </c>
      <c r="O142">
        <v>9.8699999999999992</v>
      </c>
      <c r="P142">
        <v>2144.04480874505</v>
      </c>
      <c r="Q142" t="s">
        <v>84</v>
      </c>
      <c r="R142">
        <v>1021</v>
      </c>
      <c r="S142">
        <v>0.03</v>
      </c>
      <c r="T142">
        <v>9.98</v>
      </c>
      <c r="U142">
        <v>9.86</v>
      </c>
      <c r="V142">
        <v>9.92</v>
      </c>
      <c r="W142" t="s">
        <v>32</v>
      </c>
      <c r="X142">
        <v>1626</v>
      </c>
    </row>
    <row r="143" spans="1:24" x14ac:dyDescent="0.25">
      <c r="A143" t="s">
        <v>24</v>
      </c>
      <c r="B143" t="s">
        <v>323</v>
      </c>
      <c r="C143" t="s">
        <v>315</v>
      </c>
      <c r="D143" t="s">
        <v>27</v>
      </c>
      <c r="E143">
        <v>609.288096</v>
      </c>
      <c r="F143">
        <v>1</v>
      </c>
      <c r="G143" t="s">
        <v>326</v>
      </c>
      <c r="H143" t="s">
        <v>321</v>
      </c>
      <c r="I143" t="s">
        <v>27</v>
      </c>
      <c r="J143">
        <v>477.38394099999999</v>
      </c>
      <c r="K143">
        <v>1</v>
      </c>
      <c r="L143">
        <v>9.98</v>
      </c>
      <c r="M143">
        <v>0.05</v>
      </c>
      <c r="N143">
        <v>-3.4</v>
      </c>
      <c r="O143">
        <v>9.8800000000000008</v>
      </c>
      <c r="P143">
        <v>437032.19855871302</v>
      </c>
      <c r="Q143" t="s">
        <v>327</v>
      </c>
      <c r="R143">
        <v>146795</v>
      </c>
      <c r="S143">
        <v>0.04</v>
      </c>
      <c r="T143">
        <v>9.98</v>
      </c>
      <c r="U143">
        <v>9.86</v>
      </c>
      <c r="V143">
        <v>9.92</v>
      </c>
      <c r="W143" t="s">
        <v>53</v>
      </c>
      <c r="X143">
        <v>305027</v>
      </c>
    </row>
    <row r="144" spans="1:24" x14ac:dyDescent="0.25">
      <c r="A144" t="s">
        <v>24</v>
      </c>
      <c r="B144" t="s">
        <v>328</v>
      </c>
      <c r="C144" t="s">
        <v>315</v>
      </c>
      <c r="D144" t="s">
        <v>27</v>
      </c>
      <c r="E144">
        <v>609.288096</v>
      </c>
      <c r="F144">
        <v>1</v>
      </c>
      <c r="G144" t="s">
        <v>329</v>
      </c>
      <c r="H144" t="s">
        <v>105</v>
      </c>
      <c r="I144" t="s">
        <v>27</v>
      </c>
      <c r="J144">
        <v>367.23800499999999</v>
      </c>
      <c r="K144">
        <v>1</v>
      </c>
      <c r="L144">
        <v>9.99</v>
      </c>
      <c r="M144">
        <v>0.05</v>
      </c>
      <c r="N144">
        <v>-1.6</v>
      </c>
      <c r="O144">
        <v>9.89</v>
      </c>
      <c r="P144">
        <v>88794.786564035807</v>
      </c>
      <c r="Q144" t="s">
        <v>330</v>
      </c>
      <c r="R144">
        <v>2001</v>
      </c>
      <c r="S144">
        <v>0.04</v>
      </c>
      <c r="T144">
        <v>9.99</v>
      </c>
      <c r="U144">
        <v>9.83</v>
      </c>
      <c r="V144">
        <v>9.9600000000000009</v>
      </c>
      <c r="W144" t="s">
        <v>32</v>
      </c>
      <c r="X144">
        <v>68250</v>
      </c>
    </row>
    <row r="145" spans="1:24" x14ac:dyDescent="0.25">
      <c r="A145" t="s">
        <v>24</v>
      </c>
      <c r="B145" t="s">
        <v>328</v>
      </c>
      <c r="C145" t="s">
        <v>315</v>
      </c>
      <c r="D145" t="s">
        <v>27</v>
      </c>
      <c r="E145">
        <v>609.288096</v>
      </c>
      <c r="F145">
        <v>1</v>
      </c>
      <c r="G145" t="s">
        <v>331</v>
      </c>
      <c r="H145" t="s">
        <v>108</v>
      </c>
      <c r="I145" t="s">
        <v>27</v>
      </c>
      <c r="J145">
        <v>383.23291899999998</v>
      </c>
      <c r="K145">
        <v>1</v>
      </c>
      <c r="L145">
        <v>9.99</v>
      </c>
      <c r="M145">
        <v>0.05</v>
      </c>
      <c r="N145">
        <v>-1.2</v>
      </c>
      <c r="O145">
        <v>9.89</v>
      </c>
      <c r="P145">
        <v>55507.702926197511</v>
      </c>
      <c r="Q145" t="s">
        <v>332</v>
      </c>
      <c r="R145">
        <v>1459</v>
      </c>
      <c r="S145">
        <v>0.04</v>
      </c>
      <c r="T145">
        <v>9.99</v>
      </c>
      <c r="U145">
        <v>9.83</v>
      </c>
      <c r="V145">
        <v>9.9600000000000009</v>
      </c>
      <c r="W145" t="s">
        <v>32</v>
      </c>
      <c r="X145">
        <v>42561</v>
      </c>
    </row>
    <row r="146" spans="1:24" x14ac:dyDescent="0.25">
      <c r="A146" t="s">
        <v>24</v>
      </c>
      <c r="B146" t="s">
        <v>328</v>
      </c>
      <c r="C146" t="s">
        <v>315</v>
      </c>
      <c r="D146" t="s">
        <v>27</v>
      </c>
      <c r="E146">
        <v>609.288096</v>
      </c>
      <c r="F146">
        <v>1</v>
      </c>
      <c r="G146" t="s">
        <v>333</v>
      </c>
      <c r="H146" t="s">
        <v>321</v>
      </c>
      <c r="I146" t="s">
        <v>27</v>
      </c>
      <c r="J146">
        <v>477.38394099999999</v>
      </c>
      <c r="K146">
        <v>1</v>
      </c>
      <c r="L146">
        <v>9.99</v>
      </c>
      <c r="M146">
        <v>0.05</v>
      </c>
      <c r="N146">
        <v>-3.4</v>
      </c>
      <c r="O146">
        <v>9.8800000000000008</v>
      </c>
      <c r="P146">
        <v>721734.18923889776</v>
      </c>
      <c r="Q146" t="s">
        <v>334</v>
      </c>
      <c r="R146">
        <v>30295</v>
      </c>
      <c r="S146">
        <v>0.05</v>
      </c>
      <c r="T146">
        <v>9.99</v>
      </c>
      <c r="U146">
        <v>9.83</v>
      </c>
      <c r="V146">
        <v>9.9600000000000009</v>
      </c>
      <c r="W146" t="s">
        <v>53</v>
      </c>
      <c r="X146">
        <v>503735</v>
      </c>
    </row>
    <row r="147" spans="1:24" x14ac:dyDescent="0.25">
      <c r="A147" t="s">
        <v>24</v>
      </c>
      <c r="B147" t="s">
        <v>335</v>
      </c>
      <c r="C147" t="s">
        <v>315</v>
      </c>
      <c r="D147" t="s">
        <v>27</v>
      </c>
      <c r="E147">
        <v>609.288096</v>
      </c>
      <c r="F147">
        <v>1</v>
      </c>
      <c r="G147" t="s">
        <v>336</v>
      </c>
      <c r="H147" t="s">
        <v>337</v>
      </c>
      <c r="I147" t="s">
        <v>27</v>
      </c>
      <c r="J147">
        <v>423.30060500000002</v>
      </c>
      <c r="K147">
        <v>1</v>
      </c>
      <c r="L147">
        <v>10.029999999999999</v>
      </c>
      <c r="M147">
        <v>0.05</v>
      </c>
      <c r="N147">
        <v>7.8</v>
      </c>
      <c r="O147">
        <v>9.91</v>
      </c>
      <c r="P147">
        <v>2597.9634486592722</v>
      </c>
      <c r="Q147" t="s">
        <v>338</v>
      </c>
      <c r="R147">
        <v>1493</v>
      </c>
      <c r="S147">
        <v>0.02</v>
      </c>
      <c r="T147">
        <v>10.029999999999999</v>
      </c>
      <c r="U147">
        <v>9.8699999999999992</v>
      </c>
      <c r="V147">
        <v>9.9499999999999993</v>
      </c>
      <c r="W147" t="s">
        <v>32</v>
      </c>
      <c r="X147">
        <v>1911</v>
      </c>
    </row>
    <row r="148" spans="1:24" x14ac:dyDescent="0.25">
      <c r="A148" t="s">
        <v>24</v>
      </c>
      <c r="B148" t="s">
        <v>335</v>
      </c>
      <c r="C148" t="s">
        <v>315</v>
      </c>
      <c r="D148" t="s">
        <v>27</v>
      </c>
      <c r="E148">
        <v>609.288096</v>
      </c>
      <c r="F148">
        <v>1</v>
      </c>
      <c r="G148" t="s">
        <v>339</v>
      </c>
      <c r="H148" t="s">
        <v>340</v>
      </c>
      <c r="I148" t="s">
        <v>27</v>
      </c>
      <c r="J148">
        <v>439.29552000000001</v>
      </c>
      <c r="K148">
        <v>1</v>
      </c>
      <c r="L148">
        <v>10.029999999999999</v>
      </c>
      <c r="M148">
        <v>0.05</v>
      </c>
      <c r="N148">
        <v>-3.9</v>
      </c>
      <c r="O148">
        <v>9.91</v>
      </c>
      <c r="P148">
        <v>1736.1945852817489</v>
      </c>
      <c r="Q148" t="s">
        <v>341</v>
      </c>
      <c r="R148">
        <v>292</v>
      </c>
      <c r="S148">
        <v>0.05</v>
      </c>
      <c r="T148">
        <v>10.029999999999999</v>
      </c>
      <c r="U148">
        <v>9.8699999999999992</v>
      </c>
      <c r="V148">
        <v>9.9499999999999993</v>
      </c>
      <c r="W148" t="s">
        <v>32</v>
      </c>
      <c r="X148">
        <v>1274</v>
      </c>
    </row>
    <row r="149" spans="1:24" x14ac:dyDescent="0.25">
      <c r="A149" t="s">
        <v>24</v>
      </c>
      <c r="B149" t="s">
        <v>335</v>
      </c>
      <c r="C149" t="s">
        <v>315</v>
      </c>
      <c r="D149" t="s">
        <v>27</v>
      </c>
      <c r="E149">
        <v>609.288096</v>
      </c>
      <c r="F149">
        <v>1</v>
      </c>
      <c r="G149" t="s">
        <v>342</v>
      </c>
      <c r="H149" t="s">
        <v>321</v>
      </c>
      <c r="I149" t="s">
        <v>27</v>
      </c>
      <c r="J149">
        <v>477.38394099999999</v>
      </c>
      <c r="K149">
        <v>1</v>
      </c>
      <c r="L149">
        <v>10.029999999999999</v>
      </c>
      <c r="M149">
        <v>0.05</v>
      </c>
      <c r="N149">
        <v>-3.4</v>
      </c>
      <c r="O149">
        <v>9.8800000000000008</v>
      </c>
      <c r="P149">
        <v>537024.91112977255</v>
      </c>
      <c r="Q149" t="s">
        <v>343</v>
      </c>
      <c r="R149">
        <v>44151</v>
      </c>
      <c r="S149">
        <v>0.04</v>
      </c>
      <c r="T149">
        <v>10.029999999999999</v>
      </c>
      <c r="U149">
        <v>9.8699999999999992</v>
      </c>
      <c r="V149">
        <v>9.9499999999999993</v>
      </c>
      <c r="W149" t="s">
        <v>53</v>
      </c>
      <c r="X149">
        <v>374817</v>
      </c>
    </row>
    <row r="150" spans="1:24" x14ac:dyDescent="0.25">
      <c r="A150" t="s">
        <v>24</v>
      </c>
      <c r="B150" t="s">
        <v>344</v>
      </c>
      <c r="C150" t="s">
        <v>315</v>
      </c>
      <c r="D150" t="s">
        <v>27</v>
      </c>
      <c r="E150">
        <v>609.288096</v>
      </c>
      <c r="F150">
        <v>1</v>
      </c>
      <c r="G150" t="s">
        <v>345</v>
      </c>
      <c r="H150" t="s">
        <v>114</v>
      </c>
      <c r="I150" t="s">
        <v>27</v>
      </c>
      <c r="J150">
        <v>353.22235499999999</v>
      </c>
      <c r="K150">
        <v>1</v>
      </c>
      <c r="L150">
        <v>10.050000000000001</v>
      </c>
      <c r="M150">
        <v>0.05</v>
      </c>
      <c r="N150">
        <v>2.4</v>
      </c>
      <c r="O150">
        <v>9.91</v>
      </c>
      <c r="P150">
        <v>3431.9104192433938</v>
      </c>
      <c r="Q150" t="s">
        <v>313</v>
      </c>
      <c r="R150">
        <v>129</v>
      </c>
      <c r="S150">
        <v>7.0000000000000007E-2</v>
      </c>
      <c r="T150">
        <v>10.050000000000001</v>
      </c>
      <c r="U150">
        <v>9.83</v>
      </c>
      <c r="V150">
        <v>9.9600000000000009</v>
      </c>
      <c r="W150" t="s">
        <v>32</v>
      </c>
      <c r="X150">
        <v>2667</v>
      </c>
    </row>
    <row r="151" spans="1:24" x14ac:dyDescent="0.25">
      <c r="A151" t="s">
        <v>24</v>
      </c>
      <c r="B151" t="s">
        <v>344</v>
      </c>
      <c r="C151" t="s">
        <v>315</v>
      </c>
      <c r="D151" t="s">
        <v>27</v>
      </c>
      <c r="E151">
        <v>609.288096</v>
      </c>
      <c r="F151">
        <v>1</v>
      </c>
      <c r="G151" t="s">
        <v>346</v>
      </c>
      <c r="H151" t="s">
        <v>117</v>
      </c>
      <c r="I151" t="s">
        <v>27</v>
      </c>
      <c r="J151">
        <v>369.21726899999999</v>
      </c>
      <c r="K151">
        <v>1</v>
      </c>
      <c r="L151">
        <v>10.050000000000001</v>
      </c>
      <c r="M151">
        <v>0.05</v>
      </c>
      <c r="N151">
        <v>28.6</v>
      </c>
      <c r="O151">
        <v>9.9</v>
      </c>
      <c r="P151">
        <v>3460.9093177899708</v>
      </c>
      <c r="Q151" t="s">
        <v>313</v>
      </c>
      <c r="R151">
        <v>458</v>
      </c>
      <c r="S151">
        <v>0.06</v>
      </c>
      <c r="T151">
        <v>10.050000000000001</v>
      </c>
      <c r="U151">
        <v>9.83</v>
      </c>
      <c r="V151">
        <v>9.9600000000000009</v>
      </c>
      <c r="W151" t="s">
        <v>32</v>
      </c>
      <c r="X151">
        <v>2683</v>
      </c>
    </row>
    <row r="152" spans="1:24" x14ac:dyDescent="0.25">
      <c r="A152" t="s">
        <v>24</v>
      </c>
      <c r="B152" t="s">
        <v>344</v>
      </c>
      <c r="C152" t="s">
        <v>315</v>
      </c>
      <c r="D152" t="s">
        <v>27</v>
      </c>
      <c r="E152">
        <v>609.288096</v>
      </c>
      <c r="F152">
        <v>1</v>
      </c>
      <c r="G152" t="s">
        <v>347</v>
      </c>
      <c r="H152" t="s">
        <v>321</v>
      </c>
      <c r="I152" t="s">
        <v>27</v>
      </c>
      <c r="J152">
        <v>477.38394099999999</v>
      </c>
      <c r="K152">
        <v>1</v>
      </c>
      <c r="L152">
        <v>10.050000000000001</v>
      </c>
      <c r="M152">
        <v>0.05</v>
      </c>
      <c r="N152">
        <v>-3.4</v>
      </c>
      <c r="O152">
        <v>9.8800000000000008</v>
      </c>
      <c r="P152">
        <v>684558.21971487883</v>
      </c>
      <c r="Q152" t="s">
        <v>348</v>
      </c>
      <c r="R152">
        <v>52516</v>
      </c>
      <c r="S152">
        <v>0.05</v>
      </c>
      <c r="T152">
        <v>10.050000000000001</v>
      </c>
      <c r="U152">
        <v>9.83</v>
      </c>
      <c r="V152">
        <v>9.9600000000000009</v>
      </c>
      <c r="W152" t="s">
        <v>53</v>
      </c>
      <c r="X152">
        <v>477788</v>
      </c>
    </row>
    <row r="153" spans="1:24" x14ac:dyDescent="0.25">
      <c r="A153" t="s">
        <v>24</v>
      </c>
      <c r="B153" t="s">
        <v>349</v>
      </c>
      <c r="C153" t="s">
        <v>315</v>
      </c>
      <c r="D153" t="s">
        <v>27</v>
      </c>
      <c r="E153">
        <v>609.288096</v>
      </c>
      <c r="F153">
        <v>1</v>
      </c>
      <c r="G153" t="s">
        <v>350</v>
      </c>
      <c r="H153" t="s">
        <v>45</v>
      </c>
      <c r="I153" t="s">
        <v>27</v>
      </c>
      <c r="J153">
        <v>339.206705</v>
      </c>
      <c r="K153">
        <v>1</v>
      </c>
      <c r="L153">
        <v>10.08</v>
      </c>
      <c r="M153">
        <v>0.05</v>
      </c>
      <c r="N153">
        <v>2.8</v>
      </c>
      <c r="O153">
        <v>9.9600000000000009</v>
      </c>
      <c r="P153">
        <v>2831.8553008836161</v>
      </c>
      <c r="Q153" t="s">
        <v>351</v>
      </c>
      <c r="R153">
        <v>1530</v>
      </c>
      <c r="S153">
        <v>0.04</v>
      </c>
      <c r="T153">
        <v>10.08</v>
      </c>
      <c r="U153">
        <v>9.91</v>
      </c>
      <c r="V153">
        <v>9.99</v>
      </c>
      <c r="W153" t="s">
        <v>32</v>
      </c>
      <c r="X153">
        <v>2225</v>
      </c>
    </row>
    <row r="154" spans="1:24" x14ac:dyDescent="0.25">
      <c r="A154" t="s">
        <v>24</v>
      </c>
      <c r="B154" t="s">
        <v>349</v>
      </c>
      <c r="C154" t="s">
        <v>315</v>
      </c>
      <c r="D154" t="s">
        <v>27</v>
      </c>
      <c r="E154">
        <v>609.288096</v>
      </c>
      <c r="F154">
        <v>1</v>
      </c>
      <c r="G154" t="s">
        <v>352</v>
      </c>
      <c r="H154" t="s">
        <v>48</v>
      </c>
      <c r="I154" t="s">
        <v>27</v>
      </c>
      <c r="J154">
        <v>355.20161899999999</v>
      </c>
      <c r="K154">
        <v>1</v>
      </c>
      <c r="L154">
        <v>10.08</v>
      </c>
      <c r="M154">
        <v>0.05</v>
      </c>
      <c r="N154">
        <v>-1.4</v>
      </c>
      <c r="O154">
        <v>9.9600000000000009</v>
      </c>
      <c r="P154">
        <v>2003.07548348657</v>
      </c>
      <c r="Q154" t="s">
        <v>353</v>
      </c>
      <c r="R154">
        <v>984</v>
      </c>
      <c r="S154">
        <v>0.05</v>
      </c>
      <c r="T154">
        <v>10.08</v>
      </c>
      <c r="U154">
        <v>9.91</v>
      </c>
      <c r="V154">
        <v>9.99</v>
      </c>
      <c r="W154" t="s">
        <v>32</v>
      </c>
      <c r="X154">
        <v>1570</v>
      </c>
    </row>
    <row r="155" spans="1:24" x14ac:dyDescent="0.25">
      <c r="A155" t="s">
        <v>24</v>
      </c>
      <c r="B155" t="s">
        <v>349</v>
      </c>
      <c r="C155" t="s">
        <v>315</v>
      </c>
      <c r="D155" t="s">
        <v>27</v>
      </c>
      <c r="E155">
        <v>609.288096</v>
      </c>
      <c r="F155">
        <v>1</v>
      </c>
      <c r="G155" t="s">
        <v>354</v>
      </c>
      <c r="H155" t="s">
        <v>321</v>
      </c>
      <c r="I155" t="s">
        <v>27</v>
      </c>
      <c r="J155">
        <v>477.38394099999999</v>
      </c>
      <c r="K155">
        <v>1</v>
      </c>
      <c r="L155">
        <v>10.08</v>
      </c>
      <c r="M155">
        <v>0.05</v>
      </c>
      <c r="N155">
        <v>-3.3</v>
      </c>
      <c r="O155">
        <v>9.91</v>
      </c>
      <c r="P155">
        <v>80100.194712675948</v>
      </c>
      <c r="Q155" t="s">
        <v>355</v>
      </c>
      <c r="R155">
        <v>14902</v>
      </c>
      <c r="S155">
        <v>0.01</v>
      </c>
      <c r="T155">
        <v>10.08</v>
      </c>
      <c r="U155">
        <v>9.91</v>
      </c>
      <c r="V155">
        <v>9.99</v>
      </c>
      <c r="W155" t="s">
        <v>53</v>
      </c>
      <c r="X155">
        <v>55906</v>
      </c>
    </row>
    <row r="156" spans="1:24" x14ac:dyDescent="0.25">
      <c r="A156" t="s">
        <v>24</v>
      </c>
      <c r="B156" t="s">
        <v>356</v>
      </c>
      <c r="C156" t="s">
        <v>315</v>
      </c>
      <c r="D156" t="s">
        <v>27</v>
      </c>
      <c r="E156">
        <v>609.288096</v>
      </c>
      <c r="F156">
        <v>1</v>
      </c>
      <c r="G156" t="s">
        <v>357</v>
      </c>
      <c r="H156" t="s">
        <v>129</v>
      </c>
      <c r="I156" t="s">
        <v>27</v>
      </c>
      <c r="J156">
        <v>325.19105500000001</v>
      </c>
      <c r="K156">
        <v>1</v>
      </c>
      <c r="L156">
        <v>10.1</v>
      </c>
      <c r="M156">
        <v>0.05</v>
      </c>
      <c r="N156">
        <v>-2.2000000000000002</v>
      </c>
      <c r="O156">
        <v>9.99</v>
      </c>
      <c r="P156">
        <v>981.89209005811301</v>
      </c>
      <c r="Q156" t="s">
        <v>198</v>
      </c>
      <c r="R156">
        <v>512</v>
      </c>
      <c r="S156">
        <v>0.05</v>
      </c>
      <c r="T156">
        <v>10.1</v>
      </c>
      <c r="U156">
        <v>9.94</v>
      </c>
      <c r="V156">
        <v>10.039999999999999</v>
      </c>
      <c r="W156" t="s">
        <v>32</v>
      </c>
      <c r="X156">
        <v>780</v>
      </c>
    </row>
    <row r="157" spans="1:24" x14ac:dyDescent="0.25">
      <c r="A157" t="s">
        <v>24</v>
      </c>
      <c r="B157" t="s">
        <v>356</v>
      </c>
      <c r="C157" t="s">
        <v>315</v>
      </c>
      <c r="D157" t="s">
        <v>27</v>
      </c>
      <c r="E157">
        <v>609.288096</v>
      </c>
      <c r="F157">
        <v>1</v>
      </c>
      <c r="G157" t="s">
        <v>358</v>
      </c>
      <c r="H157" t="s">
        <v>132</v>
      </c>
      <c r="I157" t="s">
        <v>27</v>
      </c>
      <c r="J157">
        <v>341.185969</v>
      </c>
      <c r="K157">
        <v>1</v>
      </c>
      <c r="L157">
        <v>10.1</v>
      </c>
      <c r="M157">
        <v>0.05</v>
      </c>
      <c r="N157">
        <v>4.5</v>
      </c>
      <c r="O157">
        <v>10</v>
      </c>
      <c r="P157">
        <v>709.18916892749303</v>
      </c>
      <c r="Q157" t="s">
        <v>89</v>
      </c>
      <c r="R157">
        <v>241</v>
      </c>
      <c r="S157">
        <v>0.05</v>
      </c>
      <c r="T157">
        <v>10.1</v>
      </c>
      <c r="U157">
        <v>9.94</v>
      </c>
      <c r="V157">
        <v>10.039999999999999</v>
      </c>
      <c r="W157" t="s">
        <v>32</v>
      </c>
      <c r="X157">
        <v>562</v>
      </c>
    </row>
    <row r="158" spans="1:24" x14ac:dyDescent="0.25">
      <c r="A158" t="s">
        <v>24</v>
      </c>
      <c r="B158" t="s">
        <v>356</v>
      </c>
      <c r="C158" t="s">
        <v>315</v>
      </c>
      <c r="D158" t="s">
        <v>27</v>
      </c>
      <c r="E158">
        <v>609.288096</v>
      </c>
      <c r="F158">
        <v>1</v>
      </c>
      <c r="G158" t="s">
        <v>359</v>
      </c>
      <c r="H158" t="s">
        <v>321</v>
      </c>
      <c r="I158" t="s">
        <v>27</v>
      </c>
      <c r="J158">
        <v>477.38394099999999</v>
      </c>
      <c r="K158">
        <v>1</v>
      </c>
      <c r="L158">
        <v>10.1</v>
      </c>
      <c r="M158">
        <v>0.05</v>
      </c>
      <c r="N158">
        <v>-3.6</v>
      </c>
      <c r="O158">
        <v>9.94</v>
      </c>
      <c r="P158">
        <v>3207.9622216163111</v>
      </c>
      <c r="Q158" t="s">
        <v>351</v>
      </c>
      <c r="R158">
        <v>23412</v>
      </c>
      <c r="S158">
        <v>0</v>
      </c>
      <c r="T158">
        <v>10.1</v>
      </c>
      <c r="U158">
        <v>9.94</v>
      </c>
      <c r="V158">
        <v>10.039999999999999</v>
      </c>
      <c r="W158" t="s">
        <v>53</v>
      </c>
      <c r="X158">
        <v>2239</v>
      </c>
    </row>
    <row r="159" spans="1:24" x14ac:dyDescent="0.25">
      <c r="A159" t="s">
        <v>24</v>
      </c>
      <c r="B159" t="s">
        <v>360</v>
      </c>
      <c r="C159" t="s">
        <v>315</v>
      </c>
      <c r="D159" t="s">
        <v>27</v>
      </c>
      <c r="E159">
        <v>609.288096</v>
      </c>
      <c r="F159">
        <v>1</v>
      </c>
      <c r="G159" t="s">
        <v>361</v>
      </c>
      <c r="H159" t="s">
        <v>56</v>
      </c>
      <c r="I159" t="s">
        <v>27</v>
      </c>
      <c r="J159">
        <v>311.17540400000001</v>
      </c>
      <c r="K159">
        <v>1</v>
      </c>
      <c r="L159">
        <v>10.15</v>
      </c>
      <c r="M159">
        <v>0.05</v>
      </c>
      <c r="N159">
        <v>1.9</v>
      </c>
      <c r="O159">
        <v>10.039999999999999</v>
      </c>
      <c r="P159">
        <v>4517.1504204548091</v>
      </c>
      <c r="Q159" t="s">
        <v>362</v>
      </c>
      <c r="R159">
        <v>301</v>
      </c>
      <c r="S159">
        <v>0.03</v>
      </c>
      <c r="T159">
        <v>10.15</v>
      </c>
      <c r="U159">
        <v>9.99</v>
      </c>
      <c r="V159">
        <v>10.1</v>
      </c>
      <c r="W159" t="s">
        <v>32</v>
      </c>
      <c r="X159">
        <v>3628</v>
      </c>
    </row>
    <row r="160" spans="1:24" x14ac:dyDescent="0.25">
      <c r="A160" t="s">
        <v>24</v>
      </c>
      <c r="B160" t="s">
        <v>360</v>
      </c>
      <c r="C160" t="s">
        <v>315</v>
      </c>
      <c r="D160" t="s">
        <v>27</v>
      </c>
      <c r="E160">
        <v>609.288096</v>
      </c>
      <c r="F160">
        <v>1</v>
      </c>
      <c r="G160" t="s">
        <v>363</v>
      </c>
      <c r="H160" t="s">
        <v>59</v>
      </c>
      <c r="I160" t="s">
        <v>27</v>
      </c>
      <c r="J160">
        <v>327.17031900000001</v>
      </c>
      <c r="K160">
        <v>1</v>
      </c>
      <c r="L160">
        <v>10.15</v>
      </c>
      <c r="M160">
        <v>0.05</v>
      </c>
      <c r="N160">
        <v>-1.4</v>
      </c>
      <c r="O160">
        <v>10.039999999999999</v>
      </c>
      <c r="P160">
        <v>3711.8879556574411</v>
      </c>
      <c r="Q160" t="s">
        <v>364</v>
      </c>
      <c r="R160">
        <v>574</v>
      </c>
      <c r="S160">
        <v>0.03</v>
      </c>
      <c r="T160">
        <v>10.15</v>
      </c>
      <c r="U160">
        <v>9.99</v>
      </c>
      <c r="V160">
        <v>10.1</v>
      </c>
      <c r="W160" t="s">
        <v>32</v>
      </c>
      <c r="X160">
        <v>2974</v>
      </c>
    </row>
    <row r="161" spans="1:24" x14ac:dyDescent="0.25">
      <c r="A161" t="s">
        <v>24</v>
      </c>
      <c r="B161" t="s">
        <v>360</v>
      </c>
      <c r="C161" t="s">
        <v>315</v>
      </c>
      <c r="D161" t="s">
        <v>27</v>
      </c>
      <c r="E161">
        <v>609.288096</v>
      </c>
      <c r="F161">
        <v>1</v>
      </c>
      <c r="G161" t="s">
        <v>365</v>
      </c>
      <c r="H161" t="s">
        <v>321</v>
      </c>
      <c r="I161" t="s">
        <v>27</v>
      </c>
      <c r="J161">
        <v>477.38394099999999</v>
      </c>
      <c r="K161">
        <v>1</v>
      </c>
      <c r="L161">
        <v>10.15</v>
      </c>
      <c r="M161">
        <v>0.05</v>
      </c>
      <c r="N161">
        <v>-2.9</v>
      </c>
      <c r="O161">
        <v>10.039999999999999</v>
      </c>
      <c r="P161">
        <v>21915.582912837461</v>
      </c>
      <c r="Q161" t="s">
        <v>366</v>
      </c>
      <c r="R161">
        <v>7409</v>
      </c>
      <c r="S161">
        <v>0.03</v>
      </c>
      <c r="T161">
        <v>10.15</v>
      </c>
      <c r="U161">
        <v>9.99</v>
      </c>
      <c r="V161">
        <v>10.1</v>
      </c>
      <c r="W161" t="s">
        <v>53</v>
      </c>
      <c r="X161">
        <v>15296</v>
      </c>
    </row>
    <row r="162" spans="1:24" x14ac:dyDescent="0.25">
      <c r="A162" t="s">
        <v>24</v>
      </c>
      <c r="B162" t="s">
        <v>367</v>
      </c>
      <c r="C162" t="s">
        <v>315</v>
      </c>
      <c r="D162" t="s">
        <v>27</v>
      </c>
      <c r="E162">
        <v>609.288096</v>
      </c>
      <c r="F162">
        <v>1</v>
      </c>
      <c r="G162" t="s">
        <v>329</v>
      </c>
      <c r="H162" t="s">
        <v>105</v>
      </c>
      <c r="I162" t="s">
        <v>27</v>
      </c>
      <c r="J162">
        <v>367.23800499999999</v>
      </c>
      <c r="K162">
        <v>1</v>
      </c>
      <c r="L162">
        <v>10.199999999999999</v>
      </c>
      <c r="M162">
        <v>0.05</v>
      </c>
      <c r="N162">
        <v>-8.5</v>
      </c>
      <c r="O162">
        <v>10.08</v>
      </c>
      <c r="P162">
        <v>516.50593796223029</v>
      </c>
      <c r="Q162" t="s">
        <v>57</v>
      </c>
      <c r="R162">
        <v>376</v>
      </c>
      <c r="S162">
        <v>0.01</v>
      </c>
      <c r="T162">
        <v>10.199999999999999</v>
      </c>
      <c r="U162">
        <v>10.07</v>
      </c>
      <c r="V162">
        <v>10.130000000000001</v>
      </c>
      <c r="W162" t="s">
        <v>32</v>
      </c>
      <c r="X162">
        <v>397</v>
      </c>
    </row>
    <row r="163" spans="1:24" x14ac:dyDescent="0.25">
      <c r="A163" t="s">
        <v>24</v>
      </c>
      <c r="B163" t="s">
        <v>367</v>
      </c>
      <c r="C163" t="s">
        <v>315</v>
      </c>
      <c r="D163" t="s">
        <v>27</v>
      </c>
      <c r="E163">
        <v>609.288096</v>
      </c>
      <c r="F163">
        <v>1</v>
      </c>
      <c r="G163" t="s">
        <v>331</v>
      </c>
      <c r="H163" t="s">
        <v>108</v>
      </c>
      <c r="I163" t="s">
        <v>27</v>
      </c>
      <c r="J163">
        <v>383.23291899999998</v>
      </c>
      <c r="K163">
        <v>1</v>
      </c>
      <c r="L163">
        <v>10.199999999999999</v>
      </c>
      <c r="M163">
        <v>0.05</v>
      </c>
      <c r="N163">
        <v>10.5</v>
      </c>
      <c r="O163">
        <v>10.09</v>
      </c>
      <c r="P163">
        <v>146.06947035394191</v>
      </c>
      <c r="Q163" t="s">
        <v>36</v>
      </c>
      <c r="R163">
        <v>408</v>
      </c>
      <c r="S163">
        <v>0.01</v>
      </c>
      <c r="T163">
        <v>10.199999999999999</v>
      </c>
      <c r="U163">
        <v>10.07</v>
      </c>
      <c r="V163">
        <v>10.130000000000001</v>
      </c>
      <c r="W163" t="s">
        <v>32</v>
      </c>
      <c r="X163">
        <v>112</v>
      </c>
    </row>
    <row r="164" spans="1:24" x14ac:dyDescent="0.25">
      <c r="A164" t="s">
        <v>24</v>
      </c>
      <c r="B164" t="s">
        <v>367</v>
      </c>
      <c r="C164" t="s">
        <v>315</v>
      </c>
      <c r="D164" t="s">
        <v>27</v>
      </c>
      <c r="E164">
        <v>609.288096</v>
      </c>
      <c r="F164">
        <v>1</v>
      </c>
      <c r="G164" t="s">
        <v>333</v>
      </c>
      <c r="H164" t="s">
        <v>321</v>
      </c>
      <c r="I164" t="s">
        <v>27</v>
      </c>
      <c r="J164">
        <v>477.38394099999999</v>
      </c>
      <c r="K164">
        <v>1</v>
      </c>
      <c r="L164">
        <v>10.199999999999999</v>
      </c>
      <c r="M164">
        <v>0.05</v>
      </c>
      <c r="N164">
        <v>-3.6</v>
      </c>
      <c r="O164">
        <v>10.07</v>
      </c>
      <c r="P164">
        <v>3402.81834584133</v>
      </c>
      <c r="Q164" t="s">
        <v>255</v>
      </c>
      <c r="R164">
        <v>1156</v>
      </c>
      <c r="S164">
        <v>0.02</v>
      </c>
      <c r="T164">
        <v>10.199999999999999</v>
      </c>
      <c r="U164">
        <v>10.07</v>
      </c>
      <c r="V164">
        <v>10.130000000000001</v>
      </c>
      <c r="W164" t="s">
        <v>53</v>
      </c>
      <c r="X164">
        <v>2375</v>
      </c>
    </row>
    <row r="165" spans="1:24" x14ac:dyDescent="0.25">
      <c r="A165" t="s">
        <v>24</v>
      </c>
      <c r="B165" t="s">
        <v>368</v>
      </c>
      <c r="C165" t="s">
        <v>369</v>
      </c>
      <c r="D165" t="s">
        <v>27</v>
      </c>
      <c r="E165">
        <v>623.30374600000005</v>
      </c>
      <c r="F165">
        <v>1</v>
      </c>
      <c r="G165" t="s">
        <v>370</v>
      </c>
      <c r="H165" t="s">
        <v>235</v>
      </c>
      <c r="I165" t="s">
        <v>27</v>
      </c>
      <c r="J165">
        <v>395.26930499999997</v>
      </c>
      <c r="K165">
        <v>1</v>
      </c>
      <c r="L165">
        <v>10.58</v>
      </c>
      <c r="M165">
        <v>0.05</v>
      </c>
      <c r="N165">
        <v>-3.9</v>
      </c>
      <c r="O165">
        <v>10.47</v>
      </c>
      <c r="P165">
        <v>4108.1518590246278</v>
      </c>
      <c r="Q165" t="s">
        <v>371</v>
      </c>
      <c r="R165">
        <v>388</v>
      </c>
      <c r="S165">
        <v>0.03</v>
      </c>
      <c r="T165">
        <v>10.58</v>
      </c>
      <c r="U165">
        <v>10.41</v>
      </c>
      <c r="V165">
        <v>10.52</v>
      </c>
      <c r="W165" t="s">
        <v>32</v>
      </c>
      <c r="X165">
        <v>3089</v>
      </c>
    </row>
    <row r="166" spans="1:24" x14ac:dyDescent="0.25">
      <c r="A166" t="s">
        <v>24</v>
      </c>
      <c r="B166" t="s">
        <v>368</v>
      </c>
      <c r="C166" t="s">
        <v>369</v>
      </c>
      <c r="D166" t="s">
        <v>27</v>
      </c>
      <c r="E166">
        <v>623.30374600000005</v>
      </c>
      <c r="F166">
        <v>1</v>
      </c>
      <c r="G166" t="s">
        <v>372</v>
      </c>
      <c r="H166" t="s">
        <v>238</v>
      </c>
      <c r="I166" t="s">
        <v>27</v>
      </c>
      <c r="J166">
        <v>411.26422000000002</v>
      </c>
      <c r="K166">
        <v>1</v>
      </c>
      <c r="L166">
        <v>10.58</v>
      </c>
      <c r="M166">
        <v>0.05</v>
      </c>
      <c r="N166">
        <v>-1.9</v>
      </c>
      <c r="O166">
        <v>10.47</v>
      </c>
      <c r="P166">
        <v>2307.7155078201731</v>
      </c>
      <c r="Q166" t="s">
        <v>115</v>
      </c>
      <c r="R166">
        <v>705</v>
      </c>
      <c r="S166">
        <v>0.04</v>
      </c>
      <c r="T166">
        <v>10.58</v>
      </c>
      <c r="U166">
        <v>10.41</v>
      </c>
      <c r="V166">
        <v>10.52</v>
      </c>
      <c r="W166" t="s">
        <v>32</v>
      </c>
      <c r="X166">
        <v>1731</v>
      </c>
    </row>
    <row r="167" spans="1:24" x14ac:dyDescent="0.25">
      <c r="A167" t="s">
        <v>24</v>
      </c>
      <c r="B167" t="s">
        <v>368</v>
      </c>
      <c r="C167" t="s">
        <v>369</v>
      </c>
      <c r="D167" t="s">
        <v>27</v>
      </c>
      <c r="E167">
        <v>623.30374600000005</v>
      </c>
      <c r="F167">
        <v>1</v>
      </c>
      <c r="G167" t="s">
        <v>373</v>
      </c>
      <c r="H167" t="s">
        <v>374</v>
      </c>
      <c r="I167" t="s">
        <v>27</v>
      </c>
      <c r="J167">
        <v>491.39959099999999</v>
      </c>
      <c r="K167">
        <v>1</v>
      </c>
      <c r="L167">
        <v>10.58</v>
      </c>
      <c r="M167">
        <v>0.05</v>
      </c>
      <c r="N167">
        <v>-3</v>
      </c>
      <c r="O167">
        <v>10.47</v>
      </c>
      <c r="P167">
        <v>11348.294645455209</v>
      </c>
      <c r="Q167" t="s">
        <v>375</v>
      </c>
      <c r="R167">
        <v>722</v>
      </c>
      <c r="S167">
        <v>0.04</v>
      </c>
      <c r="T167">
        <v>10.58</v>
      </c>
      <c r="U167">
        <v>10.41</v>
      </c>
      <c r="V167">
        <v>10.52</v>
      </c>
      <c r="W167" t="s">
        <v>32</v>
      </c>
      <c r="X167">
        <v>7834</v>
      </c>
    </row>
    <row r="168" spans="1:24" x14ac:dyDescent="0.25">
      <c r="A168" t="s">
        <v>24</v>
      </c>
      <c r="B168" t="s">
        <v>376</v>
      </c>
      <c r="C168" t="s">
        <v>377</v>
      </c>
      <c r="D168" t="s">
        <v>27</v>
      </c>
      <c r="E168">
        <v>637.31939599999998</v>
      </c>
      <c r="F168">
        <v>1</v>
      </c>
      <c r="G168" t="s">
        <v>378</v>
      </c>
      <c r="H168" t="s">
        <v>235</v>
      </c>
      <c r="I168" t="s">
        <v>27</v>
      </c>
      <c r="J168">
        <v>395.26930499999997</v>
      </c>
      <c r="K168">
        <v>1</v>
      </c>
      <c r="L168">
        <v>11.15</v>
      </c>
      <c r="M168">
        <v>0.05</v>
      </c>
      <c r="N168">
        <v>-2.8</v>
      </c>
      <c r="O168">
        <v>11.04</v>
      </c>
      <c r="P168">
        <v>181765.43833877399</v>
      </c>
      <c r="Q168" t="s">
        <v>379</v>
      </c>
      <c r="R168">
        <v>1543</v>
      </c>
      <c r="S168">
        <v>0.04</v>
      </c>
      <c r="T168">
        <v>11.15</v>
      </c>
      <c r="U168">
        <v>10.93</v>
      </c>
      <c r="V168">
        <v>11.17</v>
      </c>
      <c r="W168" t="s">
        <v>32</v>
      </c>
      <c r="X168">
        <v>136673</v>
      </c>
    </row>
    <row r="169" spans="1:24" x14ac:dyDescent="0.25">
      <c r="A169" t="s">
        <v>24</v>
      </c>
      <c r="B169" t="s">
        <v>376</v>
      </c>
      <c r="C169" t="s">
        <v>377</v>
      </c>
      <c r="D169" t="s">
        <v>27</v>
      </c>
      <c r="E169">
        <v>637.31939599999998</v>
      </c>
      <c r="F169">
        <v>1</v>
      </c>
      <c r="G169" t="s">
        <v>380</v>
      </c>
      <c r="H169" t="s">
        <v>238</v>
      </c>
      <c r="I169" t="s">
        <v>27</v>
      </c>
      <c r="J169">
        <v>411.26422000000002</v>
      </c>
      <c r="K169">
        <v>1</v>
      </c>
      <c r="L169">
        <v>11.15</v>
      </c>
      <c r="M169">
        <v>0.05</v>
      </c>
      <c r="N169">
        <v>-2.7</v>
      </c>
      <c r="O169">
        <v>11.04</v>
      </c>
      <c r="P169">
        <v>129337.3887875067</v>
      </c>
      <c r="Q169" t="s">
        <v>381</v>
      </c>
      <c r="R169">
        <v>942</v>
      </c>
      <c r="S169">
        <v>0.03</v>
      </c>
      <c r="T169">
        <v>11.15</v>
      </c>
      <c r="U169">
        <v>10.93</v>
      </c>
      <c r="V169">
        <v>11.17</v>
      </c>
      <c r="W169" t="s">
        <v>32</v>
      </c>
      <c r="X169">
        <v>97015</v>
      </c>
    </row>
    <row r="170" spans="1:24" x14ac:dyDescent="0.25">
      <c r="A170" t="s">
        <v>24</v>
      </c>
      <c r="B170" t="s">
        <v>376</v>
      </c>
      <c r="C170" t="s">
        <v>377</v>
      </c>
      <c r="D170" t="s">
        <v>27</v>
      </c>
      <c r="E170">
        <v>637.31939599999998</v>
      </c>
      <c r="F170">
        <v>1</v>
      </c>
      <c r="G170" t="s">
        <v>382</v>
      </c>
      <c r="H170" t="s">
        <v>383</v>
      </c>
      <c r="I170" t="s">
        <v>27</v>
      </c>
      <c r="J170">
        <v>505.41524099999998</v>
      </c>
      <c r="K170">
        <v>1</v>
      </c>
      <c r="L170">
        <v>11.15</v>
      </c>
      <c r="M170">
        <v>0.05</v>
      </c>
      <c r="N170">
        <v>-3.9</v>
      </c>
      <c r="O170">
        <v>11.04</v>
      </c>
      <c r="P170">
        <v>663683.32283625682</v>
      </c>
      <c r="Q170" t="s">
        <v>384</v>
      </c>
      <c r="R170">
        <v>769</v>
      </c>
      <c r="S170">
        <v>0.04</v>
      </c>
      <c r="T170">
        <v>11.15</v>
      </c>
      <c r="U170">
        <v>10.93</v>
      </c>
      <c r="V170">
        <v>11.17</v>
      </c>
      <c r="W170" t="s">
        <v>53</v>
      </c>
      <c r="X170">
        <v>453150</v>
      </c>
    </row>
    <row r="171" spans="1:24" x14ac:dyDescent="0.25">
      <c r="A171" t="s">
        <v>24</v>
      </c>
      <c r="B171" t="s">
        <v>385</v>
      </c>
      <c r="C171" t="s">
        <v>377</v>
      </c>
      <c r="D171" t="s">
        <v>27</v>
      </c>
      <c r="E171">
        <v>637.31939599999998</v>
      </c>
      <c r="F171">
        <v>1</v>
      </c>
      <c r="G171" t="s">
        <v>386</v>
      </c>
      <c r="H171" t="s">
        <v>337</v>
      </c>
      <c r="I171" t="s">
        <v>27</v>
      </c>
      <c r="J171">
        <v>423.30060500000002</v>
      </c>
      <c r="K171">
        <v>1</v>
      </c>
      <c r="L171">
        <v>11.16</v>
      </c>
      <c r="M171">
        <v>0.05</v>
      </c>
      <c r="N171">
        <v>-2.2999999999999998</v>
      </c>
      <c r="O171">
        <v>11.05</v>
      </c>
      <c r="P171">
        <v>11314.939708629579</v>
      </c>
      <c r="Q171" t="s">
        <v>387</v>
      </c>
      <c r="R171">
        <v>3385</v>
      </c>
      <c r="S171">
        <v>0.03</v>
      </c>
      <c r="T171">
        <v>11.16</v>
      </c>
      <c r="U171">
        <v>11.01</v>
      </c>
      <c r="V171">
        <v>11.09</v>
      </c>
      <c r="W171" t="s">
        <v>32</v>
      </c>
      <c r="X171">
        <v>8323</v>
      </c>
    </row>
    <row r="172" spans="1:24" x14ac:dyDescent="0.25">
      <c r="A172" t="s">
        <v>24</v>
      </c>
      <c r="B172" t="s">
        <v>385</v>
      </c>
      <c r="C172" t="s">
        <v>377</v>
      </c>
      <c r="D172" t="s">
        <v>27</v>
      </c>
      <c r="E172">
        <v>637.31939599999998</v>
      </c>
      <c r="F172">
        <v>1</v>
      </c>
      <c r="G172" t="s">
        <v>388</v>
      </c>
      <c r="H172" t="s">
        <v>340</v>
      </c>
      <c r="I172" t="s">
        <v>27</v>
      </c>
      <c r="J172">
        <v>439.29552000000001</v>
      </c>
      <c r="K172">
        <v>1</v>
      </c>
      <c r="L172">
        <v>11.16</v>
      </c>
      <c r="M172">
        <v>0.05</v>
      </c>
      <c r="N172">
        <v>-3.1</v>
      </c>
      <c r="O172">
        <v>11.05</v>
      </c>
      <c r="P172">
        <v>6942.0527609303217</v>
      </c>
      <c r="Q172" t="s">
        <v>389</v>
      </c>
      <c r="R172">
        <v>1862</v>
      </c>
      <c r="S172">
        <v>0.04</v>
      </c>
      <c r="T172">
        <v>11.16</v>
      </c>
      <c r="U172">
        <v>11.01</v>
      </c>
      <c r="V172">
        <v>11.09</v>
      </c>
      <c r="W172" t="s">
        <v>32</v>
      </c>
      <c r="X172">
        <v>5094</v>
      </c>
    </row>
    <row r="173" spans="1:24" x14ac:dyDescent="0.25">
      <c r="A173" t="s">
        <v>24</v>
      </c>
      <c r="B173" t="s">
        <v>385</v>
      </c>
      <c r="C173" t="s">
        <v>377</v>
      </c>
      <c r="D173" t="s">
        <v>27</v>
      </c>
      <c r="E173">
        <v>637.31939599999998</v>
      </c>
      <c r="F173">
        <v>1</v>
      </c>
      <c r="G173" t="s">
        <v>390</v>
      </c>
      <c r="H173" t="s">
        <v>383</v>
      </c>
      <c r="I173" t="s">
        <v>27</v>
      </c>
      <c r="J173">
        <v>505.41524099999998</v>
      </c>
      <c r="K173">
        <v>1</v>
      </c>
      <c r="L173">
        <v>11.16</v>
      </c>
      <c r="M173">
        <v>0.05</v>
      </c>
      <c r="N173">
        <v>-3.9</v>
      </c>
      <c r="O173">
        <v>11.04</v>
      </c>
      <c r="P173">
        <v>462624.55007748271</v>
      </c>
      <c r="Q173" t="s">
        <v>391</v>
      </c>
      <c r="R173">
        <v>64979</v>
      </c>
      <c r="S173">
        <v>0.03</v>
      </c>
      <c r="T173">
        <v>11.16</v>
      </c>
      <c r="U173">
        <v>11.01</v>
      </c>
      <c r="V173">
        <v>11.09</v>
      </c>
      <c r="W173" t="s">
        <v>53</v>
      </c>
      <c r="X173">
        <v>315871</v>
      </c>
    </row>
    <row r="174" spans="1:24" x14ac:dyDescent="0.25">
      <c r="A174" t="s">
        <v>24</v>
      </c>
      <c r="B174" t="s">
        <v>392</v>
      </c>
      <c r="C174" t="s">
        <v>377</v>
      </c>
      <c r="D174" t="s">
        <v>27</v>
      </c>
      <c r="E174">
        <v>637.31939599999998</v>
      </c>
      <c r="F174">
        <v>1</v>
      </c>
      <c r="G174" t="s">
        <v>393</v>
      </c>
      <c r="H174" t="s">
        <v>394</v>
      </c>
      <c r="I174" t="s">
        <v>27</v>
      </c>
      <c r="J174">
        <v>451.33190500000001</v>
      </c>
      <c r="K174">
        <v>1</v>
      </c>
      <c r="L174">
        <v>11.18</v>
      </c>
      <c r="M174">
        <v>0.05</v>
      </c>
      <c r="N174">
        <v>25.8</v>
      </c>
      <c r="O174">
        <v>11.09</v>
      </c>
      <c r="P174">
        <v>1118.6957771220109</v>
      </c>
      <c r="Q174" t="s">
        <v>395</v>
      </c>
      <c r="R174">
        <v>644</v>
      </c>
      <c r="S174">
        <v>0.03</v>
      </c>
      <c r="T174">
        <v>11.18</v>
      </c>
      <c r="U174">
        <v>11.07</v>
      </c>
      <c r="V174">
        <v>11.11</v>
      </c>
      <c r="W174" t="s">
        <v>32</v>
      </c>
      <c r="X174">
        <v>805</v>
      </c>
    </row>
    <row r="175" spans="1:24" x14ac:dyDescent="0.25">
      <c r="A175" t="s">
        <v>24</v>
      </c>
      <c r="B175" t="s">
        <v>392</v>
      </c>
      <c r="C175" t="s">
        <v>377</v>
      </c>
      <c r="D175" t="s">
        <v>27</v>
      </c>
      <c r="E175">
        <v>637.31939599999998</v>
      </c>
      <c r="F175">
        <v>1</v>
      </c>
      <c r="G175" t="s">
        <v>396</v>
      </c>
      <c r="H175" t="s">
        <v>397</v>
      </c>
      <c r="I175" t="s">
        <v>27</v>
      </c>
      <c r="J175">
        <v>467.32682</v>
      </c>
      <c r="K175">
        <v>1</v>
      </c>
      <c r="L175">
        <v>11.18</v>
      </c>
      <c r="M175">
        <v>0.05</v>
      </c>
      <c r="N175">
        <v>-1.7</v>
      </c>
      <c r="O175">
        <v>11.09</v>
      </c>
      <c r="P175">
        <v>440.2099157730371</v>
      </c>
      <c r="Q175" t="s">
        <v>60</v>
      </c>
      <c r="R175">
        <v>85</v>
      </c>
      <c r="S175">
        <v>0.02</v>
      </c>
      <c r="T175">
        <v>11.18</v>
      </c>
      <c r="U175">
        <v>11.07</v>
      </c>
      <c r="V175">
        <v>11.11</v>
      </c>
      <c r="W175" t="s">
        <v>32</v>
      </c>
      <c r="X175">
        <v>316</v>
      </c>
    </row>
    <row r="176" spans="1:24" x14ac:dyDescent="0.25">
      <c r="A176" t="s">
        <v>24</v>
      </c>
      <c r="B176" t="s">
        <v>392</v>
      </c>
      <c r="C176" t="s">
        <v>377</v>
      </c>
      <c r="D176" t="s">
        <v>27</v>
      </c>
      <c r="E176">
        <v>637.31939599999998</v>
      </c>
      <c r="F176">
        <v>1</v>
      </c>
      <c r="G176" t="s">
        <v>398</v>
      </c>
      <c r="H176" t="s">
        <v>383</v>
      </c>
      <c r="I176" t="s">
        <v>27</v>
      </c>
      <c r="J176">
        <v>505.41524099999998</v>
      </c>
      <c r="K176">
        <v>1</v>
      </c>
      <c r="L176">
        <v>11.18</v>
      </c>
      <c r="M176">
        <v>0.05</v>
      </c>
      <c r="N176">
        <v>-4.4000000000000004</v>
      </c>
      <c r="O176">
        <v>11.07</v>
      </c>
      <c r="P176">
        <v>59149.320701897967</v>
      </c>
      <c r="Q176" t="s">
        <v>399</v>
      </c>
      <c r="R176">
        <v>23881</v>
      </c>
      <c r="S176">
        <v>0.01</v>
      </c>
      <c r="T176">
        <v>11.18</v>
      </c>
      <c r="U176">
        <v>11.07</v>
      </c>
      <c r="V176">
        <v>11.11</v>
      </c>
      <c r="W176" t="s">
        <v>53</v>
      </c>
      <c r="X176">
        <v>40386</v>
      </c>
    </row>
    <row r="177" spans="1:24" x14ac:dyDescent="0.25">
      <c r="A177" t="s">
        <v>24</v>
      </c>
      <c r="B177" t="s">
        <v>400</v>
      </c>
      <c r="C177" t="s">
        <v>377</v>
      </c>
      <c r="D177" t="s">
        <v>27</v>
      </c>
      <c r="E177">
        <v>637.31939599999998</v>
      </c>
      <c r="F177">
        <v>1</v>
      </c>
      <c r="G177" t="s">
        <v>401</v>
      </c>
      <c r="H177" t="s">
        <v>45</v>
      </c>
      <c r="I177" t="s">
        <v>27</v>
      </c>
      <c r="J177">
        <v>339.206705</v>
      </c>
      <c r="K177">
        <v>1</v>
      </c>
      <c r="L177">
        <v>11.25</v>
      </c>
      <c r="M177">
        <v>0.05</v>
      </c>
      <c r="N177">
        <v>0.6</v>
      </c>
      <c r="O177">
        <v>11.14</v>
      </c>
      <c r="P177">
        <v>7864.2849007460063</v>
      </c>
      <c r="Q177" t="s">
        <v>223</v>
      </c>
      <c r="R177">
        <v>954</v>
      </c>
      <c r="S177">
        <v>0.03</v>
      </c>
      <c r="T177">
        <v>11.25</v>
      </c>
      <c r="U177">
        <v>11.08</v>
      </c>
      <c r="V177">
        <v>11.18</v>
      </c>
      <c r="W177" t="s">
        <v>32</v>
      </c>
      <c r="X177">
        <v>6179</v>
      </c>
    </row>
    <row r="178" spans="1:24" x14ac:dyDescent="0.25">
      <c r="A178" t="s">
        <v>24</v>
      </c>
      <c r="B178" t="s">
        <v>400</v>
      </c>
      <c r="C178" t="s">
        <v>377</v>
      </c>
      <c r="D178" t="s">
        <v>27</v>
      </c>
      <c r="E178">
        <v>637.31939599999998</v>
      </c>
      <c r="F178">
        <v>1</v>
      </c>
      <c r="G178" t="s">
        <v>402</v>
      </c>
      <c r="H178" t="s">
        <v>48</v>
      </c>
      <c r="I178" t="s">
        <v>27</v>
      </c>
      <c r="J178">
        <v>355.20161899999999</v>
      </c>
      <c r="K178">
        <v>1</v>
      </c>
      <c r="L178">
        <v>11.25</v>
      </c>
      <c r="M178">
        <v>0.05</v>
      </c>
      <c r="N178">
        <v>-1.5</v>
      </c>
      <c r="O178">
        <v>11.14</v>
      </c>
      <c r="P178">
        <v>5376.4076989887944</v>
      </c>
      <c r="Q178" t="s">
        <v>403</v>
      </c>
      <c r="R178">
        <v>453</v>
      </c>
      <c r="S178">
        <v>0.03</v>
      </c>
      <c r="T178">
        <v>11.25</v>
      </c>
      <c r="U178">
        <v>11.08</v>
      </c>
      <c r="V178">
        <v>11.18</v>
      </c>
      <c r="W178" t="s">
        <v>32</v>
      </c>
      <c r="X178">
        <v>4214</v>
      </c>
    </row>
    <row r="179" spans="1:24" x14ac:dyDescent="0.25">
      <c r="A179" t="s">
        <v>24</v>
      </c>
      <c r="B179" t="s">
        <v>400</v>
      </c>
      <c r="C179" t="s">
        <v>377</v>
      </c>
      <c r="D179" t="s">
        <v>27</v>
      </c>
      <c r="E179">
        <v>637.31939599999998</v>
      </c>
      <c r="F179">
        <v>1</v>
      </c>
      <c r="G179" t="s">
        <v>404</v>
      </c>
      <c r="H179" t="s">
        <v>383</v>
      </c>
      <c r="I179" t="s">
        <v>27</v>
      </c>
      <c r="J179">
        <v>505.41524099999998</v>
      </c>
      <c r="K179">
        <v>1</v>
      </c>
      <c r="L179">
        <v>11.25</v>
      </c>
      <c r="M179">
        <v>0.05</v>
      </c>
      <c r="N179">
        <v>-4.5999999999999996</v>
      </c>
      <c r="O179">
        <v>11.08</v>
      </c>
      <c r="P179">
        <v>67214.870870405677</v>
      </c>
      <c r="Q179" t="s">
        <v>405</v>
      </c>
      <c r="R179">
        <v>16525</v>
      </c>
      <c r="S179">
        <v>0.01</v>
      </c>
      <c r="T179">
        <v>11.25</v>
      </c>
      <c r="U179">
        <v>11.08</v>
      </c>
      <c r="V179">
        <v>11.18</v>
      </c>
      <c r="W179" t="s">
        <v>53</v>
      </c>
      <c r="X179">
        <v>45893</v>
      </c>
    </row>
    <row r="180" spans="1:24" x14ac:dyDescent="0.25">
      <c r="A180" t="s">
        <v>24</v>
      </c>
      <c r="B180" t="s">
        <v>406</v>
      </c>
      <c r="C180" t="s">
        <v>377</v>
      </c>
      <c r="D180" t="s">
        <v>27</v>
      </c>
      <c r="E180">
        <v>637.31939599999998</v>
      </c>
      <c r="F180">
        <v>1</v>
      </c>
      <c r="G180" t="s">
        <v>378</v>
      </c>
      <c r="H180" t="s">
        <v>235</v>
      </c>
      <c r="I180" t="s">
        <v>27</v>
      </c>
      <c r="J180">
        <v>395.26930499999997</v>
      </c>
      <c r="K180">
        <v>1</v>
      </c>
      <c r="L180">
        <v>11.35</v>
      </c>
      <c r="M180">
        <v>0.05</v>
      </c>
      <c r="N180">
        <v>-0.4</v>
      </c>
      <c r="O180">
        <v>11.23</v>
      </c>
      <c r="P180">
        <v>3234.388255470345</v>
      </c>
      <c r="Q180" t="s">
        <v>407</v>
      </c>
      <c r="R180">
        <v>1015</v>
      </c>
      <c r="S180">
        <v>0.06</v>
      </c>
      <c r="T180">
        <v>11.35</v>
      </c>
      <c r="U180">
        <v>11.19</v>
      </c>
      <c r="V180">
        <v>11.27</v>
      </c>
      <c r="W180" t="s">
        <v>32</v>
      </c>
      <c r="X180">
        <v>2432</v>
      </c>
    </row>
    <row r="181" spans="1:24" x14ac:dyDescent="0.25">
      <c r="A181" t="s">
        <v>24</v>
      </c>
      <c r="B181" t="s">
        <v>406</v>
      </c>
      <c r="C181" t="s">
        <v>377</v>
      </c>
      <c r="D181" t="s">
        <v>27</v>
      </c>
      <c r="E181">
        <v>637.31939599999998</v>
      </c>
      <c r="F181">
        <v>1</v>
      </c>
      <c r="G181" t="s">
        <v>380</v>
      </c>
      <c r="H181" t="s">
        <v>238</v>
      </c>
      <c r="I181" t="s">
        <v>27</v>
      </c>
      <c r="J181">
        <v>411.26422000000002</v>
      </c>
      <c r="K181">
        <v>1</v>
      </c>
      <c r="L181">
        <v>11.35</v>
      </c>
      <c r="M181">
        <v>0.05</v>
      </c>
      <c r="N181">
        <v>-2.6</v>
      </c>
      <c r="O181">
        <v>11.22</v>
      </c>
      <c r="P181">
        <v>2471.695292604622</v>
      </c>
      <c r="Q181" t="s">
        <v>408</v>
      </c>
      <c r="R181">
        <v>661</v>
      </c>
      <c r="S181">
        <v>0.05</v>
      </c>
      <c r="T181">
        <v>11.35</v>
      </c>
      <c r="U181">
        <v>11.19</v>
      </c>
      <c r="V181">
        <v>11.27</v>
      </c>
      <c r="W181" t="s">
        <v>32</v>
      </c>
      <c r="X181">
        <v>1854</v>
      </c>
    </row>
    <row r="182" spans="1:24" x14ac:dyDescent="0.25">
      <c r="A182" t="s">
        <v>24</v>
      </c>
      <c r="B182" t="s">
        <v>406</v>
      </c>
      <c r="C182" t="s">
        <v>377</v>
      </c>
      <c r="D182" t="s">
        <v>27</v>
      </c>
      <c r="E182">
        <v>637.31939599999998</v>
      </c>
      <c r="F182">
        <v>1</v>
      </c>
      <c r="G182" t="s">
        <v>409</v>
      </c>
      <c r="H182" t="s">
        <v>383</v>
      </c>
      <c r="I182" t="s">
        <v>27</v>
      </c>
      <c r="J182">
        <v>505.41524099999998</v>
      </c>
      <c r="K182">
        <v>1</v>
      </c>
      <c r="L182">
        <v>11.35</v>
      </c>
      <c r="M182">
        <v>0.05</v>
      </c>
      <c r="N182">
        <v>-3.4</v>
      </c>
      <c r="O182">
        <v>11.19</v>
      </c>
      <c r="P182">
        <v>6983.2110411194362</v>
      </c>
      <c r="Q182" t="s">
        <v>410</v>
      </c>
      <c r="R182">
        <v>3555</v>
      </c>
      <c r="S182">
        <v>0.01</v>
      </c>
      <c r="T182">
        <v>11.35</v>
      </c>
      <c r="U182">
        <v>11.19</v>
      </c>
      <c r="V182">
        <v>11.27</v>
      </c>
      <c r="W182" t="s">
        <v>32</v>
      </c>
      <c r="X182">
        <v>4768</v>
      </c>
    </row>
    <row r="183" spans="1:24" x14ac:dyDescent="0.25">
      <c r="A183" t="s">
        <v>24</v>
      </c>
      <c r="B183" t="s">
        <v>411</v>
      </c>
      <c r="C183" t="s">
        <v>377</v>
      </c>
      <c r="D183" t="s">
        <v>27</v>
      </c>
      <c r="E183">
        <v>637.31939599999998</v>
      </c>
      <c r="F183">
        <v>1</v>
      </c>
      <c r="G183" t="s">
        <v>412</v>
      </c>
      <c r="H183" t="s">
        <v>95</v>
      </c>
      <c r="I183" t="s">
        <v>27</v>
      </c>
      <c r="J183">
        <v>381.25365499999998</v>
      </c>
      <c r="K183">
        <v>1</v>
      </c>
      <c r="L183">
        <v>11.35</v>
      </c>
      <c r="M183">
        <v>0.05</v>
      </c>
      <c r="N183">
        <v>0.4</v>
      </c>
      <c r="O183">
        <v>11.06</v>
      </c>
      <c r="P183">
        <v>1545.5909387055749</v>
      </c>
      <c r="Q183" t="s">
        <v>288</v>
      </c>
      <c r="R183">
        <v>605</v>
      </c>
      <c r="S183">
        <v>0.04</v>
      </c>
      <c r="T183">
        <v>11.35</v>
      </c>
      <c r="U183">
        <v>11.02</v>
      </c>
      <c r="V183">
        <v>11.11</v>
      </c>
      <c r="W183" t="s">
        <v>32</v>
      </c>
      <c r="X183">
        <v>1175</v>
      </c>
    </row>
    <row r="184" spans="1:24" x14ac:dyDescent="0.25">
      <c r="A184" t="s">
        <v>24</v>
      </c>
      <c r="B184" t="s">
        <v>411</v>
      </c>
      <c r="C184" t="s">
        <v>377</v>
      </c>
      <c r="D184" t="s">
        <v>27</v>
      </c>
      <c r="E184">
        <v>637.31939599999998</v>
      </c>
      <c r="F184">
        <v>1</v>
      </c>
      <c r="G184" t="s">
        <v>413</v>
      </c>
      <c r="H184" t="s">
        <v>98</v>
      </c>
      <c r="I184" t="s">
        <v>27</v>
      </c>
      <c r="J184">
        <v>397.24856899999997</v>
      </c>
      <c r="K184">
        <v>1</v>
      </c>
      <c r="L184">
        <v>11.35</v>
      </c>
      <c r="M184">
        <v>0.05</v>
      </c>
      <c r="N184">
        <v>38.799999999999997</v>
      </c>
      <c r="O184">
        <v>11.04</v>
      </c>
      <c r="P184">
        <v>3172.553388585849</v>
      </c>
      <c r="Q184" t="s">
        <v>255</v>
      </c>
      <c r="R184">
        <v>760</v>
      </c>
      <c r="S184">
        <v>0.03</v>
      </c>
      <c r="T184">
        <v>11.35</v>
      </c>
      <c r="U184">
        <v>11.02</v>
      </c>
      <c r="V184">
        <v>11.11</v>
      </c>
      <c r="W184" t="s">
        <v>32</v>
      </c>
      <c r="X184">
        <v>2406</v>
      </c>
    </row>
    <row r="185" spans="1:24" x14ac:dyDescent="0.25">
      <c r="A185" t="s">
        <v>24</v>
      </c>
      <c r="B185" t="s">
        <v>411</v>
      </c>
      <c r="C185" t="s">
        <v>377</v>
      </c>
      <c r="D185" t="s">
        <v>27</v>
      </c>
      <c r="E185">
        <v>637.31939599999998</v>
      </c>
      <c r="F185">
        <v>1</v>
      </c>
      <c r="G185" t="s">
        <v>414</v>
      </c>
      <c r="H185" t="s">
        <v>383</v>
      </c>
      <c r="I185" t="s">
        <v>27</v>
      </c>
      <c r="J185">
        <v>505.41524099999998</v>
      </c>
      <c r="K185">
        <v>1</v>
      </c>
      <c r="L185">
        <v>11.35</v>
      </c>
      <c r="M185">
        <v>0.05</v>
      </c>
      <c r="N185">
        <v>-3.9</v>
      </c>
      <c r="O185">
        <v>11.04</v>
      </c>
      <c r="P185">
        <v>449623.29915214347</v>
      </c>
      <c r="Q185" t="s">
        <v>415</v>
      </c>
      <c r="R185">
        <v>54156</v>
      </c>
      <c r="S185">
        <v>0.03</v>
      </c>
      <c r="T185">
        <v>11.35</v>
      </c>
      <c r="U185">
        <v>11.02</v>
      </c>
      <c r="V185">
        <v>11.11</v>
      </c>
      <c r="W185" t="s">
        <v>53</v>
      </c>
      <c r="X185">
        <v>306994</v>
      </c>
    </row>
    <row r="186" spans="1:24" x14ac:dyDescent="0.25">
      <c r="A186" t="s">
        <v>24</v>
      </c>
      <c r="B186" t="s">
        <v>416</v>
      </c>
      <c r="C186" t="s">
        <v>417</v>
      </c>
      <c r="D186" t="s">
        <v>27</v>
      </c>
      <c r="E186">
        <v>651.33504600000003</v>
      </c>
      <c r="F186">
        <v>1</v>
      </c>
      <c r="G186" t="s">
        <v>418</v>
      </c>
      <c r="H186" t="s">
        <v>228</v>
      </c>
      <c r="I186" t="s">
        <v>27</v>
      </c>
      <c r="J186">
        <v>409.28495500000002</v>
      </c>
      <c r="K186">
        <v>1</v>
      </c>
      <c r="L186">
        <v>11.71</v>
      </c>
      <c r="M186">
        <v>0.05</v>
      </c>
      <c r="N186">
        <v>1</v>
      </c>
      <c r="O186">
        <v>11.61</v>
      </c>
      <c r="P186">
        <v>661.55440857456983</v>
      </c>
      <c r="Q186" t="s">
        <v>165</v>
      </c>
      <c r="R186">
        <v>380</v>
      </c>
      <c r="S186">
        <v>0.02</v>
      </c>
      <c r="T186">
        <v>11.71</v>
      </c>
      <c r="U186">
        <v>11.54</v>
      </c>
      <c r="V186">
        <v>11.65</v>
      </c>
      <c r="W186" t="s">
        <v>32</v>
      </c>
      <c r="X186">
        <v>492</v>
      </c>
    </row>
    <row r="187" spans="1:24" x14ac:dyDescent="0.25">
      <c r="A187" t="s">
        <v>24</v>
      </c>
      <c r="B187" t="s">
        <v>416</v>
      </c>
      <c r="C187" t="s">
        <v>417</v>
      </c>
      <c r="D187" t="s">
        <v>27</v>
      </c>
      <c r="E187">
        <v>651.33504600000003</v>
      </c>
      <c r="F187">
        <v>1</v>
      </c>
      <c r="G187" t="s">
        <v>419</v>
      </c>
      <c r="H187" t="s">
        <v>230</v>
      </c>
      <c r="I187" t="s">
        <v>27</v>
      </c>
      <c r="J187">
        <v>425.27987000000002</v>
      </c>
      <c r="K187">
        <v>1</v>
      </c>
      <c r="L187">
        <v>11.71</v>
      </c>
      <c r="M187">
        <v>0.05</v>
      </c>
      <c r="N187">
        <v>-0.8</v>
      </c>
      <c r="O187">
        <v>11.61</v>
      </c>
      <c r="P187">
        <v>660.47010536730113</v>
      </c>
      <c r="Q187" t="s">
        <v>165</v>
      </c>
      <c r="R187">
        <v>56</v>
      </c>
      <c r="S187">
        <v>0.05</v>
      </c>
      <c r="T187">
        <v>11.71</v>
      </c>
      <c r="U187">
        <v>11.54</v>
      </c>
      <c r="V187">
        <v>11.65</v>
      </c>
      <c r="W187" t="s">
        <v>32</v>
      </c>
      <c r="X187">
        <v>490</v>
      </c>
    </row>
    <row r="188" spans="1:24" x14ac:dyDescent="0.25">
      <c r="A188" t="s">
        <v>24</v>
      </c>
      <c r="B188" t="s">
        <v>416</v>
      </c>
      <c r="C188" t="s">
        <v>417</v>
      </c>
      <c r="D188" t="s">
        <v>27</v>
      </c>
      <c r="E188">
        <v>651.33504600000003</v>
      </c>
      <c r="F188">
        <v>1</v>
      </c>
      <c r="G188" t="s">
        <v>420</v>
      </c>
      <c r="H188" t="s">
        <v>421</v>
      </c>
      <c r="I188" t="s">
        <v>27</v>
      </c>
      <c r="J188">
        <v>519.43089099999997</v>
      </c>
      <c r="K188">
        <v>1</v>
      </c>
      <c r="L188">
        <v>11.71</v>
      </c>
      <c r="M188">
        <v>0.05</v>
      </c>
      <c r="N188">
        <v>-4.5</v>
      </c>
      <c r="O188">
        <v>11.6</v>
      </c>
      <c r="P188">
        <v>7435.0009129551472</v>
      </c>
      <c r="Q188" t="s">
        <v>422</v>
      </c>
      <c r="R188">
        <v>1128</v>
      </c>
      <c r="S188">
        <v>0.04</v>
      </c>
      <c r="T188">
        <v>11.71</v>
      </c>
      <c r="U188">
        <v>11.54</v>
      </c>
      <c r="V188">
        <v>11.65</v>
      </c>
      <c r="W188" t="s">
        <v>53</v>
      </c>
      <c r="X188">
        <v>5021</v>
      </c>
    </row>
    <row r="189" spans="1:24" x14ac:dyDescent="0.25">
      <c r="A189" t="s">
        <v>24</v>
      </c>
      <c r="B189" t="s">
        <v>423</v>
      </c>
      <c r="C189" t="s">
        <v>417</v>
      </c>
      <c r="D189" t="s">
        <v>27</v>
      </c>
      <c r="E189">
        <v>651.33504600000003</v>
      </c>
      <c r="F189">
        <v>1</v>
      </c>
      <c r="G189" t="s">
        <v>424</v>
      </c>
      <c r="H189" t="s">
        <v>337</v>
      </c>
      <c r="I189" t="s">
        <v>27</v>
      </c>
      <c r="J189">
        <v>423.30060500000002</v>
      </c>
      <c r="K189">
        <v>1</v>
      </c>
      <c r="L189">
        <v>11.73</v>
      </c>
      <c r="M189">
        <v>0.05</v>
      </c>
      <c r="N189">
        <v>5.2</v>
      </c>
      <c r="O189">
        <v>11.59</v>
      </c>
      <c r="P189">
        <v>1276.550328776063</v>
      </c>
      <c r="Q189" t="s">
        <v>425</v>
      </c>
      <c r="R189">
        <v>995</v>
      </c>
      <c r="S189">
        <v>0.05</v>
      </c>
      <c r="T189">
        <v>11.73</v>
      </c>
      <c r="U189">
        <v>11.56</v>
      </c>
      <c r="V189">
        <v>11.65</v>
      </c>
      <c r="W189" t="s">
        <v>32</v>
      </c>
      <c r="X189">
        <v>939</v>
      </c>
    </row>
    <row r="190" spans="1:24" x14ac:dyDescent="0.25">
      <c r="A190" t="s">
        <v>24</v>
      </c>
      <c r="B190" t="s">
        <v>423</v>
      </c>
      <c r="C190" t="s">
        <v>417</v>
      </c>
      <c r="D190" t="s">
        <v>27</v>
      </c>
      <c r="E190">
        <v>651.33504600000003</v>
      </c>
      <c r="F190">
        <v>1</v>
      </c>
      <c r="G190" t="s">
        <v>426</v>
      </c>
      <c r="H190" t="s">
        <v>340</v>
      </c>
      <c r="I190" t="s">
        <v>27</v>
      </c>
      <c r="J190">
        <v>439.29552000000001</v>
      </c>
      <c r="K190">
        <v>1</v>
      </c>
      <c r="L190">
        <v>11.73</v>
      </c>
      <c r="M190">
        <v>0.05</v>
      </c>
      <c r="N190">
        <v>-4.0999999999999996</v>
      </c>
      <c r="O190">
        <v>11.61</v>
      </c>
      <c r="P190">
        <v>632.33460562851769</v>
      </c>
      <c r="Q190" t="s">
        <v>165</v>
      </c>
      <c r="R190">
        <v>766</v>
      </c>
      <c r="S190">
        <v>0.03</v>
      </c>
      <c r="T190">
        <v>11.73</v>
      </c>
      <c r="U190">
        <v>11.56</v>
      </c>
      <c r="V190">
        <v>11.65</v>
      </c>
      <c r="W190" t="s">
        <v>32</v>
      </c>
      <c r="X190">
        <v>464</v>
      </c>
    </row>
    <row r="191" spans="1:24" x14ac:dyDescent="0.25">
      <c r="A191" t="s">
        <v>24</v>
      </c>
      <c r="B191" t="s">
        <v>423</v>
      </c>
      <c r="C191" t="s">
        <v>417</v>
      </c>
      <c r="D191" t="s">
        <v>27</v>
      </c>
      <c r="E191">
        <v>651.33504600000003</v>
      </c>
      <c r="F191">
        <v>1</v>
      </c>
      <c r="G191" t="s">
        <v>427</v>
      </c>
      <c r="H191" t="s">
        <v>421</v>
      </c>
      <c r="I191" t="s">
        <v>27</v>
      </c>
      <c r="J191">
        <v>519.43089099999997</v>
      </c>
      <c r="K191">
        <v>1</v>
      </c>
      <c r="L191">
        <v>11.73</v>
      </c>
      <c r="M191">
        <v>0.05</v>
      </c>
      <c r="N191">
        <v>-4.4000000000000004</v>
      </c>
      <c r="O191">
        <v>11.6</v>
      </c>
      <c r="P191">
        <v>6965.5933667677782</v>
      </c>
      <c r="Q191" t="s">
        <v>428</v>
      </c>
      <c r="R191">
        <v>1327</v>
      </c>
      <c r="S191">
        <v>0.04</v>
      </c>
      <c r="T191">
        <v>11.73</v>
      </c>
      <c r="U191">
        <v>11.56</v>
      </c>
      <c r="V191">
        <v>11.65</v>
      </c>
      <c r="W191" t="s">
        <v>53</v>
      </c>
      <c r="X191">
        <v>4704</v>
      </c>
    </row>
    <row r="192" spans="1:24" x14ac:dyDescent="0.25">
      <c r="A192" t="s">
        <v>24</v>
      </c>
      <c r="B192" t="s">
        <v>429</v>
      </c>
      <c r="C192" t="s">
        <v>430</v>
      </c>
      <c r="D192" t="s">
        <v>27</v>
      </c>
      <c r="E192">
        <v>665.35069599999997</v>
      </c>
      <c r="F192">
        <v>1</v>
      </c>
      <c r="G192" t="s">
        <v>431</v>
      </c>
      <c r="H192" t="s">
        <v>337</v>
      </c>
      <c r="I192" t="s">
        <v>27</v>
      </c>
      <c r="J192">
        <v>423.30060500000002</v>
      </c>
      <c r="K192">
        <v>1</v>
      </c>
      <c r="L192">
        <v>12.24</v>
      </c>
      <c r="M192">
        <v>0.05</v>
      </c>
      <c r="N192">
        <v>-1.5</v>
      </c>
      <c r="O192">
        <v>12.14</v>
      </c>
      <c r="P192">
        <v>43293.95289691427</v>
      </c>
      <c r="Q192" t="s">
        <v>432</v>
      </c>
      <c r="R192">
        <v>4865</v>
      </c>
      <c r="S192">
        <v>0.04</v>
      </c>
      <c r="T192">
        <v>12.24</v>
      </c>
      <c r="U192">
        <v>12.07</v>
      </c>
      <c r="V192">
        <v>12.21</v>
      </c>
      <c r="W192" t="s">
        <v>32</v>
      </c>
      <c r="X192">
        <v>31846</v>
      </c>
    </row>
    <row r="193" spans="1:24" x14ac:dyDescent="0.25">
      <c r="A193" t="s">
        <v>24</v>
      </c>
      <c r="B193" t="s">
        <v>429</v>
      </c>
      <c r="C193" t="s">
        <v>430</v>
      </c>
      <c r="D193" t="s">
        <v>27</v>
      </c>
      <c r="E193">
        <v>665.35069599999997</v>
      </c>
      <c r="F193">
        <v>1</v>
      </c>
      <c r="G193" t="s">
        <v>433</v>
      </c>
      <c r="H193" t="s">
        <v>340</v>
      </c>
      <c r="I193" t="s">
        <v>27</v>
      </c>
      <c r="J193">
        <v>439.29552000000001</v>
      </c>
      <c r="K193">
        <v>1</v>
      </c>
      <c r="L193">
        <v>12.24</v>
      </c>
      <c r="M193">
        <v>0.05</v>
      </c>
      <c r="N193">
        <v>-3.1</v>
      </c>
      <c r="O193">
        <v>12.14</v>
      </c>
      <c r="P193">
        <v>32543.427548295269</v>
      </c>
      <c r="Q193" t="s">
        <v>434</v>
      </c>
      <c r="R193">
        <v>2971</v>
      </c>
      <c r="S193">
        <v>0.04</v>
      </c>
      <c r="T193">
        <v>12.24</v>
      </c>
      <c r="U193">
        <v>12.07</v>
      </c>
      <c r="V193">
        <v>12.21</v>
      </c>
      <c r="W193" t="s">
        <v>32</v>
      </c>
      <c r="X193">
        <v>23880</v>
      </c>
    </row>
    <row r="194" spans="1:24" x14ac:dyDescent="0.25">
      <c r="A194" t="s">
        <v>24</v>
      </c>
      <c r="B194" t="s">
        <v>429</v>
      </c>
      <c r="C194" t="s">
        <v>430</v>
      </c>
      <c r="D194" t="s">
        <v>27</v>
      </c>
      <c r="E194">
        <v>665.35069599999997</v>
      </c>
      <c r="F194">
        <v>1</v>
      </c>
      <c r="G194" t="s">
        <v>435</v>
      </c>
      <c r="H194" t="s">
        <v>436</v>
      </c>
      <c r="I194" t="s">
        <v>27</v>
      </c>
      <c r="J194">
        <v>533.44654100000002</v>
      </c>
      <c r="K194">
        <v>1</v>
      </c>
      <c r="L194">
        <v>12.24</v>
      </c>
      <c r="M194">
        <v>0.05</v>
      </c>
      <c r="N194">
        <v>-3.7</v>
      </c>
      <c r="O194">
        <v>12.15</v>
      </c>
      <c r="P194">
        <v>274020.21081376233</v>
      </c>
      <c r="Q194" t="s">
        <v>437</v>
      </c>
      <c r="R194">
        <v>15352</v>
      </c>
      <c r="S194">
        <v>0.05</v>
      </c>
      <c r="T194">
        <v>12.24</v>
      </c>
      <c r="U194">
        <v>12.07</v>
      </c>
      <c r="V194">
        <v>12.21</v>
      </c>
      <c r="W194" t="s">
        <v>53</v>
      </c>
      <c r="X194">
        <v>183029</v>
      </c>
    </row>
    <row r="195" spans="1:24" x14ac:dyDescent="0.25">
      <c r="A195" t="s">
        <v>24</v>
      </c>
      <c r="B195" t="s">
        <v>438</v>
      </c>
      <c r="C195" t="s">
        <v>430</v>
      </c>
      <c r="D195" t="s">
        <v>27</v>
      </c>
      <c r="E195">
        <v>665.35069599999997</v>
      </c>
      <c r="F195">
        <v>1</v>
      </c>
      <c r="G195" t="s">
        <v>439</v>
      </c>
      <c r="H195" t="s">
        <v>228</v>
      </c>
      <c r="I195" t="s">
        <v>27</v>
      </c>
      <c r="J195">
        <v>409.28495500000002</v>
      </c>
      <c r="K195">
        <v>1</v>
      </c>
      <c r="L195">
        <v>12.22</v>
      </c>
      <c r="M195">
        <v>0.05</v>
      </c>
      <c r="N195">
        <v>1</v>
      </c>
      <c r="O195">
        <v>12.15</v>
      </c>
      <c r="P195">
        <v>275.64767023940408</v>
      </c>
      <c r="Q195" t="s">
        <v>41</v>
      </c>
      <c r="R195">
        <v>369</v>
      </c>
      <c r="S195">
        <v>0.03</v>
      </c>
      <c r="T195">
        <v>12.22</v>
      </c>
      <c r="U195">
        <v>12.13</v>
      </c>
      <c r="V195">
        <v>12.17</v>
      </c>
      <c r="W195" t="s">
        <v>32</v>
      </c>
      <c r="X195">
        <v>205</v>
      </c>
    </row>
    <row r="196" spans="1:24" x14ac:dyDescent="0.25">
      <c r="A196" t="s">
        <v>24</v>
      </c>
      <c r="B196" t="s">
        <v>438</v>
      </c>
      <c r="C196" t="s">
        <v>430</v>
      </c>
      <c r="D196" t="s">
        <v>27</v>
      </c>
      <c r="E196">
        <v>665.35069599999997</v>
      </c>
      <c r="F196">
        <v>1</v>
      </c>
      <c r="G196" t="s">
        <v>440</v>
      </c>
      <c r="H196" t="s">
        <v>230</v>
      </c>
      <c r="I196" t="s">
        <v>27</v>
      </c>
      <c r="J196">
        <v>425.27987000000002</v>
      </c>
      <c r="K196">
        <v>1</v>
      </c>
      <c r="L196">
        <v>12.22</v>
      </c>
      <c r="M196">
        <v>0.05</v>
      </c>
      <c r="N196">
        <v>27.2</v>
      </c>
      <c r="O196">
        <v>12.14</v>
      </c>
      <c r="P196">
        <v>928.70184203687847</v>
      </c>
      <c r="Q196" t="s">
        <v>144</v>
      </c>
      <c r="R196">
        <v>244</v>
      </c>
      <c r="S196">
        <v>0.03</v>
      </c>
      <c r="T196">
        <v>12.22</v>
      </c>
      <c r="U196">
        <v>12.13</v>
      </c>
      <c r="V196">
        <v>12.17</v>
      </c>
      <c r="W196" t="s">
        <v>32</v>
      </c>
      <c r="X196">
        <v>689</v>
      </c>
    </row>
    <row r="197" spans="1:24" x14ac:dyDescent="0.25">
      <c r="A197" t="s">
        <v>24</v>
      </c>
      <c r="B197" t="s">
        <v>438</v>
      </c>
      <c r="C197" t="s">
        <v>430</v>
      </c>
      <c r="D197" t="s">
        <v>27</v>
      </c>
      <c r="E197">
        <v>665.35069599999997</v>
      </c>
      <c r="F197">
        <v>1</v>
      </c>
      <c r="G197" t="s">
        <v>441</v>
      </c>
      <c r="H197" t="s">
        <v>436</v>
      </c>
      <c r="I197" t="s">
        <v>27</v>
      </c>
      <c r="J197">
        <v>533.44654100000002</v>
      </c>
      <c r="K197">
        <v>1</v>
      </c>
      <c r="L197">
        <v>12.22</v>
      </c>
      <c r="M197">
        <v>0.05</v>
      </c>
      <c r="N197">
        <v>-4</v>
      </c>
      <c r="O197">
        <v>12.15</v>
      </c>
      <c r="P197">
        <v>75755.332035777785</v>
      </c>
      <c r="Q197" t="s">
        <v>442</v>
      </c>
      <c r="R197">
        <v>58421</v>
      </c>
      <c r="S197">
        <v>0.03</v>
      </c>
      <c r="T197">
        <v>12.22</v>
      </c>
      <c r="U197">
        <v>12.13</v>
      </c>
      <c r="V197">
        <v>12.17</v>
      </c>
      <c r="W197" t="s">
        <v>53</v>
      </c>
      <c r="X197">
        <v>50600</v>
      </c>
    </row>
    <row r="198" spans="1:24" x14ac:dyDescent="0.25">
      <c r="A198" t="s">
        <v>24</v>
      </c>
      <c r="B198" t="s">
        <v>443</v>
      </c>
      <c r="C198" t="s">
        <v>430</v>
      </c>
      <c r="D198" t="s">
        <v>27</v>
      </c>
      <c r="E198">
        <v>665.35069599999997</v>
      </c>
      <c r="F198">
        <v>1</v>
      </c>
      <c r="G198" t="s">
        <v>444</v>
      </c>
      <c r="H198" t="s">
        <v>394</v>
      </c>
      <c r="I198" t="s">
        <v>27</v>
      </c>
      <c r="J198">
        <v>451.33190500000001</v>
      </c>
      <c r="K198">
        <v>1</v>
      </c>
      <c r="L198">
        <v>12.26</v>
      </c>
      <c r="M198">
        <v>0.05</v>
      </c>
      <c r="N198">
        <v>0.2</v>
      </c>
      <c r="O198">
        <v>12.16</v>
      </c>
      <c r="P198">
        <v>24964.286882260629</v>
      </c>
      <c r="Q198" t="s">
        <v>445</v>
      </c>
      <c r="R198">
        <v>3437</v>
      </c>
      <c r="S198">
        <v>0.03</v>
      </c>
      <c r="T198">
        <v>12.26</v>
      </c>
      <c r="U198">
        <v>12.09</v>
      </c>
      <c r="V198">
        <v>12.22</v>
      </c>
      <c r="W198" t="s">
        <v>32</v>
      </c>
      <c r="X198">
        <v>17964</v>
      </c>
    </row>
    <row r="199" spans="1:24" x14ac:dyDescent="0.25">
      <c r="A199" t="s">
        <v>24</v>
      </c>
      <c r="B199" t="s">
        <v>443</v>
      </c>
      <c r="C199" t="s">
        <v>430</v>
      </c>
      <c r="D199" t="s">
        <v>27</v>
      </c>
      <c r="E199">
        <v>665.35069599999997</v>
      </c>
      <c r="F199">
        <v>1</v>
      </c>
      <c r="G199" t="s">
        <v>446</v>
      </c>
      <c r="H199" t="s">
        <v>397</v>
      </c>
      <c r="I199" t="s">
        <v>27</v>
      </c>
      <c r="J199">
        <v>467.32682</v>
      </c>
      <c r="K199">
        <v>1</v>
      </c>
      <c r="L199">
        <v>12.26</v>
      </c>
      <c r="M199">
        <v>0.05</v>
      </c>
      <c r="N199">
        <v>-3.1</v>
      </c>
      <c r="O199">
        <v>12.16</v>
      </c>
      <c r="P199">
        <v>13567.102435802561</v>
      </c>
      <c r="Q199" t="s">
        <v>305</v>
      </c>
      <c r="R199">
        <v>2023</v>
      </c>
      <c r="S199">
        <v>0.04</v>
      </c>
      <c r="T199">
        <v>12.26</v>
      </c>
      <c r="U199">
        <v>12.09</v>
      </c>
      <c r="V199">
        <v>12.22</v>
      </c>
      <c r="W199" t="s">
        <v>32</v>
      </c>
      <c r="X199">
        <v>9739</v>
      </c>
    </row>
    <row r="200" spans="1:24" x14ac:dyDescent="0.25">
      <c r="A200" t="s">
        <v>24</v>
      </c>
      <c r="B200" t="s">
        <v>443</v>
      </c>
      <c r="C200" t="s">
        <v>430</v>
      </c>
      <c r="D200" t="s">
        <v>27</v>
      </c>
      <c r="E200">
        <v>665.35069599999997</v>
      </c>
      <c r="F200">
        <v>1</v>
      </c>
      <c r="G200" t="s">
        <v>447</v>
      </c>
      <c r="H200" t="s">
        <v>436</v>
      </c>
      <c r="I200" t="s">
        <v>27</v>
      </c>
      <c r="J200">
        <v>533.44654100000002</v>
      </c>
      <c r="K200">
        <v>1</v>
      </c>
      <c r="L200">
        <v>12.26</v>
      </c>
      <c r="M200">
        <v>0.05</v>
      </c>
      <c r="N200">
        <v>-3.7</v>
      </c>
      <c r="O200">
        <v>12.15</v>
      </c>
      <c r="P200">
        <v>231440.02507404779</v>
      </c>
      <c r="Q200" t="s">
        <v>448</v>
      </c>
      <c r="R200">
        <v>44120</v>
      </c>
      <c r="S200">
        <v>0.05</v>
      </c>
      <c r="T200">
        <v>12.26</v>
      </c>
      <c r="U200">
        <v>12.09</v>
      </c>
      <c r="V200">
        <v>12.22</v>
      </c>
      <c r="W200" t="s">
        <v>53</v>
      </c>
      <c r="X200">
        <v>154588</v>
      </c>
    </row>
    <row r="201" spans="1:24" x14ac:dyDescent="0.25">
      <c r="A201" t="s">
        <v>24</v>
      </c>
      <c r="B201" t="s">
        <v>449</v>
      </c>
      <c r="C201" t="s">
        <v>430</v>
      </c>
      <c r="D201" t="s">
        <v>27</v>
      </c>
      <c r="E201">
        <v>665.35069599999997</v>
      </c>
      <c r="F201">
        <v>1</v>
      </c>
      <c r="G201" t="s">
        <v>450</v>
      </c>
      <c r="H201" t="s">
        <v>451</v>
      </c>
      <c r="I201" t="s">
        <v>27</v>
      </c>
      <c r="J201">
        <v>479.36320499999999</v>
      </c>
      <c r="K201">
        <v>1</v>
      </c>
      <c r="L201">
        <v>12.24</v>
      </c>
      <c r="M201">
        <v>0.05</v>
      </c>
      <c r="N201">
        <v>8.5</v>
      </c>
      <c r="O201">
        <v>12.19</v>
      </c>
      <c r="P201">
        <v>998.65438236182183</v>
      </c>
      <c r="Q201" t="s">
        <v>144</v>
      </c>
      <c r="R201">
        <v>535</v>
      </c>
      <c r="S201">
        <v>0.01</v>
      </c>
      <c r="T201">
        <v>12.24</v>
      </c>
      <c r="U201">
        <v>12.18</v>
      </c>
      <c r="V201">
        <v>12.22</v>
      </c>
      <c r="W201" t="s">
        <v>32</v>
      </c>
      <c r="X201">
        <v>703</v>
      </c>
    </row>
    <row r="202" spans="1:24" x14ac:dyDescent="0.25">
      <c r="A202" t="s">
        <v>24</v>
      </c>
      <c r="B202" t="s">
        <v>449</v>
      </c>
      <c r="C202" t="s">
        <v>430</v>
      </c>
      <c r="D202" t="s">
        <v>27</v>
      </c>
      <c r="E202">
        <v>665.35069599999997</v>
      </c>
      <c r="F202">
        <v>1</v>
      </c>
      <c r="G202" t="s">
        <v>452</v>
      </c>
      <c r="H202" t="s">
        <v>453</v>
      </c>
      <c r="I202" t="s">
        <v>27</v>
      </c>
      <c r="J202">
        <v>495.35811999999999</v>
      </c>
      <c r="K202">
        <v>1</v>
      </c>
      <c r="L202">
        <v>12.24</v>
      </c>
      <c r="M202">
        <v>0.05</v>
      </c>
      <c r="N202">
        <v>-7.9</v>
      </c>
      <c r="O202">
        <v>12.19</v>
      </c>
      <c r="P202">
        <v>284.804274204759</v>
      </c>
      <c r="Q202" t="s">
        <v>41</v>
      </c>
      <c r="R202">
        <v>397</v>
      </c>
      <c r="S202">
        <v>0.01</v>
      </c>
      <c r="T202">
        <v>12.24</v>
      </c>
      <c r="U202">
        <v>12.18</v>
      </c>
      <c r="V202">
        <v>12.22</v>
      </c>
      <c r="W202" t="s">
        <v>32</v>
      </c>
      <c r="X202">
        <v>200</v>
      </c>
    </row>
    <row r="203" spans="1:24" x14ac:dyDescent="0.25">
      <c r="A203" t="s">
        <v>24</v>
      </c>
      <c r="B203" t="s">
        <v>449</v>
      </c>
      <c r="C203" t="s">
        <v>430</v>
      </c>
      <c r="D203" t="s">
        <v>27</v>
      </c>
      <c r="E203">
        <v>665.35069599999997</v>
      </c>
      <c r="F203">
        <v>1</v>
      </c>
      <c r="G203" t="s">
        <v>454</v>
      </c>
      <c r="H203" t="s">
        <v>436</v>
      </c>
      <c r="I203" t="s">
        <v>27</v>
      </c>
      <c r="J203">
        <v>533.44654100000002</v>
      </c>
      <c r="K203">
        <v>1</v>
      </c>
      <c r="L203">
        <v>12.24</v>
      </c>
      <c r="M203">
        <v>0.05</v>
      </c>
      <c r="N203">
        <v>-3.8</v>
      </c>
      <c r="O203">
        <v>12.19</v>
      </c>
      <c r="P203">
        <v>26590.720400937731</v>
      </c>
      <c r="Q203" t="s">
        <v>455</v>
      </c>
      <c r="R203">
        <v>12540</v>
      </c>
      <c r="S203">
        <v>0.02</v>
      </c>
      <c r="T203">
        <v>12.24</v>
      </c>
      <c r="U203">
        <v>12.18</v>
      </c>
      <c r="V203">
        <v>12.22</v>
      </c>
      <c r="W203" t="s">
        <v>53</v>
      </c>
      <c r="X203">
        <v>17761</v>
      </c>
    </row>
    <row r="204" spans="1:24" x14ac:dyDescent="0.25">
      <c r="A204" t="s">
        <v>24</v>
      </c>
      <c r="B204" t="s">
        <v>456</v>
      </c>
      <c r="C204" t="s">
        <v>430</v>
      </c>
      <c r="D204" t="s">
        <v>27</v>
      </c>
      <c r="E204">
        <v>665.35069599999997</v>
      </c>
      <c r="F204">
        <v>1</v>
      </c>
      <c r="G204" t="s">
        <v>450</v>
      </c>
      <c r="H204" t="s">
        <v>451</v>
      </c>
      <c r="I204" t="s">
        <v>27</v>
      </c>
      <c r="J204">
        <v>479.36320499999999</v>
      </c>
      <c r="K204">
        <v>1</v>
      </c>
      <c r="L204">
        <v>12.45</v>
      </c>
      <c r="M204">
        <v>0.05</v>
      </c>
      <c r="N204">
        <v>30.9</v>
      </c>
      <c r="O204">
        <v>12.38</v>
      </c>
      <c r="P204">
        <v>252.85985783841289</v>
      </c>
      <c r="Q204" t="s">
        <v>41</v>
      </c>
      <c r="R204">
        <v>95</v>
      </c>
      <c r="S204">
        <v>0.02</v>
      </c>
      <c r="T204">
        <v>12.45</v>
      </c>
      <c r="U204">
        <v>12.37</v>
      </c>
      <c r="V204">
        <v>12.43</v>
      </c>
      <c r="W204" t="s">
        <v>32</v>
      </c>
      <c r="X204">
        <v>178</v>
      </c>
    </row>
    <row r="205" spans="1:24" x14ac:dyDescent="0.25">
      <c r="A205" t="s">
        <v>24</v>
      </c>
      <c r="B205" t="s">
        <v>456</v>
      </c>
      <c r="C205" t="s">
        <v>430</v>
      </c>
      <c r="D205" t="s">
        <v>27</v>
      </c>
      <c r="E205">
        <v>665.35069599999997</v>
      </c>
      <c r="F205">
        <v>1</v>
      </c>
      <c r="G205" t="s">
        <v>452</v>
      </c>
      <c r="H205" t="s">
        <v>453</v>
      </c>
      <c r="I205" t="s">
        <v>27</v>
      </c>
      <c r="J205">
        <v>495.35811999999999</v>
      </c>
      <c r="K205">
        <v>1</v>
      </c>
      <c r="L205">
        <v>12.45</v>
      </c>
      <c r="M205">
        <v>0.05</v>
      </c>
      <c r="N205">
        <v>-28.8</v>
      </c>
      <c r="O205">
        <v>12.41</v>
      </c>
      <c r="P205">
        <v>192.24288508821229</v>
      </c>
      <c r="Q205" t="s">
        <v>36</v>
      </c>
      <c r="R205">
        <v>0</v>
      </c>
      <c r="S205">
        <v>0.05</v>
      </c>
      <c r="T205">
        <v>12.45</v>
      </c>
      <c r="U205">
        <v>12.37</v>
      </c>
      <c r="V205">
        <v>12.43</v>
      </c>
      <c r="W205" t="s">
        <v>32</v>
      </c>
      <c r="X205">
        <v>135</v>
      </c>
    </row>
    <row r="206" spans="1:24" x14ac:dyDescent="0.25">
      <c r="A206" t="s">
        <v>24</v>
      </c>
      <c r="B206" t="s">
        <v>456</v>
      </c>
      <c r="C206" t="s">
        <v>430</v>
      </c>
      <c r="D206" t="s">
        <v>27</v>
      </c>
      <c r="E206">
        <v>665.35069599999997</v>
      </c>
      <c r="F206">
        <v>1</v>
      </c>
      <c r="G206" t="s">
        <v>457</v>
      </c>
      <c r="H206" t="s">
        <v>436</v>
      </c>
      <c r="I206" t="s">
        <v>27</v>
      </c>
      <c r="J206">
        <v>533.44654100000002</v>
      </c>
      <c r="K206">
        <v>1</v>
      </c>
      <c r="L206">
        <v>12.45</v>
      </c>
      <c r="M206">
        <v>0.05</v>
      </c>
      <c r="N206">
        <v>-6.7</v>
      </c>
      <c r="O206">
        <v>12.4</v>
      </c>
      <c r="P206">
        <v>410.21662011468612</v>
      </c>
      <c r="Q206" t="s">
        <v>60</v>
      </c>
      <c r="R206">
        <v>808</v>
      </c>
      <c r="S206">
        <v>0.03</v>
      </c>
      <c r="T206">
        <v>12.45</v>
      </c>
      <c r="U206">
        <v>12.37</v>
      </c>
      <c r="V206">
        <v>12.43</v>
      </c>
      <c r="W206" t="s">
        <v>32</v>
      </c>
      <c r="X206">
        <v>274</v>
      </c>
    </row>
    <row r="207" spans="1:24" x14ac:dyDescent="0.25">
      <c r="A207" t="s">
        <v>24</v>
      </c>
      <c r="B207" t="s">
        <v>458</v>
      </c>
      <c r="C207" t="s">
        <v>459</v>
      </c>
      <c r="D207" t="s">
        <v>27</v>
      </c>
      <c r="E207">
        <v>579.24114599999996</v>
      </c>
      <c r="F207">
        <v>1</v>
      </c>
      <c r="G207" t="s">
        <v>460</v>
      </c>
      <c r="H207" t="s">
        <v>461</v>
      </c>
      <c r="I207" t="s">
        <v>27</v>
      </c>
      <c r="J207">
        <v>379.23800499999999</v>
      </c>
      <c r="K207">
        <v>1</v>
      </c>
      <c r="L207">
        <v>7.96</v>
      </c>
      <c r="M207">
        <v>0.05</v>
      </c>
      <c r="N207">
        <v>-9.6</v>
      </c>
      <c r="O207">
        <v>7.89</v>
      </c>
      <c r="P207">
        <v>190768.8536019008</v>
      </c>
      <c r="Q207" t="s">
        <v>462</v>
      </c>
      <c r="R207">
        <v>957</v>
      </c>
      <c r="S207">
        <v>0.04</v>
      </c>
      <c r="T207">
        <v>7.96</v>
      </c>
      <c r="U207">
        <v>7.82</v>
      </c>
      <c r="V207">
        <v>7.93</v>
      </c>
      <c r="W207" t="s">
        <v>32</v>
      </c>
      <c r="X207">
        <v>145061</v>
      </c>
    </row>
    <row r="208" spans="1:24" x14ac:dyDescent="0.25">
      <c r="A208" t="s">
        <v>24</v>
      </c>
      <c r="B208" t="s">
        <v>458</v>
      </c>
      <c r="C208" t="s">
        <v>459</v>
      </c>
      <c r="D208" t="s">
        <v>27</v>
      </c>
      <c r="E208">
        <v>579.24114599999996</v>
      </c>
      <c r="F208">
        <v>1</v>
      </c>
      <c r="G208" t="s">
        <v>463</v>
      </c>
      <c r="H208" t="s">
        <v>45</v>
      </c>
      <c r="I208" t="s">
        <v>27</v>
      </c>
      <c r="J208">
        <v>339.206705</v>
      </c>
      <c r="K208">
        <v>1</v>
      </c>
      <c r="L208">
        <v>7.96</v>
      </c>
      <c r="M208">
        <v>0.05</v>
      </c>
      <c r="N208">
        <v>-28.6</v>
      </c>
      <c r="O208">
        <v>7.93</v>
      </c>
      <c r="P208">
        <v>73803.876488826572</v>
      </c>
      <c r="Q208" t="s">
        <v>464</v>
      </c>
      <c r="R208">
        <v>1343</v>
      </c>
      <c r="S208">
        <v>0.08</v>
      </c>
      <c r="T208">
        <v>7.96</v>
      </c>
      <c r="U208">
        <v>7.82</v>
      </c>
      <c r="V208">
        <v>7.93</v>
      </c>
      <c r="W208" t="s">
        <v>32</v>
      </c>
      <c r="X208">
        <v>57988</v>
      </c>
    </row>
    <row r="209" spans="1:24" x14ac:dyDescent="0.25">
      <c r="A209" t="s">
        <v>24</v>
      </c>
      <c r="B209" t="s">
        <v>458</v>
      </c>
      <c r="C209" t="s">
        <v>459</v>
      </c>
      <c r="D209" t="s">
        <v>27</v>
      </c>
      <c r="E209">
        <v>579.24114599999996</v>
      </c>
      <c r="F209">
        <v>1</v>
      </c>
      <c r="G209" t="s">
        <v>465</v>
      </c>
      <c r="H209" t="s">
        <v>466</v>
      </c>
      <c r="I209" t="s">
        <v>27</v>
      </c>
      <c r="J209">
        <v>395.23291899999998</v>
      </c>
      <c r="K209">
        <v>1</v>
      </c>
      <c r="L209">
        <v>7.96</v>
      </c>
      <c r="M209">
        <v>0.05</v>
      </c>
      <c r="N209">
        <v>1</v>
      </c>
      <c r="O209">
        <v>7.89</v>
      </c>
      <c r="P209">
        <v>57338.030710516367</v>
      </c>
      <c r="Q209" t="s">
        <v>467</v>
      </c>
      <c r="R209">
        <v>449</v>
      </c>
      <c r="S209">
        <v>0.04</v>
      </c>
      <c r="T209">
        <v>7.96</v>
      </c>
      <c r="U209">
        <v>7.82</v>
      </c>
      <c r="V209">
        <v>7.93</v>
      </c>
      <c r="W209" t="s">
        <v>32</v>
      </c>
      <c r="X209">
        <v>43494</v>
      </c>
    </row>
    <row r="210" spans="1:24" x14ac:dyDescent="0.25">
      <c r="A210" t="s">
        <v>24</v>
      </c>
      <c r="B210" t="s">
        <v>458</v>
      </c>
      <c r="C210" t="s">
        <v>459</v>
      </c>
      <c r="D210" t="s">
        <v>27</v>
      </c>
      <c r="E210">
        <v>579.24114599999996</v>
      </c>
      <c r="F210">
        <v>1</v>
      </c>
      <c r="G210" t="s">
        <v>468</v>
      </c>
      <c r="H210" t="s">
        <v>48</v>
      </c>
      <c r="I210" t="s">
        <v>27</v>
      </c>
      <c r="J210">
        <v>355.20161899999999</v>
      </c>
      <c r="K210">
        <v>1</v>
      </c>
      <c r="L210">
        <v>7.96</v>
      </c>
      <c r="M210">
        <v>0.05</v>
      </c>
      <c r="N210">
        <v>3.1</v>
      </c>
      <c r="O210">
        <v>7.88</v>
      </c>
      <c r="P210">
        <v>38303.396283588423</v>
      </c>
      <c r="Q210" t="s">
        <v>469</v>
      </c>
      <c r="R210">
        <v>741</v>
      </c>
      <c r="S210">
        <v>0.04</v>
      </c>
      <c r="T210">
        <v>7.96</v>
      </c>
      <c r="U210">
        <v>7.82</v>
      </c>
      <c r="V210">
        <v>7.93</v>
      </c>
      <c r="W210" t="s">
        <v>32</v>
      </c>
      <c r="X210">
        <v>30022</v>
      </c>
    </row>
    <row r="211" spans="1:24" x14ac:dyDescent="0.25">
      <c r="A211" t="s">
        <v>24</v>
      </c>
      <c r="B211" t="s">
        <v>458</v>
      </c>
      <c r="C211" t="s">
        <v>459</v>
      </c>
      <c r="D211" t="s">
        <v>27</v>
      </c>
      <c r="E211">
        <v>579.24114599999996</v>
      </c>
      <c r="F211">
        <v>1</v>
      </c>
      <c r="G211" t="s">
        <v>470</v>
      </c>
      <c r="H211" t="s">
        <v>471</v>
      </c>
      <c r="I211" t="s">
        <v>27</v>
      </c>
      <c r="J211">
        <v>447.33699100000001</v>
      </c>
      <c r="K211">
        <v>1</v>
      </c>
      <c r="L211">
        <v>7.96</v>
      </c>
      <c r="M211">
        <v>0.05</v>
      </c>
      <c r="N211">
        <v>1.3</v>
      </c>
      <c r="O211">
        <v>7.89</v>
      </c>
      <c r="P211">
        <v>583999.27546750102</v>
      </c>
      <c r="Q211" t="s">
        <v>472</v>
      </c>
      <c r="R211">
        <v>4567</v>
      </c>
      <c r="S211">
        <v>0.04</v>
      </c>
      <c r="T211">
        <v>7.96</v>
      </c>
      <c r="U211">
        <v>7.82</v>
      </c>
      <c r="V211">
        <v>7.93</v>
      </c>
      <c r="W211" t="s">
        <v>32</v>
      </c>
      <c r="X211">
        <v>416755</v>
      </c>
    </row>
    <row r="212" spans="1:24" x14ac:dyDescent="0.25">
      <c r="A212" t="s">
        <v>24</v>
      </c>
      <c r="B212" t="s">
        <v>473</v>
      </c>
      <c r="C212" t="s">
        <v>474</v>
      </c>
      <c r="D212" t="s">
        <v>27</v>
      </c>
      <c r="E212">
        <v>579.24114599999996</v>
      </c>
      <c r="F212">
        <v>1</v>
      </c>
      <c r="G212" t="s">
        <v>475</v>
      </c>
      <c r="H212" t="s">
        <v>476</v>
      </c>
      <c r="I212" t="s">
        <v>27</v>
      </c>
      <c r="J212">
        <v>283.14410400000003</v>
      </c>
      <c r="K212">
        <v>1</v>
      </c>
      <c r="L212">
        <v>8.0399999999999991</v>
      </c>
      <c r="M212">
        <v>0.05</v>
      </c>
      <c r="N212">
        <v>5.6</v>
      </c>
      <c r="O212">
        <v>8.0399999999999991</v>
      </c>
      <c r="P212">
        <v>2069.4116250368502</v>
      </c>
      <c r="Q212" t="s">
        <v>477</v>
      </c>
      <c r="R212">
        <v>3857</v>
      </c>
      <c r="S212">
        <v>0.05</v>
      </c>
      <c r="T212">
        <v>8.0399999999999991</v>
      </c>
      <c r="U212">
        <v>7.99</v>
      </c>
      <c r="V212">
        <v>8.06</v>
      </c>
      <c r="W212" t="s">
        <v>32</v>
      </c>
      <c r="X212">
        <v>1699</v>
      </c>
    </row>
    <row r="213" spans="1:24" x14ac:dyDescent="0.25">
      <c r="A213" t="s">
        <v>24</v>
      </c>
      <c r="B213" t="s">
        <v>473</v>
      </c>
      <c r="C213" t="s">
        <v>474</v>
      </c>
      <c r="D213" t="s">
        <v>27</v>
      </c>
      <c r="E213">
        <v>579.24114599999996</v>
      </c>
      <c r="F213">
        <v>1</v>
      </c>
      <c r="G213" t="s">
        <v>478</v>
      </c>
      <c r="H213" t="s">
        <v>479</v>
      </c>
      <c r="I213" t="s">
        <v>27</v>
      </c>
      <c r="J213">
        <v>365.22235499999999</v>
      </c>
      <c r="K213">
        <v>1</v>
      </c>
      <c r="L213">
        <v>8.0399999999999991</v>
      </c>
      <c r="M213">
        <v>0.05</v>
      </c>
      <c r="N213">
        <v>-6.4</v>
      </c>
      <c r="O213">
        <v>8.0299999999999994</v>
      </c>
      <c r="P213">
        <v>7075.9347290792384</v>
      </c>
      <c r="Q213" t="s">
        <v>480</v>
      </c>
      <c r="R213">
        <v>3268</v>
      </c>
      <c r="S213">
        <v>0.02</v>
      </c>
      <c r="T213">
        <v>8.0399999999999991</v>
      </c>
      <c r="U213">
        <v>7.99</v>
      </c>
      <c r="V213">
        <v>8.06</v>
      </c>
      <c r="W213" t="s">
        <v>32</v>
      </c>
      <c r="X213">
        <v>5440</v>
      </c>
    </row>
    <row r="214" spans="1:24" x14ac:dyDescent="0.25">
      <c r="A214" t="s">
        <v>24</v>
      </c>
      <c r="B214" t="s">
        <v>473</v>
      </c>
      <c r="C214" t="s">
        <v>474</v>
      </c>
      <c r="D214" t="s">
        <v>27</v>
      </c>
      <c r="E214">
        <v>579.24114599999996</v>
      </c>
      <c r="F214">
        <v>1</v>
      </c>
      <c r="G214" t="s">
        <v>481</v>
      </c>
      <c r="H214" t="s">
        <v>482</v>
      </c>
      <c r="I214" t="s">
        <v>27</v>
      </c>
      <c r="J214">
        <v>299.13901900000002</v>
      </c>
      <c r="K214">
        <v>1</v>
      </c>
      <c r="L214">
        <v>8.0399999999999991</v>
      </c>
      <c r="M214">
        <v>0.05</v>
      </c>
      <c r="N214">
        <v>2.9</v>
      </c>
      <c r="O214">
        <v>8.0299999999999994</v>
      </c>
      <c r="P214">
        <v>2313.7654927871608</v>
      </c>
      <c r="Q214" t="s">
        <v>408</v>
      </c>
      <c r="R214">
        <v>3238</v>
      </c>
      <c r="S214">
        <v>0.05</v>
      </c>
      <c r="T214">
        <v>8.0399999999999991</v>
      </c>
      <c r="U214">
        <v>7.99</v>
      </c>
      <c r="V214">
        <v>8.06</v>
      </c>
      <c r="W214" t="s">
        <v>32</v>
      </c>
      <c r="X214">
        <v>1895</v>
      </c>
    </row>
    <row r="215" spans="1:24" x14ac:dyDescent="0.25">
      <c r="A215" t="s">
        <v>24</v>
      </c>
      <c r="B215" t="s">
        <v>473</v>
      </c>
      <c r="C215" t="s">
        <v>474</v>
      </c>
      <c r="D215" t="s">
        <v>27</v>
      </c>
      <c r="E215">
        <v>579.24114599999996</v>
      </c>
      <c r="F215">
        <v>1</v>
      </c>
      <c r="G215" t="s">
        <v>483</v>
      </c>
      <c r="H215" t="s">
        <v>484</v>
      </c>
      <c r="I215" t="s">
        <v>27</v>
      </c>
      <c r="J215">
        <v>381.21726899999999</v>
      </c>
      <c r="K215">
        <v>1</v>
      </c>
      <c r="L215">
        <v>8.0399999999999991</v>
      </c>
      <c r="M215">
        <v>0.05</v>
      </c>
      <c r="N215">
        <v>2.8</v>
      </c>
      <c r="O215">
        <v>8.0299999999999994</v>
      </c>
      <c r="P215">
        <v>5098.2167532360663</v>
      </c>
      <c r="Q215" t="s">
        <v>485</v>
      </c>
      <c r="R215">
        <v>1284</v>
      </c>
      <c r="S215">
        <v>0.04</v>
      </c>
      <c r="T215">
        <v>8.0399999999999991</v>
      </c>
      <c r="U215">
        <v>7.99</v>
      </c>
      <c r="V215">
        <v>8.06</v>
      </c>
      <c r="W215" t="s">
        <v>32</v>
      </c>
      <c r="X215">
        <v>3910</v>
      </c>
    </row>
    <row r="216" spans="1:24" x14ac:dyDescent="0.25">
      <c r="A216" t="s">
        <v>24</v>
      </c>
      <c r="B216" t="s">
        <v>473</v>
      </c>
      <c r="C216" t="s">
        <v>474</v>
      </c>
      <c r="D216" t="s">
        <v>27</v>
      </c>
      <c r="E216">
        <v>579.24114599999996</v>
      </c>
      <c r="F216">
        <v>1</v>
      </c>
      <c r="G216" t="s">
        <v>486</v>
      </c>
      <c r="H216" t="s">
        <v>487</v>
      </c>
      <c r="I216" t="s">
        <v>27</v>
      </c>
      <c r="J216">
        <v>447.33699100000001</v>
      </c>
      <c r="K216">
        <v>1</v>
      </c>
      <c r="L216">
        <v>8.0399999999999991</v>
      </c>
      <c r="M216">
        <v>0.05</v>
      </c>
      <c r="N216">
        <v>-0.7</v>
      </c>
      <c r="O216">
        <v>8.0299999999999994</v>
      </c>
      <c r="P216">
        <v>12191.32031185531</v>
      </c>
      <c r="Q216" t="s">
        <v>488</v>
      </c>
      <c r="R216">
        <v>10341</v>
      </c>
      <c r="S216">
        <v>0.03</v>
      </c>
      <c r="T216">
        <v>8.0399999999999991</v>
      </c>
      <c r="U216">
        <v>7.99</v>
      </c>
      <c r="V216">
        <v>8.06</v>
      </c>
      <c r="W216" t="s">
        <v>32</v>
      </c>
      <c r="X216">
        <v>8700</v>
      </c>
    </row>
    <row r="217" spans="1:24" x14ac:dyDescent="0.25">
      <c r="A217" t="s">
        <v>24</v>
      </c>
      <c r="B217" t="s">
        <v>489</v>
      </c>
      <c r="C217" t="s">
        <v>459</v>
      </c>
      <c r="D217" t="s">
        <v>27</v>
      </c>
      <c r="E217">
        <v>579.24114599999996</v>
      </c>
      <c r="F217">
        <v>1</v>
      </c>
      <c r="G217" t="s">
        <v>490</v>
      </c>
      <c r="H217" t="s">
        <v>491</v>
      </c>
      <c r="I217" t="s">
        <v>27</v>
      </c>
      <c r="J217">
        <v>393.25365499999998</v>
      </c>
      <c r="K217">
        <v>1</v>
      </c>
      <c r="L217">
        <v>8.08</v>
      </c>
      <c r="M217">
        <v>0.05</v>
      </c>
      <c r="N217">
        <v>-6</v>
      </c>
      <c r="O217">
        <v>8.11</v>
      </c>
      <c r="P217">
        <v>34.570211394985883</v>
      </c>
      <c r="Q217" t="s">
        <v>194</v>
      </c>
      <c r="R217">
        <v>76</v>
      </c>
      <c r="S217">
        <v>0.01</v>
      </c>
      <c r="T217">
        <v>8.08</v>
      </c>
      <c r="U217">
        <v>8.11</v>
      </c>
      <c r="V217">
        <v>8.1199999999999992</v>
      </c>
      <c r="W217" t="s">
        <v>32</v>
      </c>
      <c r="X217">
        <v>26</v>
      </c>
    </row>
    <row r="218" spans="1:24" x14ac:dyDescent="0.25">
      <c r="A218" t="s">
        <v>24</v>
      </c>
      <c r="B218" t="s">
        <v>489</v>
      </c>
      <c r="C218" t="s">
        <v>459</v>
      </c>
      <c r="D218" t="s">
        <v>27</v>
      </c>
      <c r="E218">
        <v>579.24114599999996</v>
      </c>
      <c r="F218">
        <v>1</v>
      </c>
      <c r="G218" t="s">
        <v>492</v>
      </c>
      <c r="H218" t="s">
        <v>45</v>
      </c>
      <c r="I218" t="s">
        <v>27</v>
      </c>
      <c r="J218">
        <v>339.206705</v>
      </c>
      <c r="K218">
        <v>1</v>
      </c>
      <c r="L218">
        <v>8.08</v>
      </c>
      <c r="M218">
        <v>0.05</v>
      </c>
      <c r="N218">
        <v>-6.2</v>
      </c>
      <c r="O218">
        <v>8.11</v>
      </c>
      <c r="P218">
        <v>140.00183509986419</v>
      </c>
      <c r="Q218" t="s">
        <v>36</v>
      </c>
      <c r="R218">
        <v>1170</v>
      </c>
      <c r="S218">
        <v>0.01</v>
      </c>
      <c r="T218">
        <v>8.08</v>
      </c>
      <c r="U218">
        <v>8.11</v>
      </c>
      <c r="V218">
        <v>8.1199999999999992</v>
      </c>
      <c r="W218" t="s">
        <v>32</v>
      </c>
      <c r="X218">
        <v>110</v>
      </c>
    </row>
    <row r="219" spans="1:24" x14ac:dyDescent="0.25">
      <c r="A219" t="s">
        <v>24</v>
      </c>
      <c r="B219" t="s">
        <v>489</v>
      </c>
      <c r="C219" t="s">
        <v>459</v>
      </c>
      <c r="D219" t="s">
        <v>27</v>
      </c>
      <c r="E219">
        <v>579.24114599999996</v>
      </c>
      <c r="F219">
        <v>1</v>
      </c>
      <c r="G219" t="s">
        <v>493</v>
      </c>
      <c r="H219" t="s">
        <v>494</v>
      </c>
      <c r="I219" t="s">
        <v>27</v>
      </c>
      <c r="J219">
        <v>409.24856899999997</v>
      </c>
      <c r="K219">
        <v>1</v>
      </c>
      <c r="L219">
        <v>8.08</v>
      </c>
      <c r="M219">
        <v>0.05</v>
      </c>
      <c r="N219">
        <v>15.6</v>
      </c>
      <c r="O219">
        <v>8.11</v>
      </c>
      <c r="P219">
        <v>25.32438504430117</v>
      </c>
      <c r="Q219" t="s">
        <v>194</v>
      </c>
      <c r="R219">
        <v>22</v>
      </c>
      <c r="S219">
        <v>0.01</v>
      </c>
      <c r="T219">
        <v>8.08</v>
      </c>
      <c r="U219">
        <v>8.11</v>
      </c>
      <c r="V219">
        <v>8.1199999999999992</v>
      </c>
      <c r="W219" t="s">
        <v>32</v>
      </c>
      <c r="X219">
        <v>19</v>
      </c>
    </row>
    <row r="220" spans="1:24" x14ac:dyDescent="0.25">
      <c r="A220" t="s">
        <v>24</v>
      </c>
      <c r="B220" t="s">
        <v>489</v>
      </c>
      <c r="C220" t="s">
        <v>459</v>
      </c>
      <c r="D220" t="s">
        <v>27</v>
      </c>
      <c r="E220">
        <v>579.24114599999996</v>
      </c>
      <c r="F220">
        <v>1</v>
      </c>
      <c r="G220" t="s">
        <v>495</v>
      </c>
      <c r="H220" t="s">
        <v>48</v>
      </c>
      <c r="I220" t="s">
        <v>27</v>
      </c>
      <c r="J220">
        <v>355.20161899999999</v>
      </c>
      <c r="K220">
        <v>1</v>
      </c>
      <c r="L220">
        <v>8.08</v>
      </c>
      <c r="M220">
        <v>0.05</v>
      </c>
      <c r="N220">
        <v>14.5</v>
      </c>
      <c r="O220">
        <v>8.11</v>
      </c>
      <c r="P220">
        <v>5.1033770279912618</v>
      </c>
      <c r="Q220" t="s">
        <v>194</v>
      </c>
      <c r="R220">
        <v>540</v>
      </c>
      <c r="S220">
        <v>0</v>
      </c>
      <c r="T220">
        <v>8.08</v>
      </c>
      <c r="U220">
        <v>8.11</v>
      </c>
      <c r="V220">
        <v>8.1199999999999992</v>
      </c>
      <c r="W220" t="s">
        <v>32</v>
      </c>
      <c r="X220">
        <v>4</v>
      </c>
    </row>
    <row r="221" spans="1:24" x14ac:dyDescent="0.25">
      <c r="A221" t="s">
        <v>24</v>
      </c>
      <c r="B221" t="s">
        <v>489</v>
      </c>
      <c r="C221" t="s">
        <v>459</v>
      </c>
      <c r="D221" t="s">
        <v>27</v>
      </c>
      <c r="E221">
        <v>579.24114599999996</v>
      </c>
      <c r="F221">
        <v>1</v>
      </c>
      <c r="G221" t="s">
        <v>496</v>
      </c>
      <c r="H221" t="s">
        <v>471</v>
      </c>
      <c r="I221" t="s">
        <v>27</v>
      </c>
      <c r="J221">
        <v>447.33699100000001</v>
      </c>
      <c r="K221">
        <v>1</v>
      </c>
      <c r="L221">
        <v>8.08</v>
      </c>
      <c r="M221">
        <v>0.05</v>
      </c>
      <c r="N221">
        <v>1.3</v>
      </c>
      <c r="O221">
        <v>8.11</v>
      </c>
      <c r="P221">
        <v>88.281974672055682</v>
      </c>
      <c r="Q221" t="s">
        <v>167</v>
      </c>
      <c r="R221">
        <v>1730</v>
      </c>
      <c r="S221">
        <v>0.01</v>
      </c>
      <c r="T221">
        <v>8.08</v>
      </c>
      <c r="U221">
        <v>8.11</v>
      </c>
      <c r="V221">
        <v>8.1199999999999992</v>
      </c>
      <c r="W221" t="s">
        <v>53</v>
      </c>
      <c r="X221">
        <v>63</v>
      </c>
    </row>
    <row r="222" spans="1:24" x14ac:dyDescent="0.25">
      <c r="A222" t="s">
        <v>24</v>
      </c>
      <c r="B222" t="s">
        <v>497</v>
      </c>
      <c r="C222" t="s">
        <v>459</v>
      </c>
      <c r="D222" t="s">
        <v>27</v>
      </c>
      <c r="E222">
        <v>579.24114599999996</v>
      </c>
      <c r="F222">
        <v>1</v>
      </c>
      <c r="G222" t="s">
        <v>498</v>
      </c>
      <c r="H222" t="s">
        <v>461</v>
      </c>
      <c r="I222" t="s">
        <v>27</v>
      </c>
      <c r="J222">
        <v>379.23800499999999</v>
      </c>
      <c r="K222">
        <v>1</v>
      </c>
      <c r="L222">
        <v>8.16</v>
      </c>
      <c r="M222">
        <v>0.05</v>
      </c>
      <c r="N222">
        <v>-15.1</v>
      </c>
      <c r="O222">
        <v>8.08</v>
      </c>
      <c r="P222">
        <v>862.70167696932265</v>
      </c>
      <c r="Q222" t="s">
        <v>147</v>
      </c>
      <c r="R222">
        <v>2090</v>
      </c>
      <c r="S222">
        <v>0.02</v>
      </c>
      <c r="T222">
        <v>8.16</v>
      </c>
      <c r="U222">
        <v>8.07</v>
      </c>
      <c r="V222">
        <v>8.11</v>
      </c>
      <c r="W222" t="s">
        <v>32</v>
      </c>
      <c r="X222">
        <v>656</v>
      </c>
    </row>
    <row r="223" spans="1:24" x14ac:dyDescent="0.25">
      <c r="A223" t="s">
        <v>24</v>
      </c>
      <c r="B223" t="s">
        <v>497</v>
      </c>
      <c r="C223" t="s">
        <v>459</v>
      </c>
      <c r="D223" t="s">
        <v>27</v>
      </c>
      <c r="E223">
        <v>579.24114599999996</v>
      </c>
      <c r="F223">
        <v>1</v>
      </c>
      <c r="G223" t="s">
        <v>499</v>
      </c>
      <c r="H223" t="s">
        <v>114</v>
      </c>
      <c r="I223" t="s">
        <v>27</v>
      </c>
      <c r="J223">
        <v>353.22235499999999</v>
      </c>
      <c r="K223">
        <v>1</v>
      </c>
      <c r="L223">
        <v>8.16</v>
      </c>
      <c r="M223">
        <v>0.05</v>
      </c>
      <c r="N223">
        <v>-12.7</v>
      </c>
      <c r="O223">
        <v>8.08</v>
      </c>
      <c r="P223">
        <v>768.22291724345951</v>
      </c>
      <c r="Q223" t="s">
        <v>89</v>
      </c>
      <c r="R223">
        <v>451</v>
      </c>
      <c r="S223">
        <v>0.03</v>
      </c>
      <c r="T223">
        <v>8.16</v>
      </c>
      <c r="U223">
        <v>8.07</v>
      </c>
      <c r="V223">
        <v>8.11</v>
      </c>
      <c r="W223" t="s">
        <v>32</v>
      </c>
      <c r="X223">
        <v>597</v>
      </c>
    </row>
    <row r="224" spans="1:24" x14ac:dyDescent="0.25">
      <c r="A224" t="s">
        <v>24</v>
      </c>
      <c r="B224" t="s">
        <v>497</v>
      </c>
      <c r="C224" t="s">
        <v>459</v>
      </c>
      <c r="D224" t="s">
        <v>27</v>
      </c>
      <c r="E224">
        <v>579.24114599999996</v>
      </c>
      <c r="F224">
        <v>1</v>
      </c>
      <c r="G224" t="s">
        <v>500</v>
      </c>
      <c r="H224" t="s">
        <v>466</v>
      </c>
      <c r="I224" t="s">
        <v>27</v>
      </c>
      <c r="J224">
        <v>395.23291899999998</v>
      </c>
      <c r="K224">
        <v>1</v>
      </c>
      <c r="L224">
        <v>8.16</v>
      </c>
      <c r="M224">
        <v>0.05</v>
      </c>
      <c r="N224">
        <v>-4.5999999999999996</v>
      </c>
      <c r="O224">
        <v>8.08</v>
      </c>
      <c r="P224">
        <v>398.12583976125308</v>
      </c>
      <c r="Q224" t="s">
        <v>60</v>
      </c>
      <c r="R224">
        <v>771</v>
      </c>
      <c r="S224">
        <v>0.01</v>
      </c>
      <c r="T224">
        <v>8.16</v>
      </c>
      <c r="U224">
        <v>8.07</v>
      </c>
      <c r="V224">
        <v>8.11</v>
      </c>
      <c r="W224" t="s">
        <v>32</v>
      </c>
      <c r="X224">
        <v>302</v>
      </c>
    </row>
    <row r="225" spans="1:24" x14ac:dyDescent="0.25">
      <c r="A225" t="s">
        <v>24</v>
      </c>
      <c r="B225" t="s">
        <v>497</v>
      </c>
      <c r="C225" t="s">
        <v>459</v>
      </c>
      <c r="D225" t="s">
        <v>27</v>
      </c>
      <c r="E225">
        <v>579.24114599999996</v>
      </c>
      <c r="F225">
        <v>1</v>
      </c>
      <c r="G225" t="s">
        <v>501</v>
      </c>
      <c r="H225" t="s">
        <v>117</v>
      </c>
      <c r="I225" t="s">
        <v>27</v>
      </c>
      <c r="J225">
        <v>369.21726899999999</v>
      </c>
      <c r="K225">
        <v>1</v>
      </c>
      <c r="L225">
        <v>8.16</v>
      </c>
      <c r="M225">
        <v>0.05</v>
      </c>
      <c r="N225">
        <v>-5.0999999999999996</v>
      </c>
      <c r="O225">
        <v>8.07</v>
      </c>
      <c r="P225">
        <v>307.00574641595722</v>
      </c>
      <c r="Q225" t="s">
        <v>81</v>
      </c>
      <c r="R225">
        <v>363</v>
      </c>
      <c r="S225">
        <v>0.01</v>
      </c>
      <c r="T225">
        <v>8.16</v>
      </c>
      <c r="U225">
        <v>8.07</v>
      </c>
      <c r="V225">
        <v>8.11</v>
      </c>
      <c r="W225" t="s">
        <v>32</v>
      </c>
      <c r="X225">
        <v>238</v>
      </c>
    </row>
    <row r="226" spans="1:24" x14ac:dyDescent="0.25">
      <c r="A226" t="s">
        <v>24</v>
      </c>
      <c r="B226" t="s">
        <v>497</v>
      </c>
      <c r="C226" t="s">
        <v>459</v>
      </c>
      <c r="D226" t="s">
        <v>27</v>
      </c>
      <c r="E226">
        <v>579.24114599999996</v>
      </c>
      <c r="F226">
        <v>1</v>
      </c>
      <c r="G226" t="s">
        <v>502</v>
      </c>
      <c r="H226" t="s">
        <v>471</v>
      </c>
      <c r="I226" t="s">
        <v>27</v>
      </c>
      <c r="J226">
        <v>447.33699100000001</v>
      </c>
      <c r="K226">
        <v>1</v>
      </c>
      <c r="L226">
        <v>8.16</v>
      </c>
      <c r="M226">
        <v>0.05</v>
      </c>
      <c r="N226">
        <v>0.6</v>
      </c>
      <c r="O226">
        <v>8.09</v>
      </c>
      <c r="P226">
        <v>3549.4959022907469</v>
      </c>
      <c r="Q226" t="s">
        <v>503</v>
      </c>
      <c r="R226">
        <v>4761</v>
      </c>
      <c r="S226">
        <v>0.02</v>
      </c>
      <c r="T226">
        <v>8.16</v>
      </c>
      <c r="U226">
        <v>8.07</v>
      </c>
      <c r="V226">
        <v>8.11</v>
      </c>
      <c r="W226" t="s">
        <v>53</v>
      </c>
      <c r="X226">
        <v>2533</v>
      </c>
    </row>
    <row r="227" spans="1:24" x14ac:dyDescent="0.25">
      <c r="A227" t="s">
        <v>24</v>
      </c>
      <c r="B227" t="s">
        <v>504</v>
      </c>
      <c r="C227" t="s">
        <v>459</v>
      </c>
      <c r="D227" t="s">
        <v>27</v>
      </c>
      <c r="E227">
        <v>579.24114599999996</v>
      </c>
      <c r="F227">
        <v>1</v>
      </c>
      <c r="G227" t="s">
        <v>505</v>
      </c>
      <c r="H227" t="s">
        <v>506</v>
      </c>
      <c r="I227" t="s">
        <v>27</v>
      </c>
      <c r="J227">
        <v>365.22235499999999</v>
      </c>
      <c r="K227">
        <v>1</v>
      </c>
      <c r="L227">
        <v>8.18</v>
      </c>
      <c r="M227">
        <v>0.05</v>
      </c>
      <c r="N227">
        <v>-5.4</v>
      </c>
      <c r="O227">
        <v>8.09</v>
      </c>
      <c r="P227">
        <v>5907.8852094628492</v>
      </c>
      <c r="Q227" t="s">
        <v>507</v>
      </c>
      <c r="R227">
        <v>3097</v>
      </c>
      <c r="S227">
        <v>0.03</v>
      </c>
      <c r="T227">
        <v>8.18</v>
      </c>
      <c r="U227">
        <v>8.07</v>
      </c>
      <c r="V227">
        <v>8.14</v>
      </c>
      <c r="W227" t="s">
        <v>32</v>
      </c>
      <c r="X227">
        <v>4542</v>
      </c>
    </row>
    <row r="228" spans="1:24" x14ac:dyDescent="0.25">
      <c r="A228" t="s">
        <v>24</v>
      </c>
      <c r="B228" t="s">
        <v>504</v>
      </c>
      <c r="C228" t="s">
        <v>459</v>
      </c>
      <c r="D228" t="s">
        <v>27</v>
      </c>
      <c r="E228">
        <v>579.24114599999996</v>
      </c>
      <c r="F228">
        <v>1</v>
      </c>
      <c r="G228" t="s">
        <v>508</v>
      </c>
      <c r="H228" t="s">
        <v>45</v>
      </c>
      <c r="I228" t="s">
        <v>27</v>
      </c>
      <c r="J228">
        <v>339.206705</v>
      </c>
      <c r="K228">
        <v>1</v>
      </c>
      <c r="L228">
        <v>8.18</v>
      </c>
      <c r="M228">
        <v>0.05</v>
      </c>
      <c r="N228">
        <v>-4.0999999999999996</v>
      </c>
      <c r="O228">
        <v>8.07</v>
      </c>
      <c r="P228">
        <v>7000.0917549932083</v>
      </c>
      <c r="Q228" t="s">
        <v>509</v>
      </c>
      <c r="R228">
        <v>3882</v>
      </c>
      <c r="S228">
        <v>0.01</v>
      </c>
      <c r="T228">
        <v>8.18</v>
      </c>
      <c r="U228">
        <v>8.07</v>
      </c>
      <c r="V228">
        <v>8.14</v>
      </c>
      <c r="W228" t="s">
        <v>32</v>
      </c>
      <c r="X228">
        <v>5500</v>
      </c>
    </row>
    <row r="229" spans="1:24" x14ac:dyDescent="0.25">
      <c r="A229" t="s">
        <v>24</v>
      </c>
      <c r="B229" t="s">
        <v>504</v>
      </c>
      <c r="C229" t="s">
        <v>459</v>
      </c>
      <c r="D229" t="s">
        <v>27</v>
      </c>
      <c r="E229">
        <v>579.24114599999996</v>
      </c>
      <c r="F229">
        <v>1</v>
      </c>
      <c r="G229" t="s">
        <v>510</v>
      </c>
      <c r="H229" t="s">
        <v>511</v>
      </c>
      <c r="I229" t="s">
        <v>27</v>
      </c>
      <c r="J229">
        <v>381.21726899999999</v>
      </c>
      <c r="K229">
        <v>1</v>
      </c>
      <c r="L229">
        <v>8.18</v>
      </c>
      <c r="M229">
        <v>0.05</v>
      </c>
      <c r="N229">
        <v>3.7</v>
      </c>
      <c r="O229">
        <v>8.08</v>
      </c>
      <c r="P229">
        <v>3717.395387078267</v>
      </c>
      <c r="Q229" t="s">
        <v>512</v>
      </c>
      <c r="R229">
        <v>2549</v>
      </c>
      <c r="S229">
        <v>0.02</v>
      </c>
      <c r="T229">
        <v>8.18</v>
      </c>
      <c r="U229">
        <v>8.07</v>
      </c>
      <c r="V229">
        <v>8.14</v>
      </c>
      <c r="W229" t="s">
        <v>32</v>
      </c>
      <c r="X229">
        <v>2851</v>
      </c>
    </row>
    <row r="230" spans="1:24" x14ac:dyDescent="0.25">
      <c r="A230" t="s">
        <v>24</v>
      </c>
      <c r="B230" t="s">
        <v>504</v>
      </c>
      <c r="C230" t="s">
        <v>459</v>
      </c>
      <c r="D230" t="s">
        <v>27</v>
      </c>
      <c r="E230">
        <v>579.24114599999996</v>
      </c>
      <c r="F230">
        <v>1</v>
      </c>
      <c r="G230" t="s">
        <v>513</v>
      </c>
      <c r="H230" t="s">
        <v>48</v>
      </c>
      <c r="I230" t="s">
        <v>27</v>
      </c>
      <c r="J230">
        <v>355.20161899999999</v>
      </c>
      <c r="K230">
        <v>1</v>
      </c>
      <c r="L230">
        <v>8.18</v>
      </c>
      <c r="M230">
        <v>0.05</v>
      </c>
      <c r="N230">
        <v>2.4</v>
      </c>
      <c r="O230">
        <v>8.07</v>
      </c>
      <c r="P230">
        <v>3565.9846983088942</v>
      </c>
      <c r="Q230" t="s">
        <v>514</v>
      </c>
      <c r="R230">
        <v>2266</v>
      </c>
      <c r="S230">
        <v>0.02</v>
      </c>
      <c r="T230">
        <v>8.18</v>
      </c>
      <c r="U230">
        <v>8.07</v>
      </c>
      <c r="V230">
        <v>8.14</v>
      </c>
      <c r="W230" t="s">
        <v>32</v>
      </c>
      <c r="X230">
        <v>2795</v>
      </c>
    </row>
    <row r="231" spans="1:24" x14ac:dyDescent="0.25">
      <c r="A231" t="s">
        <v>24</v>
      </c>
      <c r="B231" t="s">
        <v>504</v>
      </c>
      <c r="C231" t="s">
        <v>459</v>
      </c>
      <c r="D231" t="s">
        <v>27</v>
      </c>
      <c r="E231">
        <v>579.24114599999996</v>
      </c>
      <c r="F231">
        <v>1</v>
      </c>
      <c r="G231" t="s">
        <v>515</v>
      </c>
      <c r="H231" t="s">
        <v>471</v>
      </c>
      <c r="I231" t="s">
        <v>27</v>
      </c>
      <c r="J231">
        <v>447.33699100000001</v>
      </c>
      <c r="K231">
        <v>1</v>
      </c>
      <c r="L231">
        <v>8.18</v>
      </c>
      <c r="M231">
        <v>0.05</v>
      </c>
      <c r="N231">
        <v>0.8</v>
      </c>
      <c r="O231">
        <v>8.09</v>
      </c>
      <c r="P231">
        <v>7205.4906946620686</v>
      </c>
      <c r="Q231" t="s">
        <v>155</v>
      </c>
      <c r="R231">
        <v>5617</v>
      </c>
      <c r="S231">
        <v>0.03</v>
      </c>
      <c r="T231">
        <v>8.18</v>
      </c>
      <c r="U231">
        <v>8.07</v>
      </c>
      <c r="V231">
        <v>8.14</v>
      </c>
      <c r="W231" t="s">
        <v>53</v>
      </c>
      <c r="X231">
        <v>5142</v>
      </c>
    </row>
    <row r="232" spans="1:24" x14ac:dyDescent="0.25">
      <c r="A232" t="s">
        <v>24</v>
      </c>
      <c r="B232" t="s">
        <v>516</v>
      </c>
      <c r="C232" t="s">
        <v>517</v>
      </c>
      <c r="D232" t="s">
        <v>27</v>
      </c>
      <c r="E232">
        <v>593.25679600000001</v>
      </c>
      <c r="F232">
        <v>1</v>
      </c>
      <c r="G232" t="s">
        <v>518</v>
      </c>
      <c r="H232" t="s">
        <v>476</v>
      </c>
      <c r="I232" t="s">
        <v>27</v>
      </c>
      <c r="J232">
        <v>283.14410400000003</v>
      </c>
      <c r="K232">
        <v>1</v>
      </c>
      <c r="L232">
        <v>8.68</v>
      </c>
      <c r="M232">
        <v>0.05</v>
      </c>
      <c r="N232">
        <v>5.3</v>
      </c>
      <c r="O232">
        <v>8.52</v>
      </c>
      <c r="P232">
        <v>2120.5683573803149</v>
      </c>
      <c r="Q232" t="s">
        <v>115</v>
      </c>
      <c r="R232">
        <v>628</v>
      </c>
      <c r="S232">
        <v>0.03</v>
      </c>
      <c r="T232">
        <v>8.68</v>
      </c>
      <c r="U232">
        <v>8.4600000000000009</v>
      </c>
      <c r="V232">
        <v>8.5500000000000007</v>
      </c>
      <c r="W232" t="s">
        <v>32</v>
      </c>
      <c r="X232">
        <v>1741</v>
      </c>
    </row>
    <row r="233" spans="1:24" x14ac:dyDescent="0.25">
      <c r="A233" t="s">
        <v>24</v>
      </c>
      <c r="B233" t="s">
        <v>516</v>
      </c>
      <c r="C233" t="s">
        <v>517</v>
      </c>
      <c r="D233" t="s">
        <v>27</v>
      </c>
      <c r="E233">
        <v>593.25679600000001</v>
      </c>
      <c r="F233">
        <v>1</v>
      </c>
      <c r="G233" t="s">
        <v>519</v>
      </c>
      <c r="H233" t="s">
        <v>479</v>
      </c>
      <c r="I233" t="s">
        <v>27</v>
      </c>
      <c r="J233">
        <v>365.22235499999999</v>
      </c>
      <c r="K233">
        <v>1</v>
      </c>
      <c r="L233">
        <v>8.68</v>
      </c>
      <c r="M233">
        <v>0.05</v>
      </c>
      <c r="N233">
        <v>2.7</v>
      </c>
      <c r="O233">
        <v>8.52</v>
      </c>
      <c r="P233">
        <v>4082.9704254742151</v>
      </c>
      <c r="Q233" t="s">
        <v>96</v>
      </c>
      <c r="R233">
        <v>814</v>
      </c>
      <c r="S233">
        <v>0.03</v>
      </c>
      <c r="T233">
        <v>8.68</v>
      </c>
      <c r="U233">
        <v>8.4600000000000009</v>
      </c>
      <c r="V233">
        <v>8.5500000000000007</v>
      </c>
      <c r="W233" t="s">
        <v>32</v>
      </c>
      <c r="X233">
        <v>3139</v>
      </c>
    </row>
    <row r="234" spans="1:24" x14ac:dyDescent="0.25">
      <c r="A234" t="s">
        <v>24</v>
      </c>
      <c r="B234" t="s">
        <v>516</v>
      </c>
      <c r="C234" t="s">
        <v>517</v>
      </c>
      <c r="D234" t="s">
        <v>27</v>
      </c>
      <c r="E234">
        <v>593.25679600000001</v>
      </c>
      <c r="F234">
        <v>1</v>
      </c>
      <c r="G234" t="s">
        <v>520</v>
      </c>
      <c r="H234" t="s">
        <v>482</v>
      </c>
      <c r="I234" t="s">
        <v>27</v>
      </c>
      <c r="J234">
        <v>299.13901900000002</v>
      </c>
      <c r="K234">
        <v>1</v>
      </c>
      <c r="L234">
        <v>8.68</v>
      </c>
      <c r="M234">
        <v>0.05</v>
      </c>
      <c r="N234">
        <v>6.9</v>
      </c>
      <c r="O234">
        <v>8.52</v>
      </c>
      <c r="P234">
        <v>1727.6929669096739</v>
      </c>
      <c r="Q234" t="s">
        <v>75</v>
      </c>
      <c r="R234">
        <v>422</v>
      </c>
      <c r="S234">
        <v>0.03</v>
      </c>
      <c r="T234">
        <v>8.68</v>
      </c>
      <c r="U234">
        <v>8.4600000000000009</v>
      </c>
      <c r="V234">
        <v>8.5500000000000007</v>
      </c>
      <c r="W234" t="s">
        <v>32</v>
      </c>
      <c r="X234">
        <v>1415</v>
      </c>
    </row>
    <row r="235" spans="1:24" x14ac:dyDescent="0.25">
      <c r="A235" t="s">
        <v>24</v>
      </c>
      <c r="B235" t="s">
        <v>516</v>
      </c>
      <c r="C235" t="s">
        <v>517</v>
      </c>
      <c r="D235" t="s">
        <v>27</v>
      </c>
      <c r="E235">
        <v>593.25679600000001</v>
      </c>
      <c r="F235">
        <v>1</v>
      </c>
      <c r="G235" t="s">
        <v>521</v>
      </c>
      <c r="H235" t="s">
        <v>484</v>
      </c>
      <c r="I235" t="s">
        <v>27</v>
      </c>
      <c r="J235">
        <v>381.21726899999999</v>
      </c>
      <c r="K235">
        <v>1</v>
      </c>
      <c r="L235">
        <v>8.68</v>
      </c>
      <c r="M235">
        <v>0.05</v>
      </c>
      <c r="N235">
        <v>3</v>
      </c>
      <c r="O235">
        <v>8.52</v>
      </c>
      <c r="P235">
        <v>3630.0346396442992</v>
      </c>
      <c r="Q235" t="s">
        <v>514</v>
      </c>
      <c r="R235">
        <v>925</v>
      </c>
      <c r="S235">
        <v>0.03</v>
      </c>
      <c r="T235">
        <v>8.68</v>
      </c>
      <c r="U235">
        <v>8.4600000000000009</v>
      </c>
      <c r="V235">
        <v>8.5500000000000007</v>
      </c>
      <c r="W235" t="s">
        <v>32</v>
      </c>
      <c r="X235">
        <v>2784</v>
      </c>
    </row>
    <row r="236" spans="1:24" x14ac:dyDescent="0.25">
      <c r="A236" t="s">
        <v>24</v>
      </c>
      <c r="B236" t="s">
        <v>516</v>
      </c>
      <c r="C236" t="s">
        <v>517</v>
      </c>
      <c r="D236" t="s">
        <v>27</v>
      </c>
      <c r="E236">
        <v>593.25679600000001</v>
      </c>
      <c r="F236">
        <v>1</v>
      </c>
      <c r="G236" t="s">
        <v>522</v>
      </c>
      <c r="H236" t="s">
        <v>523</v>
      </c>
      <c r="I236" t="s">
        <v>27</v>
      </c>
      <c r="J236">
        <v>461.35264100000001</v>
      </c>
      <c r="K236">
        <v>1</v>
      </c>
      <c r="L236">
        <v>8.68</v>
      </c>
      <c r="M236">
        <v>0.05</v>
      </c>
      <c r="N236">
        <v>1.6</v>
      </c>
      <c r="O236">
        <v>8.5</v>
      </c>
      <c r="P236">
        <v>1700.1397434329181</v>
      </c>
      <c r="Q236" t="s">
        <v>288</v>
      </c>
      <c r="R236">
        <v>670</v>
      </c>
      <c r="S236">
        <v>0.03</v>
      </c>
      <c r="T236">
        <v>8.68</v>
      </c>
      <c r="U236">
        <v>8.4600000000000009</v>
      </c>
      <c r="V236">
        <v>8.5500000000000007</v>
      </c>
      <c r="W236" t="s">
        <v>32</v>
      </c>
      <c r="X236">
        <v>1200</v>
      </c>
    </row>
    <row r="237" spans="1:24" x14ac:dyDescent="0.25">
      <c r="A237" t="s">
        <v>24</v>
      </c>
      <c r="B237" t="s">
        <v>524</v>
      </c>
      <c r="C237" t="s">
        <v>525</v>
      </c>
      <c r="D237" t="s">
        <v>27</v>
      </c>
      <c r="E237">
        <v>607.27244599999995</v>
      </c>
      <c r="F237">
        <v>1</v>
      </c>
      <c r="G237" t="s">
        <v>526</v>
      </c>
      <c r="H237" t="s">
        <v>527</v>
      </c>
      <c r="I237" t="s">
        <v>27</v>
      </c>
      <c r="J237">
        <v>407.26930499999997</v>
      </c>
      <c r="K237">
        <v>1</v>
      </c>
      <c r="L237">
        <v>9.14</v>
      </c>
      <c r="M237">
        <v>0.05</v>
      </c>
      <c r="N237">
        <v>-9.6</v>
      </c>
      <c r="O237">
        <v>9.09</v>
      </c>
      <c r="P237">
        <v>4658.0464029277509</v>
      </c>
      <c r="Q237" t="s">
        <v>182</v>
      </c>
      <c r="R237">
        <v>730</v>
      </c>
      <c r="S237">
        <v>0.04</v>
      </c>
      <c r="T237">
        <v>9.14</v>
      </c>
      <c r="U237">
        <v>9.0500000000000007</v>
      </c>
      <c r="V237">
        <v>9.1199999999999992</v>
      </c>
      <c r="W237" t="s">
        <v>32</v>
      </c>
      <c r="X237">
        <v>3465</v>
      </c>
    </row>
    <row r="238" spans="1:24" x14ac:dyDescent="0.25">
      <c r="A238" t="s">
        <v>24</v>
      </c>
      <c r="B238" t="s">
        <v>524</v>
      </c>
      <c r="C238" t="s">
        <v>525</v>
      </c>
      <c r="D238" t="s">
        <v>27</v>
      </c>
      <c r="E238">
        <v>607.27244599999995</v>
      </c>
      <c r="F238">
        <v>1</v>
      </c>
      <c r="G238" t="s">
        <v>528</v>
      </c>
      <c r="H238" t="s">
        <v>105</v>
      </c>
      <c r="I238" t="s">
        <v>27</v>
      </c>
      <c r="J238">
        <v>367.23800499999999</v>
      </c>
      <c r="K238">
        <v>1</v>
      </c>
      <c r="L238">
        <v>9.14</v>
      </c>
      <c r="M238">
        <v>0.05</v>
      </c>
      <c r="N238">
        <v>-11.5</v>
      </c>
      <c r="O238">
        <v>9.09</v>
      </c>
      <c r="P238">
        <v>2690.5145584531292</v>
      </c>
      <c r="Q238" t="s">
        <v>529</v>
      </c>
      <c r="R238">
        <v>766</v>
      </c>
      <c r="S238">
        <v>0.03</v>
      </c>
      <c r="T238">
        <v>9.14</v>
      </c>
      <c r="U238">
        <v>9.0500000000000007</v>
      </c>
      <c r="V238">
        <v>9.1199999999999992</v>
      </c>
      <c r="W238" t="s">
        <v>32</v>
      </c>
      <c r="X238">
        <v>2068</v>
      </c>
    </row>
    <row r="239" spans="1:24" x14ac:dyDescent="0.25">
      <c r="A239" t="s">
        <v>24</v>
      </c>
      <c r="B239" t="s">
        <v>524</v>
      </c>
      <c r="C239" t="s">
        <v>525</v>
      </c>
      <c r="D239" t="s">
        <v>27</v>
      </c>
      <c r="E239">
        <v>607.27244599999995</v>
      </c>
      <c r="F239">
        <v>1</v>
      </c>
      <c r="G239" t="s">
        <v>530</v>
      </c>
      <c r="H239" t="s">
        <v>531</v>
      </c>
      <c r="I239" t="s">
        <v>27</v>
      </c>
      <c r="J239">
        <v>423.26422000000002</v>
      </c>
      <c r="K239">
        <v>1</v>
      </c>
      <c r="L239">
        <v>9.14</v>
      </c>
      <c r="M239">
        <v>0.05</v>
      </c>
      <c r="N239">
        <v>0.5</v>
      </c>
      <c r="O239">
        <v>9.09</v>
      </c>
      <c r="P239">
        <v>1363.759233570443</v>
      </c>
      <c r="Q239" t="s">
        <v>87</v>
      </c>
      <c r="R239">
        <v>466</v>
      </c>
      <c r="S239">
        <v>0.03</v>
      </c>
      <c r="T239">
        <v>9.14</v>
      </c>
      <c r="U239">
        <v>9.0500000000000007</v>
      </c>
      <c r="V239">
        <v>9.1199999999999992</v>
      </c>
      <c r="W239" t="s">
        <v>32</v>
      </c>
      <c r="X239">
        <v>1012</v>
      </c>
    </row>
    <row r="240" spans="1:24" x14ac:dyDescent="0.25">
      <c r="A240" t="s">
        <v>24</v>
      </c>
      <c r="B240" t="s">
        <v>524</v>
      </c>
      <c r="C240" t="s">
        <v>525</v>
      </c>
      <c r="D240" t="s">
        <v>27</v>
      </c>
      <c r="E240">
        <v>607.27244599999995</v>
      </c>
      <c r="F240">
        <v>1</v>
      </c>
      <c r="G240" t="s">
        <v>532</v>
      </c>
      <c r="H240" t="s">
        <v>108</v>
      </c>
      <c r="I240" t="s">
        <v>27</v>
      </c>
      <c r="J240">
        <v>383.23291899999998</v>
      </c>
      <c r="K240">
        <v>1</v>
      </c>
      <c r="L240">
        <v>9.14</v>
      </c>
      <c r="M240">
        <v>0.05</v>
      </c>
      <c r="N240">
        <v>-2.2000000000000002</v>
      </c>
      <c r="O240">
        <v>9.09</v>
      </c>
      <c r="P240">
        <v>1610.6767489921269</v>
      </c>
      <c r="Q240" t="s">
        <v>66</v>
      </c>
      <c r="R240">
        <v>708</v>
      </c>
      <c r="S240">
        <v>0.03</v>
      </c>
      <c r="T240">
        <v>9.14</v>
      </c>
      <c r="U240">
        <v>9.0500000000000007</v>
      </c>
      <c r="V240">
        <v>9.1199999999999992</v>
      </c>
      <c r="W240" t="s">
        <v>32</v>
      </c>
      <c r="X240">
        <v>1235</v>
      </c>
    </row>
    <row r="241" spans="1:24" x14ac:dyDescent="0.25">
      <c r="A241" t="s">
        <v>24</v>
      </c>
      <c r="B241" t="s">
        <v>524</v>
      </c>
      <c r="C241" t="s">
        <v>525</v>
      </c>
      <c r="D241" t="s">
        <v>27</v>
      </c>
      <c r="E241">
        <v>607.27244599999995</v>
      </c>
      <c r="F241">
        <v>1</v>
      </c>
      <c r="G241" t="s">
        <v>533</v>
      </c>
      <c r="H241" t="s">
        <v>534</v>
      </c>
      <c r="I241" t="s">
        <v>27</v>
      </c>
      <c r="J241">
        <v>475.368291</v>
      </c>
      <c r="K241">
        <v>1</v>
      </c>
      <c r="L241">
        <v>9.14</v>
      </c>
      <c r="M241">
        <v>0.05</v>
      </c>
      <c r="N241">
        <v>-2.7</v>
      </c>
      <c r="O241">
        <v>9.1199999999999992</v>
      </c>
      <c r="P241">
        <v>26321.013377144041</v>
      </c>
      <c r="Q241" t="s">
        <v>535</v>
      </c>
      <c r="R241">
        <v>2728</v>
      </c>
      <c r="S241">
        <v>0.04</v>
      </c>
      <c r="T241">
        <v>9.14</v>
      </c>
      <c r="U241">
        <v>9.0500000000000007</v>
      </c>
      <c r="V241">
        <v>9.1199999999999992</v>
      </c>
      <c r="W241" t="s">
        <v>32</v>
      </c>
      <c r="X241">
        <v>18375</v>
      </c>
    </row>
    <row r="242" spans="1:24" x14ac:dyDescent="0.25">
      <c r="A242" t="s">
        <v>24</v>
      </c>
      <c r="B242" t="s">
        <v>536</v>
      </c>
      <c r="C242" t="s">
        <v>537</v>
      </c>
      <c r="D242" t="s">
        <v>27</v>
      </c>
      <c r="E242">
        <v>607.27244599999995</v>
      </c>
      <c r="F242">
        <v>1</v>
      </c>
      <c r="G242" t="s">
        <v>538</v>
      </c>
      <c r="H242" t="s">
        <v>539</v>
      </c>
      <c r="I242" t="s">
        <v>27</v>
      </c>
      <c r="J242">
        <v>311.17540400000001</v>
      </c>
      <c r="K242">
        <v>1</v>
      </c>
      <c r="L242">
        <v>9.14</v>
      </c>
      <c r="M242">
        <v>0.05</v>
      </c>
      <c r="N242">
        <v>1.6</v>
      </c>
      <c r="O242">
        <v>9.1300000000000008</v>
      </c>
      <c r="P242">
        <v>4905.6153959735248</v>
      </c>
      <c r="Q242" t="s">
        <v>485</v>
      </c>
      <c r="R242">
        <v>1230</v>
      </c>
      <c r="S242">
        <v>0.04</v>
      </c>
      <c r="T242">
        <v>9.14</v>
      </c>
      <c r="U242">
        <v>9.07</v>
      </c>
      <c r="V242">
        <v>9.18</v>
      </c>
      <c r="W242" t="s">
        <v>32</v>
      </c>
      <c r="X242">
        <v>3940</v>
      </c>
    </row>
    <row r="243" spans="1:24" x14ac:dyDescent="0.25">
      <c r="A243" t="s">
        <v>24</v>
      </c>
      <c r="B243" t="s">
        <v>536</v>
      </c>
      <c r="C243" t="s">
        <v>537</v>
      </c>
      <c r="D243" t="s">
        <v>27</v>
      </c>
      <c r="E243">
        <v>607.27244599999995</v>
      </c>
      <c r="F243">
        <v>1</v>
      </c>
      <c r="G243" t="s">
        <v>540</v>
      </c>
      <c r="H243" t="s">
        <v>541</v>
      </c>
      <c r="I243" t="s">
        <v>27</v>
      </c>
      <c r="J243">
        <v>393.25365499999998</v>
      </c>
      <c r="K243">
        <v>1</v>
      </c>
      <c r="L243">
        <v>9.14</v>
      </c>
      <c r="M243">
        <v>0.05</v>
      </c>
      <c r="N243">
        <v>-0.3</v>
      </c>
      <c r="O243">
        <v>9.1300000000000008</v>
      </c>
      <c r="P243">
        <v>15003.471745423871</v>
      </c>
      <c r="Q243" t="s">
        <v>542</v>
      </c>
      <c r="R243">
        <v>1674</v>
      </c>
      <c r="S243">
        <v>0.04</v>
      </c>
      <c r="T243">
        <v>9.14</v>
      </c>
      <c r="U243">
        <v>9.07</v>
      </c>
      <c r="V243">
        <v>9.18</v>
      </c>
      <c r="W243" t="s">
        <v>32</v>
      </c>
      <c r="X243">
        <v>11284</v>
      </c>
    </row>
    <row r="244" spans="1:24" x14ac:dyDescent="0.25">
      <c r="A244" t="s">
        <v>24</v>
      </c>
      <c r="B244" t="s">
        <v>536</v>
      </c>
      <c r="C244" t="s">
        <v>537</v>
      </c>
      <c r="D244" t="s">
        <v>27</v>
      </c>
      <c r="E244">
        <v>607.27244599999995</v>
      </c>
      <c r="F244">
        <v>1</v>
      </c>
      <c r="G244" t="s">
        <v>543</v>
      </c>
      <c r="H244" t="s">
        <v>544</v>
      </c>
      <c r="I244" t="s">
        <v>27</v>
      </c>
      <c r="J244">
        <v>327.17031900000001</v>
      </c>
      <c r="K244">
        <v>1</v>
      </c>
      <c r="L244">
        <v>9.14</v>
      </c>
      <c r="M244">
        <v>0.05</v>
      </c>
      <c r="N244">
        <v>-0.1</v>
      </c>
      <c r="O244">
        <v>9.1300000000000008</v>
      </c>
      <c r="P244">
        <v>4452.0189434532922</v>
      </c>
      <c r="Q244" t="s">
        <v>545</v>
      </c>
      <c r="R244">
        <v>683</v>
      </c>
      <c r="S244">
        <v>0.03</v>
      </c>
      <c r="T244">
        <v>9.14</v>
      </c>
      <c r="U244">
        <v>9.07</v>
      </c>
      <c r="V244">
        <v>9.18</v>
      </c>
      <c r="W244" t="s">
        <v>32</v>
      </c>
      <c r="X244">
        <v>3567</v>
      </c>
    </row>
    <row r="245" spans="1:24" x14ac:dyDescent="0.25">
      <c r="A245" t="s">
        <v>24</v>
      </c>
      <c r="B245" t="s">
        <v>536</v>
      </c>
      <c r="C245" t="s">
        <v>537</v>
      </c>
      <c r="D245" t="s">
        <v>27</v>
      </c>
      <c r="E245">
        <v>607.27244599999995</v>
      </c>
      <c r="F245">
        <v>1</v>
      </c>
      <c r="G245" t="s">
        <v>546</v>
      </c>
      <c r="H245" t="s">
        <v>547</v>
      </c>
      <c r="I245" t="s">
        <v>27</v>
      </c>
      <c r="J245">
        <v>409.24856899999997</v>
      </c>
      <c r="K245">
        <v>1</v>
      </c>
      <c r="L245">
        <v>9.14</v>
      </c>
      <c r="M245">
        <v>0.05</v>
      </c>
      <c r="N245">
        <v>-1.2</v>
      </c>
      <c r="O245">
        <v>9.14</v>
      </c>
      <c r="P245">
        <v>8383.7043120344406</v>
      </c>
      <c r="Q245" t="s">
        <v>548</v>
      </c>
      <c r="R245">
        <v>1324</v>
      </c>
      <c r="S245">
        <v>0.04</v>
      </c>
      <c r="T245">
        <v>9.14</v>
      </c>
      <c r="U245">
        <v>9.07</v>
      </c>
      <c r="V245">
        <v>9.18</v>
      </c>
      <c r="W245" t="s">
        <v>32</v>
      </c>
      <c r="X245">
        <v>6290</v>
      </c>
    </row>
    <row r="246" spans="1:24" x14ac:dyDescent="0.25">
      <c r="A246" t="s">
        <v>24</v>
      </c>
      <c r="B246" t="s">
        <v>536</v>
      </c>
      <c r="C246" t="s">
        <v>537</v>
      </c>
      <c r="D246" t="s">
        <v>27</v>
      </c>
      <c r="E246">
        <v>607.27244599999995</v>
      </c>
      <c r="F246">
        <v>1</v>
      </c>
      <c r="G246" t="s">
        <v>549</v>
      </c>
      <c r="H246" t="s">
        <v>550</v>
      </c>
      <c r="I246" t="s">
        <v>27</v>
      </c>
      <c r="J246">
        <v>475.368291</v>
      </c>
      <c r="K246">
        <v>1</v>
      </c>
      <c r="L246">
        <v>9.14</v>
      </c>
      <c r="M246">
        <v>0.05</v>
      </c>
      <c r="N246">
        <v>-2.1</v>
      </c>
      <c r="O246">
        <v>9.1300000000000008</v>
      </c>
      <c r="P246">
        <v>42176.64859192539</v>
      </c>
      <c r="Q246" t="s">
        <v>551</v>
      </c>
      <c r="R246">
        <v>7768</v>
      </c>
      <c r="S246">
        <v>0.06</v>
      </c>
      <c r="T246">
        <v>9.14</v>
      </c>
      <c r="U246">
        <v>9.07</v>
      </c>
      <c r="V246">
        <v>9.18</v>
      </c>
      <c r="W246" t="s">
        <v>32</v>
      </c>
      <c r="X246">
        <v>29444</v>
      </c>
    </row>
    <row r="247" spans="1:24" x14ac:dyDescent="0.25">
      <c r="A247" t="s">
        <v>24</v>
      </c>
      <c r="B247" t="s">
        <v>552</v>
      </c>
      <c r="C247" t="s">
        <v>525</v>
      </c>
      <c r="D247" t="s">
        <v>27</v>
      </c>
      <c r="E247">
        <v>607.27244599999995</v>
      </c>
      <c r="F247">
        <v>1</v>
      </c>
      <c r="G247" t="s">
        <v>553</v>
      </c>
      <c r="H247" t="s">
        <v>129</v>
      </c>
      <c r="I247" t="s">
        <v>27</v>
      </c>
      <c r="J247">
        <v>325.19105500000001</v>
      </c>
      <c r="K247">
        <v>1</v>
      </c>
      <c r="L247">
        <v>9.2899999999999991</v>
      </c>
      <c r="M247">
        <v>0.05</v>
      </c>
      <c r="N247">
        <v>5</v>
      </c>
      <c r="O247">
        <v>9.19</v>
      </c>
      <c r="P247">
        <v>889.99706111677676</v>
      </c>
      <c r="Q247" t="s">
        <v>144</v>
      </c>
      <c r="R247">
        <v>683</v>
      </c>
      <c r="S247">
        <v>0.01</v>
      </c>
      <c r="T247">
        <v>9.2899999999999991</v>
      </c>
      <c r="U247">
        <v>9.16</v>
      </c>
      <c r="V247">
        <v>9.2100000000000009</v>
      </c>
      <c r="W247" t="s">
        <v>32</v>
      </c>
      <c r="X247">
        <v>707</v>
      </c>
    </row>
    <row r="248" spans="1:24" x14ac:dyDescent="0.25">
      <c r="A248" t="s">
        <v>24</v>
      </c>
      <c r="B248" t="s">
        <v>552</v>
      </c>
      <c r="C248" t="s">
        <v>525</v>
      </c>
      <c r="D248" t="s">
        <v>27</v>
      </c>
      <c r="E248">
        <v>607.27244599999995</v>
      </c>
      <c r="F248">
        <v>1</v>
      </c>
      <c r="G248" t="s">
        <v>554</v>
      </c>
      <c r="H248" t="s">
        <v>506</v>
      </c>
      <c r="I248" t="s">
        <v>27</v>
      </c>
      <c r="J248">
        <v>365.22235499999999</v>
      </c>
      <c r="K248">
        <v>1</v>
      </c>
      <c r="L248">
        <v>9.2899999999999991</v>
      </c>
      <c r="M248">
        <v>0.05</v>
      </c>
      <c r="N248">
        <v>0.2</v>
      </c>
      <c r="O248">
        <v>9.19</v>
      </c>
      <c r="P248">
        <v>789.53904054248108</v>
      </c>
      <c r="Q248" t="s">
        <v>89</v>
      </c>
      <c r="R248">
        <v>322</v>
      </c>
      <c r="S248">
        <v>0.01</v>
      </c>
      <c r="T248">
        <v>9.2899999999999991</v>
      </c>
      <c r="U248">
        <v>9.16</v>
      </c>
      <c r="V248">
        <v>9.2100000000000009</v>
      </c>
      <c r="W248" t="s">
        <v>32</v>
      </c>
      <c r="X248">
        <v>607</v>
      </c>
    </row>
    <row r="249" spans="1:24" x14ac:dyDescent="0.25">
      <c r="A249" t="s">
        <v>24</v>
      </c>
      <c r="B249" t="s">
        <v>552</v>
      </c>
      <c r="C249" t="s">
        <v>525</v>
      </c>
      <c r="D249" t="s">
        <v>27</v>
      </c>
      <c r="E249">
        <v>607.27244599999995</v>
      </c>
      <c r="F249">
        <v>1</v>
      </c>
      <c r="G249" t="s">
        <v>555</v>
      </c>
      <c r="H249" t="s">
        <v>132</v>
      </c>
      <c r="I249" t="s">
        <v>27</v>
      </c>
      <c r="J249">
        <v>341.185969</v>
      </c>
      <c r="K249">
        <v>1</v>
      </c>
      <c r="L249">
        <v>9.2899999999999991</v>
      </c>
      <c r="M249">
        <v>0.05</v>
      </c>
      <c r="N249">
        <v>-3.1</v>
      </c>
      <c r="O249">
        <v>9.19</v>
      </c>
      <c r="P249">
        <v>681.42731533958408</v>
      </c>
      <c r="Q249" t="s">
        <v>187</v>
      </c>
      <c r="R249">
        <v>241</v>
      </c>
      <c r="S249">
        <v>0.03</v>
      </c>
      <c r="T249">
        <v>9.2899999999999991</v>
      </c>
      <c r="U249">
        <v>9.16</v>
      </c>
      <c r="V249">
        <v>9.2100000000000009</v>
      </c>
      <c r="W249" t="s">
        <v>32</v>
      </c>
      <c r="X249">
        <v>540</v>
      </c>
    </row>
    <row r="250" spans="1:24" x14ac:dyDescent="0.25">
      <c r="A250" t="s">
        <v>24</v>
      </c>
      <c r="B250" t="s">
        <v>552</v>
      </c>
      <c r="C250" t="s">
        <v>525</v>
      </c>
      <c r="D250" t="s">
        <v>27</v>
      </c>
      <c r="E250">
        <v>607.27244599999995</v>
      </c>
      <c r="F250">
        <v>1</v>
      </c>
      <c r="G250" t="s">
        <v>556</v>
      </c>
      <c r="H250" t="s">
        <v>511</v>
      </c>
      <c r="I250" t="s">
        <v>27</v>
      </c>
      <c r="J250">
        <v>381.21726899999999</v>
      </c>
      <c r="K250">
        <v>1</v>
      </c>
      <c r="L250">
        <v>9.2899999999999991</v>
      </c>
      <c r="M250">
        <v>0.05</v>
      </c>
      <c r="N250">
        <v>4.5</v>
      </c>
      <c r="O250">
        <v>9.19</v>
      </c>
      <c r="P250">
        <v>382.04028355451851</v>
      </c>
      <c r="Q250" t="s">
        <v>60</v>
      </c>
      <c r="R250">
        <v>280</v>
      </c>
      <c r="S250">
        <v>0.01</v>
      </c>
      <c r="T250">
        <v>9.2899999999999991</v>
      </c>
      <c r="U250">
        <v>9.16</v>
      </c>
      <c r="V250">
        <v>9.2100000000000009</v>
      </c>
      <c r="W250" t="s">
        <v>32</v>
      </c>
      <c r="X250">
        <v>293</v>
      </c>
    </row>
    <row r="251" spans="1:24" x14ac:dyDescent="0.25">
      <c r="A251" t="s">
        <v>24</v>
      </c>
      <c r="B251" t="s">
        <v>552</v>
      </c>
      <c r="C251" t="s">
        <v>525</v>
      </c>
      <c r="D251" t="s">
        <v>27</v>
      </c>
      <c r="E251">
        <v>607.27244599999995</v>
      </c>
      <c r="F251">
        <v>1</v>
      </c>
      <c r="G251" t="s">
        <v>557</v>
      </c>
      <c r="H251" t="s">
        <v>534</v>
      </c>
      <c r="I251" t="s">
        <v>27</v>
      </c>
      <c r="J251">
        <v>475.368291</v>
      </c>
      <c r="K251">
        <v>1</v>
      </c>
      <c r="L251">
        <v>9.2899999999999991</v>
      </c>
      <c r="M251">
        <v>0.05</v>
      </c>
      <c r="N251">
        <v>-5.5</v>
      </c>
      <c r="O251">
        <v>9.16</v>
      </c>
      <c r="P251">
        <v>3210.0893049349538</v>
      </c>
      <c r="Q251" t="s">
        <v>351</v>
      </c>
      <c r="R251">
        <v>1535</v>
      </c>
      <c r="S251">
        <v>0.01</v>
      </c>
      <c r="T251">
        <v>9.2899999999999991</v>
      </c>
      <c r="U251">
        <v>9.16</v>
      </c>
      <c r="V251">
        <v>9.2100000000000009</v>
      </c>
      <c r="W251" t="s">
        <v>32</v>
      </c>
      <c r="X251">
        <v>2241</v>
      </c>
    </row>
    <row r="252" spans="1:24" x14ac:dyDescent="0.25">
      <c r="A252" t="s">
        <v>24</v>
      </c>
      <c r="B252" t="s">
        <v>558</v>
      </c>
      <c r="C252" t="s">
        <v>525</v>
      </c>
      <c r="D252" t="s">
        <v>27</v>
      </c>
      <c r="E252">
        <v>607.27244599999995</v>
      </c>
      <c r="F252">
        <v>1</v>
      </c>
      <c r="G252" t="s">
        <v>559</v>
      </c>
      <c r="H252" t="s">
        <v>35</v>
      </c>
      <c r="I252" t="s">
        <v>27</v>
      </c>
      <c r="J252">
        <v>283.14410400000003</v>
      </c>
      <c r="K252">
        <v>1</v>
      </c>
      <c r="L252">
        <v>9.39</v>
      </c>
      <c r="M252">
        <v>0.05</v>
      </c>
      <c r="N252">
        <v>0.3</v>
      </c>
      <c r="O252">
        <v>9.3000000000000007</v>
      </c>
      <c r="P252">
        <v>3119.3426555146398</v>
      </c>
      <c r="Q252" t="s">
        <v>560</v>
      </c>
      <c r="R252">
        <v>504</v>
      </c>
      <c r="S252">
        <v>0.04</v>
      </c>
      <c r="T252">
        <v>9.39</v>
      </c>
      <c r="U252">
        <v>9.24</v>
      </c>
      <c r="V252">
        <v>9.35</v>
      </c>
      <c r="W252" t="s">
        <v>32</v>
      </c>
      <c r="X252">
        <v>2561</v>
      </c>
    </row>
    <row r="253" spans="1:24" x14ac:dyDescent="0.25">
      <c r="A253" t="s">
        <v>24</v>
      </c>
      <c r="B253" t="s">
        <v>558</v>
      </c>
      <c r="C253" t="s">
        <v>525</v>
      </c>
      <c r="D253" t="s">
        <v>27</v>
      </c>
      <c r="E253">
        <v>607.27244599999995</v>
      </c>
      <c r="F253">
        <v>1</v>
      </c>
      <c r="G253" t="s">
        <v>561</v>
      </c>
      <c r="H253" t="s">
        <v>506</v>
      </c>
      <c r="I253" t="s">
        <v>27</v>
      </c>
      <c r="J253">
        <v>365.22235499999999</v>
      </c>
      <c r="K253">
        <v>1</v>
      </c>
      <c r="L253">
        <v>9.39</v>
      </c>
      <c r="M253">
        <v>0.05</v>
      </c>
      <c r="N253">
        <v>-1.2</v>
      </c>
      <c r="O253">
        <v>9.3000000000000007</v>
      </c>
      <c r="P253">
        <v>8505.4296311487378</v>
      </c>
      <c r="Q253" t="s">
        <v>562</v>
      </c>
      <c r="R253">
        <v>640</v>
      </c>
      <c r="S253">
        <v>0.04</v>
      </c>
      <c r="T253">
        <v>9.39</v>
      </c>
      <c r="U253">
        <v>9.24</v>
      </c>
      <c r="V253">
        <v>9.35</v>
      </c>
      <c r="W253" t="s">
        <v>32</v>
      </c>
      <c r="X253">
        <v>6539</v>
      </c>
    </row>
    <row r="254" spans="1:24" x14ac:dyDescent="0.25">
      <c r="A254" t="s">
        <v>24</v>
      </c>
      <c r="B254" t="s">
        <v>558</v>
      </c>
      <c r="C254" t="s">
        <v>525</v>
      </c>
      <c r="D254" t="s">
        <v>27</v>
      </c>
      <c r="E254">
        <v>607.27244599999995</v>
      </c>
      <c r="F254">
        <v>1</v>
      </c>
      <c r="G254" t="s">
        <v>563</v>
      </c>
      <c r="H254" t="s">
        <v>38</v>
      </c>
      <c r="I254" t="s">
        <v>27</v>
      </c>
      <c r="J254">
        <v>299.13901900000002</v>
      </c>
      <c r="K254">
        <v>1</v>
      </c>
      <c r="L254">
        <v>9.39</v>
      </c>
      <c r="M254">
        <v>0.05</v>
      </c>
      <c r="N254">
        <v>-1.4</v>
      </c>
      <c r="O254">
        <v>9.3000000000000007</v>
      </c>
      <c r="P254">
        <v>1947.4701641137319</v>
      </c>
      <c r="Q254" t="s">
        <v>353</v>
      </c>
      <c r="R254">
        <v>945</v>
      </c>
      <c r="S254">
        <v>0.02</v>
      </c>
      <c r="T254">
        <v>9.39</v>
      </c>
      <c r="U254">
        <v>9.24</v>
      </c>
      <c r="V254">
        <v>9.35</v>
      </c>
      <c r="W254" t="s">
        <v>32</v>
      </c>
      <c r="X254">
        <v>1595</v>
      </c>
    </row>
    <row r="255" spans="1:24" x14ac:dyDescent="0.25">
      <c r="A255" t="s">
        <v>24</v>
      </c>
      <c r="B255" t="s">
        <v>558</v>
      </c>
      <c r="C255" t="s">
        <v>525</v>
      </c>
      <c r="D255" t="s">
        <v>27</v>
      </c>
      <c r="E255">
        <v>607.27244599999995</v>
      </c>
      <c r="F255">
        <v>1</v>
      </c>
      <c r="G255" t="s">
        <v>564</v>
      </c>
      <c r="H255" t="s">
        <v>511</v>
      </c>
      <c r="I255" t="s">
        <v>27</v>
      </c>
      <c r="J255">
        <v>381.21726899999999</v>
      </c>
      <c r="K255">
        <v>1</v>
      </c>
      <c r="L255">
        <v>9.39</v>
      </c>
      <c r="M255">
        <v>0.05</v>
      </c>
      <c r="N255">
        <v>6.5</v>
      </c>
      <c r="O255">
        <v>9.3000000000000007</v>
      </c>
      <c r="P255">
        <v>5993.9903873724288</v>
      </c>
      <c r="Q255" t="s">
        <v>91</v>
      </c>
      <c r="R255">
        <v>594</v>
      </c>
      <c r="S255">
        <v>0.04</v>
      </c>
      <c r="T255">
        <v>9.39</v>
      </c>
      <c r="U255">
        <v>9.24</v>
      </c>
      <c r="V255">
        <v>9.35</v>
      </c>
      <c r="W255" t="s">
        <v>32</v>
      </c>
      <c r="X255">
        <v>4597</v>
      </c>
    </row>
    <row r="256" spans="1:24" x14ac:dyDescent="0.25">
      <c r="A256" t="s">
        <v>24</v>
      </c>
      <c r="B256" t="s">
        <v>558</v>
      </c>
      <c r="C256" t="s">
        <v>525</v>
      </c>
      <c r="D256" t="s">
        <v>27</v>
      </c>
      <c r="E256">
        <v>607.27244599999995</v>
      </c>
      <c r="F256">
        <v>1</v>
      </c>
      <c r="G256" t="s">
        <v>565</v>
      </c>
      <c r="H256" t="s">
        <v>534</v>
      </c>
      <c r="I256" t="s">
        <v>27</v>
      </c>
      <c r="J256">
        <v>475.368291</v>
      </c>
      <c r="K256">
        <v>1</v>
      </c>
      <c r="L256">
        <v>9.39</v>
      </c>
      <c r="M256">
        <v>0.05</v>
      </c>
      <c r="N256">
        <v>-3.8</v>
      </c>
      <c r="O256">
        <v>9.3000000000000007</v>
      </c>
      <c r="P256">
        <v>17355.395813740259</v>
      </c>
      <c r="Q256" t="s">
        <v>566</v>
      </c>
      <c r="R256">
        <v>1840</v>
      </c>
      <c r="S256">
        <v>0.04</v>
      </c>
      <c r="T256">
        <v>9.39</v>
      </c>
      <c r="U256">
        <v>9.24</v>
      </c>
      <c r="V256">
        <v>9.35</v>
      </c>
      <c r="W256" t="s">
        <v>32</v>
      </c>
      <c r="X256">
        <v>12116</v>
      </c>
    </row>
    <row r="257" spans="1:24" x14ac:dyDescent="0.25">
      <c r="A257" t="s">
        <v>24</v>
      </c>
      <c r="B257" t="s">
        <v>567</v>
      </c>
      <c r="C257" t="s">
        <v>568</v>
      </c>
      <c r="D257" t="s">
        <v>27</v>
      </c>
      <c r="E257">
        <v>621.288096</v>
      </c>
      <c r="F257">
        <v>1</v>
      </c>
      <c r="G257" t="s">
        <v>569</v>
      </c>
      <c r="H257" t="s">
        <v>539</v>
      </c>
      <c r="I257" t="s">
        <v>27</v>
      </c>
      <c r="J257">
        <v>311.17540400000001</v>
      </c>
      <c r="K257">
        <v>1</v>
      </c>
      <c r="L257">
        <v>9.75</v>
      </c>
      <c r="M257">
        <v>0.05</v>
      </c>
      <c r="N257">
        <v>-9.5</v>
      </c>
      <c r="O257">
        <v>9.73</v>
      </c>
      <c r="P257">
        <v>455.69929820464722</v>
      </c>
      <c r="Q257" t="s">
        <v>79</v>
      </c>
      <c r="R257">
        <v>665</v>
      </c>
      <c r="S257">
        <v>0.01</v>
      </c>
      <c r="T257">
        <v>9.75</v>
      </c>
      <c r="U257">
        <v>9.6999999999999993</v>
      </c>
      <c r="V257">
        <v>9.77</v>
      </c>
      <c r="W257" t="s">
        <v>32</v>
      </c>
      <c r="X257">
        <v>366</v>
      </c>
    </row>
    <row r="258" spans="1:24" x14ac:dyDescent="0.25">
      <c r="A258" t="s">
        <v>24</v>
      </c>
      <c r="B258" t="s">
        <v>567</v>
      </c>
      <c r="C258" t="s">
        <v>568</v>
      </c>
      <c r="D258" t="s">
        <v>27</v>
      </c>
      <c r="E258">
        <v>621.288096</v>
      </c>
      <c r="F258">
        <v>1</v>
      </c>
      <c r="G258" t="s">
        <v>570</v>
      </c>
      <c r="H258" t="s">
        <v>541</v>
      </c>
      <c r="I258" t="s">
        <v>27</v>
      </c>
      <c r="J258">
        <v>393.25365499999998</v>
      </c>
      <c r="K258">
        <v>1</v>
      </c>
      <c r="L258">
        <v>9.75</v>
      </c>
      <c r="M258">
        <v>0.05</v>
      </c>
      <c r="N258">
        <v>0.9</v>
      </c>
      <c r="O258">
        <v>9.74</v>
      </c>
      <c r="P258">
        <v>2217.8120233398631</v>
      </c>
      <c r="Q258" t="s">
        <v>84</v>
      </c>
      <c r="R258">
        <v>448</v>
      </c>
      <c r="S258">
        <v>0.03</v>
      </c>
      <c r="T258">
        <v>9.75</v>
      </c>
      <c r="U258">
        <v>9.6999999999999993</v>
      </c>
      <c r="V258">
        <v>9.77</v>
      </c>
      <c r="W258" t="s">
        <v>32</v>
      </c>
      <c r="X258">
        <v>1668</v>
      </c>
    </row>
    <row r="259" spans="1:24" x14ac:dyDescent="0.25">
      <c r="A259" t="s">
        <v>24</v>
      </c>
      <c r="B259" t="s">
        <v>567</v>
      </c>
      <c r="C259" t="s">
        <v>568</v>
      </c>
      <c r="D259" t="s">
        <v>27</v>
      </c>
      <c r="E259">
        <v>621.288096</v>
      </c>
      <c r="F259">
        <v>1</v>
      </c>
      <c r="G259" t="s">
        <v>571</v>
      </c>
      <c r="H259" t="s">
        <v>544</v>
      </c>
      <c r="I259" t="s">
        <v>27</v>
      </c>
      <c r="J259">
        <v>327.17031900000001</v>
      </c>
      <c r="K259">
        <v>1</v>
      </c>
      <c r="L259">
        <v>9.75</v>
      </c>
      <c r="M259">
        <v>0.05</v>
      </c>
      <c r="N259">
        <v>2.8</v>
      </c>
      <c r="O259">
        <v>9.75</v>
      </c>
      <c r="P259">
        <v>576.62818948007316</v>
      </c>
      <c r="Q259" t="s">
        <v>165</v>
      </c>
      <c r="R259">
        <v>545</v>
      </c>
      <c r="S259">
        <v>0.04</v>
      </c>
      <c r="T259">
        <v>9.75</v>
      </c>
      <c r="U259">
        <v>9.6999999999999993</v>
      </c>
      <c r="V259">
        <v>9.77</v>
      </c>
      <c r="W259" t="s">
        <v>32</v>
      </c>
      <c r="X259">
        <v>462</v>
      </c>
    </row>
    <row r="260" spans="1:24" x14ac:dyDescent="0.25">
      <c r="A260" t="s">
        <v>24</v>
      </c>
      <c r="B260" t="s">
        <v>567</v>
      </c>
      <c r="C260" t="s">
        <v>568</v>
      </c>
      <c r="D260" t="s">
        <v>27</v>
      </c>
      <c r="E260">
        <v>621.288096</v>
      </c>
      <c r="F260">
        <v>1</v>
      </c>
      <c r="G260" t="s">
        <v>572</v>
      </c>
      <c r="H260" t="s">
        <v>547</v>
      </c>
      <c r="I260" t="s">
        <v>27</v>
      </c>
      <c r="J260">
        <v>409.24856899999997</v>
      </c>
      <c r="K260">
        <v>1</v>
      </c>
      <c r="L260">
        <v>9.75</v>
      </c>
      <c r="M260">
        <v>0.05</v>
      </c>
      <c r="N260">
        <v>0</v>
      </c>
      <c r="O260">
        <v>9.75</v>
      </c>
      <c r="P260">
        <v>1664.7451010701141</v>
      </c>
      <c r="Q260" t="s">
        <v>66</v>
      </c>
      <c r="R260">
        <v>336</v>
      </c>
      <c r="S260">
        <v>0.03</v>
      </c>
      <c r="T260">
        <v>9.75</v>
      </c>
      <c r="U260">
        <v>9.6999999999999993</v>
      </c>
      <c r="V260">
        <v>9.77</v>
      </c>
      <c r="W260" t="s">
        <v>32</v>
      </c>
      <c r="X260">
        <v>1249</v>
      </c>
    </row>
    <row r="261" spans="1:24" x14ac:dyDescent="0.25">
      <c r="A261" t="s">
        <v>24</v>
      </c>
      <c r="B261" t="s">
        <v>567</v>
      </c>
      <c r="C261" t="s">
        <v>568</v>
      </c>
      <c r="D261" t="s">
        <v>27</v>
      </c>
      <c r="E261">
        <v>621.288096</v>
      </c>
      <c r="F261">
        <v>1</v>
      </c>
      <c r="G261" t="s">
        <v>573</v>
      </c>
      <c r="H261" t="s">
        <v>574</v>
      </c>
      <c r="I261" t="s">
        <v>27</v>
      </c>
      <c r="J261">
        <v>489.38394099999999</v>
      </c>
      <c r="K261">
        <v>1</v>
      </c>
      <c r="L261">
        <v>9.75</v>
      </c>
      <c r="M261">
        <v>0.05</v>
      </c>
      <c r="N261">
        <v>-1.8</v>
      </c>
      <c r="O261">
        <v>9.7200000000000006</v>
      </c>
      <c r="P261">
        <v>3801.6878102362612</v>
      </c>
      <c r="Q261" t="s">
        <v>275</v>
      </c>
      <c r="R261">
        <v>730</v>
      </c>
      <c r="S261">
        <v>0.04</v>
      </c>
      <c r="T261">
        <v>9.75</v>
      </c>
      <c r="U261">
        <v>9.6999999999999993</v>
      </c>
      <c r="V261">
        <v>9.77</v>
      </c>
      <c r="W261" t="s">
        <v>32</v>
      </c>
      <c r="X261">
        <v>2625</v>
      </c>
    </row>
    <row r="262" spans="1:24" x14ac:dyDescent="0.25">
      <c r="A262" t="s">
        <v>24</v>
      </c>
      <c r="B262" t="s">
        <v>575</v>
      </c>
      <c r="C262" t="s">
        <v>576</v>
      </c>
      <c r="D262" t="s">
        <v>27</v>
      </c>
      <c r="E262">
        <v>635.30374600000005</v>
      </c>
      <c r="F262">
        <v>1</v>
      </c>
      <c r="G262" t="s">
        <v>577</v>
      </c>
      <c r="H262" t="s">
        <v>578</v>
      </c>
      <c r="I262" t="s">
        <v>27</v>
      </c>
      <c r="J262">
        <v>339.206705</v>
      </c>
      <c r="K262">
        <v>1</v>
      </c>
      <c r="L262">
        <v>10.25</v>
      </c>
      <c r="M262">
        <v>0.05</v>
      </c>
      <c r="N262">
        <v>-0.9</v>
      </c>
      <c r="O262">
        <v>10.23</v>
      </c>
      <c r="P262">
        <v>1178.560902749766</v>
      </c>
      <c r="Q262" t="s">
        <v>425</v>
      </c>
      <c r="R262">
        <v>682</v>
      </c>
      <c r="S262">
        <v>0.02</v>
      </c>
      <c r="T262">
        <v>10.25</v>
      </c>
      <c r="U262">
        <v>10.19</v>
      </c>
      <c r="V262">
        <v>10.28</v>
      </c>
      <c r="W262" t="s">
        <v>32</v>
      </c>
      <c r="X262">
        <v>926</v>
      </c>
    </row>
    <row r="263" spans="1:24" x14ac:dyDescent="0.25">
      <c r="A263" t="s">
        <v>24</v>
      </c>
      <c r="B263" t="s">
        <v>575</v>
      </c>
      <c r="C263" t="s">
        <v>576</v>
      </c>
      <c r="D263" t="s">
        <v>27</v>
      </c>
      <c r="E263">
        <v>635.30374600000005</v>
      </c>
      <c r="F263">
        <v>1</v>
      </c>
      <c r="G263" t="s">
        <v>579</v>
      </c>
      <c r="H263" t="s">
        <v>580</v>
      </c>
      <c r="I263" t="s">
        <v>27</v>
      </c>
      <c r="J263">
        <v>421.28495500000002</v>
      </c>
      <c r="K263">
        <v>1</v>
      </c>
      <c r="L263">
        <v>10.25</v>
      </c>
      <c r="M263">
        <v>0.05</v>
      </c>
      <c r="N263">
        <v>-4.8</v>
      </c>
      <c r="O263">
        <v>10.23</v>
      </c>
      <c r="P263">
        <v>1818.563915753798</v>
      </c>
      <c r="Q263" t="s">
        <v>99</v>
      </c>
      <c r="R263">
        <v>732</v>
      </c>
      <c r="S263">
        <v>0.04</v>
      </c>
      <c r="T263">
        <v>10.25</v>
      </c>
      <c r="U263">
        <v>10.19</v>
      </c>
      <c r="V263">
        <v>10.28</v>
      </c>
      <c r="W263" t="s">
        <v>32</v>
      </c>
      <c r="X263">
        <v>1338</v>
      </c>
    </row>
    <row r="264" spans="1:24" x14ac:dyDescent="0.25">
      <c r="A264" t="s">
        <v>24</v>
      </c>
      <c r="B264" t="s">
        <v>575</v>
      </c>
      <c r="C264" t="s">
        <v>576</v>
      </c>
      <c r="D264" t="s">
        <v>27</v>
      </c>
      <c r="E264">
        <v>635.30374600000005</v>
      </c>
      <c r="F264">
        <v>1</v>
      </c>
      <c r="G264" t="s">
        <v>581</v>
      </c>
      <c r="H264" t="s">
        <v>582</v>
      </c>
      <c r="I264" t="s">
        <v>27</v>
      </c>
      <c r="J264">
        <v>355.20161899999999</v>
      </c>
      <c r="K264">
        <v>1</v>
      </c>
      <c r="L264">
        <v>10.25</v>
      </c>
      <c r="M264">
        <v>0.05</v>
      </c>
      <c r="N264">
        <v>0.2</v>
      </c>
      <c r="O264">
        <v>10.25</v>
      </c>
      <c r="P264">
        <v>894.36682415546863</v>
      </c>
      <c r="Q264" t="s">
        <v>144</v>
      </c>
      <c r="R264">
        <v>485</v>
      </c>
      <c r="S264">
        <v>0.05</v>
      </c>
      <c r="T264">
        <v>10.25</v>
      </c>
      <c r="U264">
        <v>10.19</v>
      </c>
      <c r="V264">
        <v>10.28</v>
      </c>
      <c r="W264" t="s">
        <v>32</v>
      </c>
      <c r="X264">
        <v>701</v>
      </c>
    </row>
    <row r="265" spans="1:24" x14ac:dyDescent="0.25">
      <c r="A265" t="s">
        <v>24</v>
      </c>
      <c r="B265" t="s">
        <v>575</v>
      </c>
      <c r="C265" t="s">
        <v>576</v>
      </c>
      <c r="D265" t="s">
        <v>27</v>
      </c>
      <c r="E265">
        <v>635.30374600000005</v>
      </c>
      <c r="F265">
        <v>1</v>
      </c>
      <c r="G265" t="s">
        <v>583</v>
      </c>
      <c r="H265" t="s">
        <v>584</v>
      </c>
      <c r="I265" t="s">
        <v>27</v>
      </c>
      <c r="J265">
        <v>437.27987000000002</v>
      </c>
      <c r="K265">
        <v>1</v>
      </c>
      <c r="L265">
        <v>10.25</v>
      </c>
      <c r="M265">
        <v>0.05</v>
      </c>
      <c r="N265">
        <v>0.9</v>
      </c>
      <c r="O265">
        <v>10.23</v>
      </c>
      <c r="P265">
        <v>1357.026767939054</v>
      </c>
      <c r="Q265" t="s">
        <v>87</v>
      </c>
      <c r="R265">
        <v>225</v>
      </c>
      <c r="S265">
        <v>0.03</v>
      </c>
      <c r="T265">
        <v>10.25</v>
      </c>
      <c r="U265">
        <v>10.19</v>
      </c>
      <c r="V265">
        <v>10.28</v>
      </c>
      <c r="W265" t="s">
        <v>32</v>
      </c>
      <c r="X265">
        <v>996</v>
      </c>
    </row>
    <row r="266" spans="1:24" x14ac:dyDescent="0.25">
      <c r="A266" t="s">
        <v>24</v>
      </c>
      <c r="B266" t="s">
        <v>575</v>
      </c>
      <c r="C266" t="s">
        <v>576</v>
      </c>
      <c r="D266" t="s">
        <v>27</v>
      </c>
      <c r="E266">
        <v>635.30374600000005</v>
      </c>
      <c r="F266">
        <v>1</v>
      </c>
      <c r="G266" t="s">
        <v>585</v>
      </c>
      <c r="H266" t="s">
        <v>586</v>
      </c>
      <c r="I266" t="s">
        <v>27</v>
      </c>
      <c r="J266">
        <v>503.39959099999999</v>
      </c>
      <c r="K266">
        <v>1</v>
      </c>
      <c r="L266">
        <v>10.25</v>
      </c>
      <c r="M266">
        <v>0.05</v>
      </c>
      <c r="N266">
        <v>-2.7</v>
      </c>
      <c r="O266">
        <v>10.25</v>
      </c>
      <c r="P266">
        <v>8628.9006365645655</v>
      </c>
      <c r="Q266" t="s">
        <v>587</v>
      </c>
      <c r="R266">
        <v>1302</v>
      </c>
      <c r="S266">
        <v>0.04</v>
      </c>
      <c r="T266">
        <v>10.25</v>
      </c>
      <c r="U266">
        <v>10.19</v>
      </c>
      <c r="V266">
        <v>10.28</v>
      </c>
      <c r="W266" t="s">
        <v>32</v>
      </c>
      <c r="X266">
        <v>5893</v>
      </c>
    </row>
    <row r="267" spans="1:24" x14ac:dyDescent="0.25">
      <c r="A267" t="s">
        <v>24</v>
      </c>
      <c r="B267" t="s">
        <v>588</v>
      </c>
      <c r="C267" t="s">
        <v>589</v>
      </c>
      <c r="D267" t="s">
        <v>27</v>
      </c>
      <c r="E267">
        <v>635.30374600000005</v>
      </c>
      <c r="F267">
        <v>1</v>
      </c>
      <c r="G267" t="s">
        <v>590</v>
      </c>
      <c r="H267" t="s">
        <v>56</v>
      </c>
      <c r="I267" t="s">
        <v>27</v>
      </c>
      <c r="J267">
        <v>311.17540400000001</v>
      </c>
      <c r="K267">
        <v>1</v>
      </c>
      <c r="L267">
        <v>10.44</v>
      </c>
      <c r="M267">
        <v>0.05</v>
      </c>
      <c r="N267">
        <v>0.9</v>
      </c>
      <c r="O267">
        <v>10.33</v>
      </c>
      <c r="P267">
        <v>4677.7657468711996</v>
      </c>
      <c r="Q267" t="s">
        <v>591</v>
      </c>
      <c r="R267">
        <v>539</v>
      </c>
      <c r="S267">
        <v>0.04</v>
      </c>
      <c r="T267">
        <v>10.44</v>
      </c>
      <c r="U267">
        <v>10.28</v>
      </c>
      <c r="V267">
        <v>10.38</v>
      </c>
      <c r="W267" t="s">
        <v>32</v>
      </c>
      <c r="X267">
        <v>3757</v>
      </c>
    </row>
    <row r="268" spans="1:24" x14ac:dyDescent="0.25">
      <c r="A268" t="s">
        <v>24</v>
      </c>
      <c r="B268" t="s">
        <v>588</v>
      </c>
      <c r="C268" t="s">
        <v>589</v>
      </c>
      <c r="D268" t="s">
        <v>27</v>
      </c>
      <c r="E268">
        <v>635.30374600000005</v>
      </c>
      <c r="F268">
        <v>1</v>
      </c>
      <c r="G268" t="s">
        <v>592</v>
      </c>
      <c r="H268" t="s">
        <v>491</v>
      </c>
      <c r="I268" t="s">
        <v>27</v>
      </c>
      <c r="J268">
        <v>393.25365499999998</v>
      </c>
      <c r="K268">
        <v>1</v>
      </c>
      <c r="L268">
        <v>10.44</v>
      </c>
      <c r="M268">
        <v>0.05</v>
      </c>
      <c r="N268">
        <v>0.7</v>
      </c>
      <c r="O268">
        <v>10.33</v>
      </c>
      <c r="P268">
        <v>8170.5365008533918</v>
      </c>
      <c r="Q268" t="s">
        <v>281</v>
      </c>
      <c r="R268">
        <v>682</v>
      </c>
      <c r="S268">
        <v>0.03</v>
      </c>
      <c r="T268">
        <v>10.44</v>
      </c>
      <c r="U268">
        <v>10.28</v>
      </c>
      <c r="V268">
        <v>10.38</v>
      </c>
      <c r="W268" t="s">
        <v>32</v>
      </c>
      <c r="X268">
        <v>6145</v>
      </c>
    </row>
    <row r="269" spans="1:24" x14ac:dyDescent="0.25">
      <c r="A269" t="s">
        <v>24</v>
      </c>
      <c r="B269" t="s">
        <v>588</v>
      </c>
      <c r="C269" t="s">
        <v>589</v>
      </c>
      <c r="D269" t="s">
        <v>27</v>
      </c>
      <c r="E269">
        <v>635.30374600000005</v>
      </c>
      <c r="F269">
        <v>1</v>
      </c>
      <c r="G269" t="s">
        <v>593</v>
      </c>
      <c r="H269" t="s">
        <v>59</v>
      </c>
      <c r="I269" t="s">
        <v>27</v>
      </c>
      <c r="J269">
        <v>327.17031900000001</v>
      </c>
      <c r="K269">
        <v>1</v>
      </c>
      <c r="L269">
        <v>10.44</v>
      </c>
      <c r="M269">
        <v>0.05</v>
      </c>
      <c r="N269">
        <v>0.3</v>
      </c>
      <c r="O269">
        <v>10.33</v>
      </c>
      <c r="P269">
        <v>3563.362512912573</v>
      </c>
      <c r="Q269" t="s">
        <v>512</v>
      </c>
      <c r="R269">
        <v>604</v>
      </c>
      <c r="S269">
        <v>0.03</v>
      </c>
      <c r="T269">
        <v>10.44</v>
      </c>
      <c r="U269">
        <v>10.28</v>
      </c>
      <c r="V269">
        <v>10.38</v>
      </c>
      <c r="W269" t="s">
        <v>32</v>
      </c>
      <c r="X269">
        <v>2855</v>
      </c>
    </row>
    <row r="270" spans="1:24" x14ac:dyDescent="0.25">
      <c r="A270" t="s">
        <v>24</v>
      </c>
      <c r="B270" t="s">
        <v>588</v>
      </c>
      <c r="C270" t="s">
        <v>589</v>
      </c>
      <c r="D270" t="s">
        <v>27</v>
      </c>
      <c r="E270">
        <v>635.30374600000005</v>
      </c>
      <c r="F270">
        <v>1</v>
      </c>
      <c r="G270" t="s">
        <v>594</v>
      </c>
      <c r="H270" t="s">
        <v>494</v>
      </c>
      <c r="I270" t="s">
        <v>27</v>
      </c>
      <c r="J270">
        <v>409.24856899999997</v>
      </c>
      <c r="K270">
        <v>1</v>
      </c>
      <c r="L270">
        <v>10.44</v>
      </c>
      <c r="M270">
        <v>0.05</v>
      </c>
      <c r="N270">
        <v>-4.2</v>
      </c>
      <c r="O270">
        <v>10.33</v>
      </c>
      <c r="P270">
        <v>5340.7795196060424</v>
      </c>
      <c r="Q270" t="s">
        <v>595</v>
      </c>
      <c r="R270">
        <v>1198</v>
      </c>
      <c r="S270">
        <v>0.04</v>
      </c>
      <c r="T270">
        <v>10.44</v>
      </c>
      <c r="U270">
        <v>10.28</v>
      </c>
      <c r="V270">
        <v>10.38</v>
      </c>
      <c r="W270" t="s">
        <v>32</v>
      </c>
      <c r="X270">
        <v>4007</v>
      </c>
    </row>
    <row r="271" spans="1:24" x14ac:dyDescent="0.25">
      <c r="A271" t="s">
        <v>24</v>
      </c>
      <c r="B271" t="s">
        <v>588</v>
      </c>
      <c r="C271" t="s">
        <v>589</v>
      </c>
      <c r="D271" t="s">
        <v>27</v>
      </c>
      <c r="E271">
        <v>635.30374600000005</v>
      </c>
      <c r="F271">
        <v>1</v>
      </c>
      <c r="G271" t="s">
        <v>596</v>
      </c>
      <c r="H271" t="s">
        <v>597</v>
      </c>
      <c r="I271" t="s">
        <v>27</v>
      </c>
      <c r="J271">
        <v>503.39959099999999</v>
      </c>
      <c r="K271">
        <v>1</v>
      </c>
      <c r="L271">
        <v>10.44</v>
      </c>
      <c r="M271">
        <v>0.05</v>
      </c>
      <c r="N271">
        <v>-4.5999999999999996</v>
      </c>
      <c r="O271">
        <v>10.33</v>
      </c>
      <c r="P271">
        <v>18111.466481192449</v>
      </c>
      <c r="Q271" t="s">
        <v>598</v>
      </c>
      <c r="R271">
        <v>2799</v>
      </c>
      <c r="S271">
        <v>0.03</v>
      </c>
      <c r="T271">
        <v>10.44</v>
      </c>
      <c r="U271">
        <v>10.28</v>
      </c>
      <c r="V271">
        <v>10.38</v>
      </c>
      <c r="W271" t="s">
        <v>32</v>
      </c>
      <c r="X271">
        <v>12369</v>
      </c>
    </row>
    <row r="272" spans="1:24" x14ac:dyDescent="0.25">
      <c r="A272" t="s">
        <v>24</v>
      </c>
      <c r="B272" t="s">
        <v>599</v>
      </c>
      <c r="C272" t="s">
        <v>600</v>
      </c>
      <c r="D272" t="s">
        <v>27</v>
      </c>
      <c r="E272">
        <v>663.33504600000003</v>
      </c>
      <c r="F272">
        <v>1</v>
      </c>
      <c r="G272" t="s">
        <v>601</v>
      </c>
      <c r="H272" t="s">
        <v>578</v>
      </c>
      <c r="I272" t="s">
        <v>27</v>
      </c>
      <c r="J272">
        <v>339.206705</v>
      </c>
      <c r="K272">
        <v>1</v>
      </c>
      <c r="L272">
        <v>11.39</v>
      </c>
      <c r="M272">
        <v>0.05</v>
      </c>
      <c r="N272">
        <v>0</v>
      </c>
      <c r="O272">
        <v>11.37</v>
      </c>
      <c r="P272">
        <v>5715.893103940818</v>
      </c>
      <c r="Q272" t="s">
        <v>602</v>
      </c>
      <c r="R272">
        <v>995</v>
      </c>
      <c r="S272">
        <v>0.04</v>
      </c>
      <c r="T272">
        <v>11.39</v>
      </c>
      <c r="U272">
        <v>11.31</v>
      </c>
      <c r="V272">
        <v>11.41</v>
      </c>
      <c r="W272" t="s">
        <v>32</v>
      </c>
      <c r="X272">
        <v>4491</v>
      </c>
    </row>
    <row r="273" spans="1:24" x14ac:dyDescent="0.25">
      <c r="A273" t="s">
        <v>24</v>
      </c>
      <c r="B273" t="s">
        <v>599</v>
      </c>
      <c r="C273" t="s">
        <v>600</v>
      </c>
      <c r="D273" t="s">
        <v>27</v>
      </c>
      <c r="E273">
        <v>663.33504600000003</v>
      </c>
      <c r="F273">
        <v>1</v>
      </c>
      <c r="G273" t="s">
        <v>603</v>
      </c>
      <c r="H273" t="s">
        <v>580</v>
      </c>
      <c r="I273" t="s">
        <v>27</v>
      </c>
      <c r="J273">
        <v>421.28495500000002</v>
      </c>
      <c r="K273">
        <v>1</v>
      </c>
      <c r="L273">
        <v>11.39</v>
      </c>
      <c r="M273">
        <v>0.05</v>
      </c>
      <c r="N273">
        <v>-2</v>
      </c>
      <c r="O273">
        <v>11.37</v>
      </c>
      <c r="P273">
        <v>6623.2152178387578</v>
      </c>
      <c r="Q273" t="s">
        <v>604</v>
      </c>
      <c r="R273">
        <v>1015</v>
      </c>
      <c r="S273">
        <v>0.03</v>
      </c>
      <c r="T273">
        <v>11.39</v>
      </c>
      <c r="U273">
        <v>11.31</v>
      </c>
      <c r="V273">
        <v>11.41</v>
      </c>
      <c r="W273" t="s">
        <v>32</v>
      </c>
      <c r="X273">
        <v>4873</v>
      </c>
    </row>
    <row r="274" spans="1:24" x14ac:dyDescent="0.25">
      <c r="A274" t="s">
        <v>24</v>
      </c>
      <c r="B274" t="s">
        <v>599</v>
      </c>
      <c r="C274" t="s">
        <v>600</v>
      </c>
      <c r="D274" t="s">
        <v>27</v>
      </c>
      <c r="E274">
        <v>663.33504600000003</v>
      </c>
      <c r="F274">
        <v>1</v>
      </c>
      <c r="G274" t="s">
        <v>605</v>
      </c>
      <c r="H274" t="s">
        <v>582</v>
      </c>
      <c r="I274" t="s">
        <v>27</v>
      </c>
      <c r="J274">
        <v>355.20161899999999</v>
      </c>
      <c r="K274">
        <v>1</v>
      </c>
      <c r="L274">
        <v>11.39</v>
      </c>
      <c r="M274">
        <v>0.05</v>
      </c>
      <c r="N274">
        <v>0.4</v>
      </c>
      <c r="O274">
        <v>11.36</v>
      </c>
      <c r="P274">
        <v>3772.6714679425399</v>
      </c>
      <c r="Q274" t="s">
        <v>364</v>
      </c>
      <c r="R274">
        <v>842</v>
      </c>
      <c r="S274">
        <v>0.03</v>
      </c>
      <c r="T274">
        <v>11.39</v>
      </c>
      <c r="U274">
        <v>11.31</v>
      </c>
      <c r="V274">
        <v>11.41</v>
      </c>
      <c r="W274" t="s">
        <v>32</v>
      </c>
      <c r="X274">
        <v>2957</v>
      </c>
    </row>
    <row r="275" spans="1:24" x14ac:dyDescent="0.25">
      <c r="A275" t="s">
        <v>24</v>
      </c>
      <c r="B275" t="s">
        <v>599</v>
      </c>
      <c r="C275" t="s">
        <v>600</v>
      </c>
      <c r="D275" t="s">
        <v>27</v>
      </c>
      <c r="E275">
        <v>663.33504600000003</v>
      </c>
      <c r="F275">
        <v>1</v>
      </c>
      <c r="G275" t="s">
        <v>606</v>
      </c>
      <c r="H275" t="s">
        <v>584</v>
      </c>
      <c r="I275" t="s">
        <v>27</v>
      </c>
      <c r="J275">
        <v>437.27987000000002</v>
      </c>
      <c r="K275">
        <v>1</v>
      </c>
      <c r="L275">
        <v>11.39</v>
      </c>
      <c r="M275">
        <v>0.05</v>
      </c>
      <c r="N275">
        <v>-3.1</v>
      </c>
      <c r="O275">
        <v>11.37</v>
      </c>
      <c r="P275">
        <v>5315.0215077612929</v>
      </c>
      <c r="Q275" t="s">
        <v>485</v>
      </c>
      <c r="R275">
        <v>663</v>
      </c>
      <c r="S275">
        <v>0.04</v>
      </c>
      <c r="T275">
        <v>11.39</v>
      </c>
      <c r="U275">
        <v>11.31</v>
      </c>
      <c r="V275">
        <v>11.41</v>
      </c>
      <c r="W275" t="s">
        <v>32</v>
      </c>
      <c r="X275">
        <v>3901</v>
      </c>
    </row>
    <row r="276" spans="1:24" x14ac:dyDescent="0.25">
      <c r="A276" t="s">
        <v>24</v>
      </c>
      <c r="B276" t="s">
        <v>599</v>
      </c>
      <c r="C276" t="s">
        <v>600</v>
      </c>
      <c r="D276" t="s">
        <v>27</v>
      </c>
      <c r="E276">
        <v>663.33504600000003</v>
      </c>
      <c r="F276">
        <v>1</v>
      </c>
      <c r="G276" t="s">
        <v>607</v>
      </c>
      <c r="H276" t="s">
        <v>608</v>
      </c>
      <c r="I276" t="s">
        <v>27</v>
      </c>
      <c r="J276">
        <v>531.43089099999997</v>
      </c>
      <c r="K276">
        <v>1</v>
      </c>
      <c r="L276">
        <v>11.39</v>
      </c>
      <c r="M276">
        <v>0.05</v>
      </c>
      <c r="N276">
        <v>-4</v>
      </c>
      <c r="O276">
        <v>11.36</v>
      </c>
      <c r="P276">
        <v>24632.782085684459</v>
      </c>
      <c r="Q276" t="s">
        <v>609</v>
      </c>
      <c r="R276">
        <v>3533</v>
      </c>
      <c r="S276">
        <v>0.03</v>
      </c>
      <c r="T276">
        <v>11.39</v>
      </c>
      <c r="U276">
        <v>11.31</v>
      </c>
      <c r="V276">
        <v>11.41</v>
      </c>
      <c r="W276" t="s">
        <v>32</v>
      </c>
      <c r="X276">
        <v>16457</v>
      </c>
    </row>
    <row r="277" spans="1:24" x14ac:dyDescent="0.25">
      <c r="A277" t="s">
        <v>24</v>
      </c>
      <c r="B277" t="s">
        <v>610</v>
      </c>
      <c r="C277" t="s">
        <v>611</v>
      </c>
      <c r="D277" t="s">
        <v>27</v>
      </c>
      <c r="E277">
        <v>577.22549600000002</v>
      </c>
      <c r="F277">
        <v>1</v>
      </c>
      <c r="G277" t="s">
        <v>612</v>
      </c>
      <c r="H277" t="s">
        <v>613</v>
      </c>
      <c r="I277" t="s">
        <v>27</v>
      </c>
      <c r="J277">
        <v>419.26930499999997</v>
      </c>
      <c r="K277">
        <v>1</v>
      </c>
      <c r="L277">
        <v>7.27</v>
      </c>
      <c r="M277">
        <v>0.05</v>
      </c>
      <c r="N277">
        <v>0.5</v>
      </c>
      <c r="O277">
        <v>7.16</v>
      </c>
      <c r="P277">
        <v>2156.5001333740988</v>
      </c>
      <c r="Q277" t="s">
        <v>353</v>
      </c>
      <c r="R277">
        <v>459</v>
      </c>
      <c r="S277">
        <v>0.04</v>
      </c>
      <c r="T277">
        <v>7.27</v>
      </c>
      <c r="U277">
        <v>7.13</v>
      </c>
      <c r="V277">
        <v>7.2</v>
      </c>
      <c r="W277" t="s">
        <v>32</v>
      </c>
      <c r="X277">
        <v>1587</v>
      </c>
    </row>
    <row r="278" spans="1:24" x14ac:dyDescent="0.25">
      <c r="A278" t="s">
        <v>24</v>
      </c>
      <c r="B278" t="s">
        <v>610</v>
      </c>
      <c r="C278" t="s">
        <v>611</v>
      </c>
      <c r="D278" t="s">
        <v>27</v>
      </c>
      <c r="E278">
        <v>577.22549600000002</v>
      </c>
      <c r="F278">
        <v>1</v>
      </c>
      <c r="G278" t="s">
        <v>614</v>
      </c>
      <c r="H278" t="s">
        <v>461</v>
      </c>
      <c r="I278" t="s">
        <v>27</v>
      </c>
      <c r="J278">
        <v>379.23800499999999</v>
      </c>
      <c r="K278">
        <v>1</v>
      </c>
      <c r="L278">
        <v>7.27</v>
      </c>
      <c r="M278">
        <v>0.05</v>
      </c>
      <c r="N278">
        <v>-2.4</v>
      </c>
      <c r="O278">
        <v>7.17</v>
      </c>
      <c r="P278">
        <v>779.85075372379322</v>
      </c>
      <c r="Q278" t="s">
        <v>89</v>
      </c>
      <c r="R278">
        <v>432</v>
      </c>
      <c r="S278">
        <v>0.02</v>
      </c>
      <c r="T278">
        <v>7.27</v>
      </c>
      <c r="U278">
        <v>7.13</v>
      </c>
      <c r="V278">
        <v>7.2</v>
      </c>
      <c r="W278" t="s">
        <v>32</v>
      </c>
      <c r="X278">
        <v>593</v>
      </c>
    </row>
    <row r="279" spans="1:24" x14ac:dyDescent="0.25">
      <c r="A279" t="s">
        <v>24</v>
      </c>
      <c r="B279" t="s">
        <v>610</v>
      </c>
      <c r="C279" t="s">
        <v>611</v>
      </c>
      <c r="D279" t="s">
        <v>27</v>
      </c>
      <c r="E279">
        <v>577.22549600000002</v>
      </c>
      <c r="F279">
        <v>1</v>
      </c>
      <c r="G279" t="s">
        <v>615</v>
      </c>
      <c r="H279" t="s">
        <v>45</v>
      </c>
      <c r="I279" t="s">
        <v>27</v>
      </c>
      <c r="J279">
        <v>339.206705</v>
      </c>
      <c r="K279">
        <v>1</v>
      </c>
      <c r="L279">
        <v>7.27</v>
      </c>
      <c r="M279">
        <v>0.05</v>
      </c>
      <c r="N279">
        <v>-3.2</v>
      </c>
      <c r="O279">
        <v>7.16</v>
      </c>
      <c r="P279">
        <v>790.37399633650591</v>
      </c>
      <c r="Q279" t="s">
        <v>147</v>
      </c>
      <c r="R279">
        <v>41</v>
      </c>
      <c r="S279">
        <v>0.06</v>
      </c>
      <c r="T279">
        <v>7.27</v>
      </c>
      <c r="U279">
        <v>7.13</v>
      </c>
      <c r="V279">
        <v>7.2</v>
      </c>
      <c r="W279" t="s">
        <v>32</v>
      </c>
      <c r="X279">
        <v>621</v>
      </c>
    </row>
    <row r="280" spans="1:24" x14ac:dyDescent="0.25">
      <c r="A280" t="s">
        <v>24</v>
      </c>
      <c r="B280" t="s">
        <v>610</v>
      </c>
      <c r="C280" t="s">
        <v>611</v>
      </c>
      <c r="D280" t="s">
        <v>27</v>
      </c>
      <c r="E280">
        <v>577.22549600000002</v>
      </c>
      <c r="F280">
        <v>1</v>
      </c>
      <c r="G280" t="s">
        <v>616</v>
      </c>
      <c r="H280" t="s">
        <v>617</v>
      </c>
      <c r="I280" t="s">
        <v>27</v>
      </c>
      <c r="J280">
        <v>435.26422000000002</v>
      </c>
      <c r="K280">
        <v>1</v>
      </c>
      <c r="L280">
        <v>7.27</v>
      </c>
      <c r="M280">
        <v>0.05</v>
      </c>
      <c r="N280">
        <v>-2.2999999999999998</v>
      </c>
      <c r="O280">
        <v>7.16</v>
      </c>
      <c r="P280">
        <v>1269.536217055751</v>
      </c>
      <c r="Q280" t="s">
        <v>425</v>
      </c>
      <c r="R280">
        <v>104</v>
      </c>
      <c r="S280">
        <v>0.03</v>
      </c>
      <c r="T280">
        <v>7.27</v>
      </c>
      <c r="U280">
        <v>7.13</v>
      </c>
      <c r="V280">
        <v>7.2</v>
      </c>
      <c r="W280" t="s">
        <v>32</v>
      </c>
      <c r="X280">
        <v>932</v>
      </c>
    </row>
    <row r="281" spans="1:24" x14ac:dyDescent="0.25">
      <c r="A281" t="s">
        <v>24</v>
      </c>
      <c r="B281" t="s">
        <v>610</v>
      </c>
      <c r="C281" t="s">
        <v>611</v>
      </c>
      <c r="D281" t="s">
        <v>27</v>
      </c>
      <c r="E281">
        <v>577.22549600000002</v>
      </c>
      <c r="F281">
        <v>1</v>
      </c>
      <c r="G281" t="s">
        <v>618</v>
      </c>
      <c r="H281" t="s">
        <v>466</v>
      </c>
      <c r="I281" t="s">
        <v>27</v>
      </c>
      <c r="J281">
        <v>395.23291899999998</v>
      </c>
      <c r="K281">
        <v>1</v>
      </c>
      <c r="L281">
        <v>7.27</v>
      </c>
      <c r="M281">
        <v>0.05</v>
      </c>
      <c r="N281">
        <v>10</v>
      </c>
      <c r="O281">
        <v>7.17</v>
      </c>
      <c r="P281">
        <v>801.52486945311887</v>
      </c>
      <c r="Q281" t="s">
        <v>89</v>
      </c>
      <c r="R281">
        <v>170</v>
      </c>
      <c r="S281">
        <v>0.03</v>
      </c>
      <c r="T281">
        <v>7.27</v>
      </c>
      <c r="U281">
        <v>7.13</v>
      </c>
      <c r="V281">
        <v>7.2</v>
      </c>
      <c r="W281" t="s">
        <v>32</v>
      </c>
      <c r="X281">
        <v>608</v>
      </c>
    </row>
    <row r="282" spans="1:24" x14ac:dyDescent="0.25">
      <c r="A282" t="s">
        <v>24</v>
      </c>
      <c r="B282" t="s">
        <v>610</v>
      </c>
      <c r="C282" t="s">
        <v>611</v>
      </c>
      <c r="D282" t="s">
        <v>27</v>
      </c>
      <c r="E282">
        <v>577.22549600000002</v>
      </c>
      <c r="F282">
        <v>1</v>
      </c>
      <c r="G282" t="s">
        <v>619</v>
      </c>
      <c r="H282" t="s">
        <v>48</v>
      </c>
      <c r="I282" t="s">
        <v>27</v>
      </c>
      <c r="J282">
        <v>355.20161899999999</v>
      </c>
      <c r="K282">
        <v>1</v>
      </c>
      <c r="L282">
        <v>7.27</v>
      </c>
      <c r="M282">
        <v>0.05</v>
      </c>
      <c r="N282">
        <v>1.5</v>
      </c>
      <c r="O282">
        <v>7.19</v>
      </c>
      <c r="P282">
        <v>442.71795717824187</v>
      </c>
      <c r="Q282" t="s">
        <v>79</v>
      </c>
      <c r="R282">
        <v>75</v>
      </c>
      <c r="S282">
        <v>0.05</v>
      </c>
      <c r="T282">
        <v>7.27</v>
      </c>
      <c r="U282">
        <v>7.13</v>
      </c>
      <c r="V282">
        <v>7.2</v>
      </c>
      <c r="W282" t="s">
        <v>32</v>
      </c>
      <c r="X282">
        <v>347</v>
      </c>
    </row>
    <row r="283" spans="1:24" x14ac:dyDescent="0.25">
      <c r="A283" t="s">
        <v>24</v>
      </c>
      <c r="B283" t="s">
        <v>610</v>
      </c>
      <c r="C283" t="s">
        <v>611</v>
      </c>
      <c r="D283" t="s">
        <v>27</v>
      </c>
      <c r="E283">
        <v>577.22549600000002</v>
      </c>
      <c r="F283">
        <v>1</v>
      </c>
      <c r="G283" t="s">
        <v>620</v>
      </c>
      <c r="H283" t="s">
        <v>621</v>
      </c>
      <c r="I283" t="s">
        <v>27</v>
      </c>
      <c r="J283">
        <v>445.32134000000002</v>
      </c>
      <c r="K283">
        <v>1</v>
      </c>
      <c r="L283">
        <v>7.27</v>
      </c>
      <c r="M283">
        <v>0.05</v>
      </c>
      <c r="N283">
        <v>-0.6</v>
      </c>
      <c r="O283">
        <v>7.17</v>
      </c>
      <c r="P283">
        <v>6866.1976111031036</v>
      </c>
      <c r="Q283" t="s">
        <v>622</v>
      </c>
      <c r="R283">
        <v>1001</v>
      </c>
      <c r="S283">
        <v>0.03</v>
      </c>
      <c r="T283">
        <v>7.27</v>
      </c>
      <c r="U283">
        <v>7.13</v>
      </c>
      <c r="V283">
        <v>7.2</v>
      </c>
      <c r="W283" t="s">
        <v>32</v>
      </c>
      <c r="X283">
        <v>4901</v>
      </c>
    </row>
    <row r="284" spans="1:24" x14ac:dyDescent="0.25">
      <c r="A284" t="s">
        <v>24</v>
      </c>
      <c r="B284" t="s">
        <v>623</v>
      </c>
      <c r="C284" t="s">
        <v>624</v>
      </c>
      <c r="D284" t="s">
        <v>27</v>
      </c>
      <c r="E284">
        <v>605.25679600000001</v>
      </c>
      <c r="F284">
        <v>1</v>
      </c>
      <c r="G284" t="s">
        <v>625</v>
      </c>
      <c r="H284" t="s">
        <v>129</v>
      </c>
      <c r="I284" t="s">
        <v>27</v>
      </c>
      <c r="J284">
        <v>325.19105500000001</v>
      </c>
      <c r="K284">
        <v>1</v>
      </c>
      <c r="L284">
        <v>8.58</v>
      </c>
      <c r="M284">
        <v>0.05</v>
      </c>
      <c r="N284">
        <v>2.9</v>
      </c>
      <c r="O284">
        <v>8.41</v>
      </c>
      <c r="P284">
        <v>14270.16504217791</v>
      </c>
      <c r="Q284" t="s">
        <v>626</v>
      </c>
      <c r="R284">
        <v>1607</v>
      </c>
      <c r="S284">
        <v>0.04</v>
      </c>
      <c r="T284">
        <v>8.58</v>
      </c>
      <c r="U284">
        <v>8.3699999999999992</v>
      </c>
      <c r="V284">
        <v>8.4600000000000009</v>
      </c>
      <c r="W284" t="s">
        <v>32</v>
      </c>
      <c r="X284">
        <v>11336</v>
      </c>
    </row>
    <row r="285" spans="1:24" x14ac:dyDescent="0.25">
      <c r="A285" t="s">
        <v>24</v>
      </c>
      <c r="B285" t="s">
        <v>623</v>
      </c>
      <c r="C285" t="s">
        <v>624</v>
      </c>
      <c r="D285" t="s">
        <v>27</v>
      </c>
      <c r="E285">
        <v>605.25679600000001</v>
      </c>
      <c r="F285">
        <v>1</v>
      </c>
      <c r="G285" t="s">
        <v>627</v>
      </c>
      <c r="H285" t="s">
        <v>628</v>
      </c>
      <c r="I285" t="s">
        <v>27</v>
      </c>
      <c r="J285">
        <v>405.25365499999998</v>
      </c>
      <c r="K285">
        <v>1</v>
      </c>
      <c r="L285">
        <v>8.58</v>
      </c>
      <c r="M285">
        <v>0.05</v>
      </c>
      <c r="N285">
        <v>1.7</v>
      </c>
      <c r="O285">
        <v>8.41</v>
      </c>
      <c r="P285">
        <v>18586.236320213189</v>
      </c>
      <c r="Q285" t="s">
        <v>629</v>
      </c>
      <c r="R285">
        <v>1061</v>
      </c>
      <c r="S285">
        <v>0.03</v>
      </c>
      <c r="T285">
        <v>8.58</v>
      </c>
      <c r="U285">
        <v>8.3699999999999992</v>
      </c>
      <c r="V285">
        <v>8.4600000000000009</v>
      </c>
      <c r="W285" t="s">
        <v>32</v>
      </c>
      <c r="X285">
        <v>13829</v>
      </c>
    </row>
    <row r="286" spans="1:24" x14ac:dyDescent="0.25">
      <c r="A286" t="s">
        <v>24</v>
      </c>
      <c r="B286" t="s">
        <v>623</v>
      </c>
      <c r="C286" t="s">
        <v>624</v>
      </c>
      <c r="D286" t="s">
        <v>27</v>
      </c>
      <c r="E286">
        <v>605.25679600000001</v>
      </c>
      <c r="F286">
        <v>1</v>
      </c>
      <c r="G286" t="s">
        <v>630</v>
      </c>
      <c r="H286" t="s">
        <v>506</v>
      </c>
      <c r="I286" t="s">
        <v>27</v>
      </c>
      <c r="J286">
        <v>365.22235499999999</v>
      </c>
      <c r="K286">
        <v>1</v>
      </c>
      <c r="L286">
        <v>8.58</v>
      </c>
      <c r="M286">
        <v>0.05</v>
      </c>
      <c r="N286">
        <v>5.5</v>
      </c>
      <c r="O286">
        <v>8.41</v>
      </c>
      <c r="P286">
        <v>9233.8346767892472</v>
      </c>
      <c r="Q286" t="s">
        <v>631</v>
      </c>
      <c r="R286">
        <v>2331</v>
      </c>
      <c r="S286">
        <v>0.03</v>
      </c>
      <c r="T286">
        <v>8.58</v>
      </c>
      <c r="U286">
        <v>8.3699999999999992</v>
      </c>
      <c r="V286">
        <v>8.4600000000000009</v>
      </c>
      <c r="W286" t="s">
        <v>32</v>
      </c>
      <c r="X286">
        <v>7099</v>
      </c>
    </row>
    <row r="287" spans="1:24" x14ac:dyDescent="0.25">
      <c r="A287" t="s">
        <v>24</v>
      </c>
      <c r="B287" t="s">
        <v>623</v>
      </c>
      <c r="C287" t="s">
        <v>624</v>
      </c>
      <c r="D287" t="s">
        <v>27</v>
      </c>
      <c r="E287">
        <v>605.25679600000001</v>
      </c>
      <c r="F287">
        <v>1</v>
      </c>
      <c r="G287" t="s">
        <v>632</v>
      </c>
      <c r="H287" t="s">
        <v>132</v>
      </c>
      <c r="I287" t="s">
        <v>27</v>
      </c>
      <c r="J287">
        <v>341.185969</v>
      </c>
      <c r="K287">
        <v>1</v>
      </c>
      <c r="L287">
        <v>8.58</v>
      </c>
      <c r="M287">
        <v>0.05</v>
      </c>
      <c r="N287">
        <v>3.1</v>
      </c>
      <c r="O287">
        <v>8.41</v>
      </c>
      <c r="P287">
        <v>11094.646215677079</v>
      </c>
      <c r="Q287" t="s">
        <v>633</v>
      </c>
      <c r="R287">
        <v>805</v>
      </c>
      <c r="S287">
        <v>0.03</v>
      </c>
      <c r="T287">
        <v>8.58</v>
      </c>
      <c r="U287">
        <v>8.3699999999999992</v>
      </c>
      <c r="V287">
        <v>8.4600000000000009</v>
      </c>
      <c r="W287" t="s">
        <v>32</v>
      </c>
      <c r="X287">
        <v>8792</v>
      </c>
    </row>
    <row r="288" spans="1:24" x14ac:dyDescent="0.25">
      <c r="A288" t="s">
        <v>24</v>
      </c>
      <c r="B288" t="s">
        <v>623</v>
      </c>
      <c r="C288" t="s">
        <v>624</v>
      </c>
      <c r="D288" t="s">
        <v>27</v>
      </c>
      <c r="E288">
        <v>605.25679600000001</v>
      </c>
      <c r="F288">
        <v>1</v>
      </c>
      <c r="G288" t="s">
        <v>634</v>
      </c>
      <c r="H288" t="s">
        <v>635</v>
      </c>
      <c r="I288" t="s">
        <v>27</v>
      </c>
      <c r="J288">
        <v>421.24856899999997</v>
      </c>
      <c r="K288">
        <v>1</v>
      </c>
      <c r="L288">
        <v>8.58</v>
      </c>
      <c r="M288">
        <v>0.05</v>
      </c>
      <c r="N288">
        <v>1.2</v>
      </c>
      <c r="O288">
        <v>8.41</v>
      </c>
      <c r="P288">
        <v>8618.538952496694</v>
      </c>
      <c r="Q288" t="s">
        <v>274</v>
      </c>
      <c r="R288">
        <v>1196</v>
      </c>
      <c r="S288">
        <v>0.04</v>
      </c>
      <c r="T288">
        <v>8.58</v>
      </c>
      <c r="U288">
        <v>8.3699999999999992</v>
      </c>
      <c r="V288">
        <v>8.4600000000000009</v>
      </c>
      <c r="W288" t="s">
        <v>32</v>
      </c>
      <c r="X288">
        <v>6397</v>
      </c>
    </row>
    <row r="289" spans="1:24" x14ac:dyDescent="0.25">
      <c r="A289" t="s">
        <v>24</v>
      </c>
      <c r="B289" t="s">
        <v>623</v>
      </c>
      <c r="C289" t="s">
        <v>624</v>
      </c>
      <c r="D289" t="s">
        <v>27</v>
      </c>
      <c r="E289">
        <v>605.25679600000001</v>
      </c>
      <c r="F289">
        <v>1</v>
      </c>
      <c r="G289" t="s">
        <v>636</v>
      </c>
      <c r="H289" t="s">
        <v>511</v>
      </c>
      <c r="I289" t="s">
        <v>27</v>
      </c>
      <c r="J289">
        <v>381.21726899999999</v>
      </c>
      <c r="K289">
        <v>1</v>
      </c>
      <c r="L289">
        <v>8.58</v>
      </c>
      <c r="M289">
        <v>0.05</v>
      </c>
      <c r="N289">
        <v>1.6</v>
      </c>
      <c r="O289">
        <v>8.41</v>
      </c>
      <c r="P289">
        <v>6137.4184801744659</v>
      </c>
      <c r="Q289" t="s">
        <v>428</v>
      </c>
      <c r="R289">
        <v>1731</v>
      </c>
      <c r="S289">
        <v>0.03</v>
      </c>
      <c r="T289">
        <v>8.58</v>
      </c>
      <c r="U289">
        <v>8.3699999999999992</v>
      </c>
      <c r="V289">
        <v>8.4600000000000009</v>
      </c>
      <c r="W289" t="s">
        <v>32</v>
      </c>
      <c r="X289">
        <v>4707</v>
      </c>
    </row>
    <row r="290" spans="1:24" x14ac:dyDescent="0.25">
      <c r="A290" t="s">
        <v>24</v>
      </c>
      <c r="B290" t="s">
        <v>623</v>
      </c>
      <c r="C290" t="s">
        <v>624</v>
      </c>
      <c r="D290" t="s">
        <v>27</v>
      </c>
      <c r="E290">
        <v>605.25679600000001</v>
      </c>
      <c r="F290">
        <v>1</v>
      </c>
      <c r="G290" t="s">
        <v>637</v>
      </c>
      <c r="H290" t="s">
        <v>638</v>
      </c>
      <c r="I290" t="s">
        <v>27</v>
      </c>
      <c r="J290">
        <v>473.35264100000001</v>
      </c>
      <c r="K290">
        <v>1</v>
      </c>
      <c r="L290">
        <v>8.58</v>
      </c>
      <c r="M290">
        <v>0.05</v>
      </c>
      <c r="N290">
        <v>0.4</v>
      </c>
      <c r="O290">
        <v>8.41</v>
      </c>
      <c r="P290">
        <v>52395.054291954533</v>
      </c>
      <c r="Q290" t="s">
        <v>639</v>
      </c>
      <c r="R290">
        <v>2158</v>
      </c>
      <c r="S290">
        <v>0.04</v>
      </c>
      <c r="T290">
        <v>8.58</v>
      </c>
      <c r="U290">
        <v>8.3699999999999992</v>
      </c>
      <c r="V290">
        <v>8.4600000000000009</v>
      </c>
      <c r="W290" t="s">
        <v>32</v>
      </c>
      <c r="X290">
        <v>36586</v>
      </c>
    </row>
    <row r="291" spans="1:24" x14ac:dyDescent="0.25">
      <c r="A291" t="s">
        <v>24</v>
      </c>
      <c r="B291" t="s">
        <v>640</v>
      </c>
      <c r="C291" t="s">
        <v>624</v>
      </c>
      <c r="D291" t="s">
        <v>27</v>
      </c>
      <c r="E291">
        <v>605.25679600000001</v>
      </c>
      <c r="F291">
        <v>1</v>
      </c>
      <c r="G291" t="s">
        <v>641</v>
      </c>
      <c r="H291" t="s">
        <v>35</v>
      </c>
      <c r="I291" t="s">
        <v>27</v>
      </c>
      <c r="J291">
        <v>283.14410400000003</v>
      </c>
      <c r="K291">
        <v>1</v>
      </c>
      <c r="L291">
        <v>8.59</v>
      </c>
      <c r="M291">
        <v>0.05</v>
      </c>
      <c r="N291">
        <v>5.3</v>
      </c>
      <c r="O291">
        <v>8.52</v>
      </c>
      <c r="P291">
        <v>2066.9755901633521</v>
      </c>
      <c r="Q291" t="s">
        <v>477</v>
      </c>
      <c r="R291">
        <v>673</v>
      </c>
      <c r="S291">
        <v>0.03</v>
      </c>
      <c r="T291">
        <v>8.59</v>
      </c>
      <c r="U291">
        <v>8.4700000000000006</v>
      </c>
      <c r="V291">
        <v>8.5500000000000007</v>
      </c>
      <c r="W291" t="s">
        <v>32</v>
      </c>
      <c r="X291">
        <v>1697</v>
      </c>
    </row>
    <row r="292" spans="1:24" x14ac:dyDescent="0.25">
      <c r="A292" t="s">
        <v>24</v>
      </c>
      <c r="B292" t="s">
        <v>640</v>
      </c>
      <c r="C292" t="s">
        <v>624</v>
      </c>
      <c r="D292" t="s">
        <v>27</v>
      </c>
      <c r="E292">
        <v>605.25679600000001</v>
      </c>
      <c r="F292">
        <v>1</v>
      </c>
      <c r="G292" t="s">
        <v>642</v>
      </c>
      <c r="H292" t="s">
        <v>628</v>
      </c>
      <c r="I292" t="s">
        <v>27</v>
      </c>
      <c r="J292">
        <v>405.25365499999998</v>
      </c>
      <c r="K292">
        <v>1</v>
      </c>
      <c r="L292">
        <v>8.59</v>
      </c>
      <c r="M292">
        <v>0.05</v>
      </c>
      <c r="N292">
        <v>0.3</v>
      </c>
      <c r="O292">
        <v>8.51</v>
      </c>
      <c r="P292">
        <v>6214.6761692577766</v>
      </c>
      <c r="Q292" t="s">
        <v>91</v>
      </c>
      <c r="R292">
        <v>1406</v>
      </c>
      <c r="S292">
        <v>0.03</v>
      </c>
      <c r="T292">
        <v>8.59</v>
      </c>
      <c r="U292">
        <v>8.4700000000000006</v>
      </c>
      <c r="V292">
        <v>8.5500000000000007</v>
      </c>
      <c r="W292" t="s">
        <v>32</v>
      </c>
      <c r="X292">
        <v>4624</v>
      </c>
    </row>
    <row r="293" spans="1:24" x14ac:dyDescent="0.25">
      <c r="A293" t="s">
        <v>24</v>
      </c>
      <c r="B293" t="s">
        <v>640</v>
      </c>
      <c r="C293" t="s">
        <v>624</v>
      </c>
      <c r="D293" t="s">
        <v>27</v>
      </c>
      <c r="E293">
        <v>605.25679600000001</v>
      </c>
      <c r="F293">
        <v>1</v>
      </c>
      <c r="G293" t="s">
        <v>643</v>
      </c>
      <c r="H293" t="s">
        <v>506</v>
      </c>
      <c r="I293" t="s">
        <v>27</v>
      </c>
      <c r="J293">
        <v>365.22235499999999</v>
      </c>
      <c r="K293">
        <v>1</v>
      </c>
      <c r="L293">
        <v>8.59</v>
      </c>
      <c r="M293">
        <v>0.05</v>
      </c>
      <c r="N293">
        <v>2.6</v>
      </c>
      <c r="O293">
        <v>8.52</v>
      </c>
      <c r="P293">
        <v>3982.8147316986442</v>
      </c>
      <c r="Q293" t="s">
        <v>644</v>
      </c>
      <c r="R293">
        <v>815</v>
      </c>
      <c r="S293">
        <v>0.03</v>
      </c>
      <c r="T293">
        <v>8.59</v>
      </c>
      <c r="U293">
        <v>8.4700000000000006</v>
      </c>
      <c r="V293">
        <v>8.5500000000000007</v>
      </c>
      <c r="W293" t="s">
        <v>32</v>
      </c>
      <c r="X293">
        <v>3062</v>
      </c>
    </row>
    <row r="294" spans="1:24" x14ac:dyDescent="0.25">
      <c r="A294" t="s">
        <v>24</v>
      </c>
      <c r="B294" t="s">
        <v>640</v>
      </c>
      <c r="C294" t="s">
        <v>624</v>
      </c>
      <c r="D294" t="s">
        <v>27</v>
      </c>
      <c r="E294">
        <v>605.25679600000001</v>
      </c>
      <c r="F294">
        <v>1</v>
      </c>
      <c r="G294" t="s">
        <v>645</v>
      </c>
      <c r="H294" t="s">
        <v>38</v>
      </c>
      <c r="I294" t="s">
        <v>27</v>
      </c>
      <c r="J294">
        <v>299.13901900000002</v>
      </c>
      <c r="K294">
        <v>1</v>
      </c>
      <c r="L294">
        <v>8.59</v>
      </c>
      <c r="M294">
        <v>0.05</v>
      </c>
      <c r="N294">
        <v>7.4</v>
      </c>
      <c r="O294">
        <v>8.52</v>
      </c>
      <c r="P294">
        <v>1645.8870101726091</v>
      </c>
      <c r="Q294" t="s">
        <v>99</v>
      </c>
      <c r="R294">
        <v>492</v>
      </c>
      <c r="S294">
        <v>0.03</v>
      </c>
      <c r="T294">
        <v>8.59</v>
      </c>
      <c r="U294">
        <v>8.4700000000000006</v>
      </c>
      <c r="V294">
        <v>8.5500000000000007</v>
      </c>
      <c r="W294" t="s">
        <v>32</v>
      </c>
      <c r="X294">
        <v>1348</v>
      </c>
    </row>
    <row r="295" spans="1:24" x14ac:dyDescent="0.25">
      <c r="A295" t="s">
        <v>24</v>
      </c>
      <c r="B295" t="s">
        <v>640</v>
      </c>
      <c r="C295" t="s">
        <v>624</v>
      </c>
      <c r="D295" t="s">
        <v>27</v>
      </c>
      <c r="E295">
        <v>605.25679600000001</v>
      </c>
      <c r="F295">
        <v>1</v>
      </c>
      <c r="G295" t="s">
        <v>646</v>
      </c>
      <c r="H295" t="s">
        <v>635</v>
      </c>
      <c r="I295" t="s">
        <v>27</v>
      </c>
      <c r="J295">
        <v>421.24856899999997</v>
      </c>
      <c r="K295">
        <v>1</v>
      </c>
      <c r="L295">
        <v>8.59</v>
      </c>
      <c r="M295">
        <v>0.05</v>
      </c>
      <c r="N295">
        <v>0.2</v>
      </c>
      <c r="O295">
        <v>8.51</v>
      </c>
      <c r="P295">
        <v>2388.724333715279</v>
      </c>
      <c r="Q295" t="s">
        <v>115</v>
      </c>
      <c r="R295">
        <v>869</v>
      </c>
      <c r="S295">
        <v>0.04</v>
      </c>
      <c r="T295">
        <v>8.59</v>
      </c>
      <c r="U295">
        <v>8.4700000000000006</v>
      </c>
      <c r="V295">
        <v>8.5500000000000007</v>
      </c>
      <c r="W295" t="s">
        <v>32</v>
      </c>
      <c r="X295">
        <v>1773</v>
      </c>
    </row>
    <row r="296" spans="1:24" x14ac:dyDescent="0.25">
      <c r="A296" t="s">
        <v>24</v>
      </c>
      <c r="B296" t="s">
        <v>640</v>
      </c>
      <c r="C296" t="s">
        <v>624</v>
      </c>
      <c r="D296" t="s">
        <v>27</v>
      </c>
      <c r="E296">
        <v>605.25679600000001</v>
      </c>
      <c r="F296">
        <v>1</v>
      </c>
      <c r="G296" t="s">
        <v>647</v>
      </c>
      <c r="H296" t="s">
        <v>511</v>
      </c>
      <c r="I296" t="s">
        <v>27</v>
      </c>
      <c r="J296">
        <v>381.21726899999999</v>
      </c>
      <c r="K296">
        <v>1</v>
      </c>
      <c r="L296">
        <v>8.59</v>
      </c>
      <c r="M296">
        <v>0.05</v>
      </c>
      <c r="N296">
        <v>3</v>
      </c>
      <c r="O296">
        <v>8.52</v>
      </c>
      <c r="P296">
        <v>3700.4447942925722</v>
      </c>
      <c r="Q296" t="s">
        <v>514</v>
      </c>
      <c r="R296">
        <v>798</v>
      </c>
      <c r="S296">
        <v>0.03</v>
      </c>
      <c r="T296">
        <v>8.59</v>
      </c>
      <c r="U296">
        <v>8.4700000000000006</v>
      </c>
      <c r="V296">
        <v>8.5500000000000007</v>
      </c>
      <c r="W296" t="s">
        <v>32</v>
      </c>
      <c r="X296">
        <v>2838</v>
      </c>
    </row>
    <row r="297" spans="1:24" x14ac:dyDescent="0.25">
      <c r="A297" t="s">
        <v>24</v>
      </c>
      <c r="B297" t="s">
        <v>640</v>
      </c>
      <c r="C297" t="s">
        <v>624</v>
      </c>
      <c r="D297" t="s">
        <v>27</v>
      </c>
      <c r="E297">
        <v>605.25679600000001</v>
      </c>
      <c r="F297">
        <v>1</v>
      </c>
      <c r="G297" t="s">
        <v>648</v>
      </c>
      <c r="H297" t="s">
        <v>638</v>
      </c>
      <c r="I297" t="s">
        <v>27</v>
      </c>
      <c r="J297">
        <v>473.35264100000001</v>
      </c>
      <c r="K297">
        <v>1</v>
      </c>
      <c r="L297">
        <v>8.59</v>
      </c>
      <c r="M297">
        <v>0.05</v>
      </c>
      <c r="N297">
        <v>-1.8</v>
      </c>
      <c r="O297">
        <v>8.52</v>
      </c>
      <c r="P297">
        <v>15884.927081571081</v>
      </c>
      <c r="Q297" t="s">
        <v>649</v>
      </c>
      <c r="R297">
        <v>3331</v>
      </c>
      <c r="S297">
        <v>0.03</v>
      </c>
      <c r="T297">
        <v>8.59</v>
      </c>
      <c r="U297">
        <v>8.4700000000000006</v>
      </c>
      <c r="V297">
        <v>8.5500000000000007</v>
      </c>
      <c r="W297" t="s">
        <v>32</v>
      </c>
      <c r="X297">
        <v>11092</v>
      </c>
    </row>
    <row r="298" spans="1:24" x14ac:dyDescent="0.25">
      <c r="A298" t="s">
        <v>24</v>
      </c>
      <c r="B298" t="s">
        <v>650</v>
      </c>
      <c r="C298" t="s">
        <v>624</v>
      </c>
      <c r="D298" t="s">
        <v>27</v>
      </c>
      <c r="E298">
        <v>605.25679600000001</v>
      </c>
      <c r="F298">
        <v>1</v>
      </c>
      <c r="G298" t="s">
        <v>651</v>
      </c>
      <c r="H298" t="s">
        <v>652</v>
      </c>
      <c r="I298" t="s">
        <v>27</v>
      </c>
      <c r="J298">
        <v>323.17540400000001</v>
      </c>
      <c r="K298">
        <v>1</v>
      </c>
      <c r="L298">
        <v>8.83</v>
      </c>
      <c r="M298">
        <v>0.05</v>
      </c>
      <c r="N298">
        <v>58.3</v>
      </c>
      <c r="O298">
        <v>8.66</v>
      </c>
      <c r="P298">
        <v>12835.91572555634</v>
      </c>
      <c r="Q298" t="s">
        <v>653</v>
      </c>
      <c r="R298">
        <v>2169</v>
      </c>
      <c r="S298">
        <v>0.05</v>
      </c>
      <c r="T298">
        <v>8.83</v>
      </c>
      <c r="U298">
        <v>8.6300000000000008</v>
      </c>
      <c r="V298">
        <v>8.75</v>
      </c>
      <c r="W298" t="s">
        <v>32</v>
      </c>
      <c r="X298">
        <v>10199</v>
      </c>
    </row>
    <row r="299" spans="1:24" x14ac:dyDescent="0.25">
      <c r="A299" t="s">
        <v>24</v>
      </c>
      <c r="B299" t="s">
        <v>650</v>
      </c>
      <c r="C299" t="s">
        <v>624</v>
      </c>
      <c r="D299" t="s">
        <v>27</v>
      </c>
      <c r="E299">
        <v>605.25679600000001</v>
      </c>
      <c r="F299">
        <v>1</v>
      </c>
      <c r="G299" t="s">
        <v>654</v>
      </c>
      <c r="H299" t="s">
        <v>35</v>
      </c>
      <c r="I299" t="s">
        <v>27</v>
      </c>
      <c r="J299">
        <v>283.14410400000003</v>
      </c>
      <c r="K299">
        <v>1</v>
      </c>
      <c r="L299">
        <v>8.83</v>
      </c>
      <c r="M299">
        <v>0.05</v>
      </c>
      <c r="N299">
        <v>22.2</v>
      </c>
      <c r="O299">
        <v>8.68</v>
      </c>
      <c r="P299">
        <v>13090.033392743389</v>
      </c>
      <c r="Q299" t="s">
        <v>655</v>
      </c>
      <c r="R299">
        <v>2556</v>
      </c>
      <c r="S299">
        <v>0.08</v>
      </c>
      <c r="T299">
        <v>8.83</v>
      </c>
      <c r="U299">
        <v>8.6300000000000008</v>
      </c>
      <c r="V299">
        <v>8.75</v>
      </c>
      <c r="W299" t="s">
        <v>32</v>
      </c>
      <c r="X299">
        <v>10747</v>
      </c>
    </row>
    <row r="300" spans="1:24" x14ac:dyDescent="0.25">
      <c r="A300" t="s">
        <v>24</v>
      </c>
      <c r="B300" t="s">
        <v>650</v>
      </c>
      <c r="C300" t="s">
        <v>624</v>
      </c>
      <c r="D300" t="s">
        <v>27</v>
      </c>
      <c r="E300">
        <v>605.25679600000001</v>
      </c>
      <c r="F300">
        <v>1</v>
      </c>
      <c r="G300" t="s">
        <v>656</v>
      </c>
      <c r="H300" t="s">
        <v>657</v>
      </c>
      <c r="I300" t="s">
        <v>27</v>
      </c>
      <c r="J300">
        <v>363.206705</v>
      </c>
      <c r="K300">
        <v>1</v>
      </c>
      <c r="L300">
        <v>8.83</v>
      </c>
      <c r="M300">
        <v>0.05</v>
      </c>
      <c r="N300">
        <v>39</v>
      </c>
      <c r="O300">
        <v>8.69</v>
      </c>
      <c r="P300">
        <v>8940.4160080857819</v>
      </c>
      <c r="Q300" t="s">
        <v>658</v>
      </c>
      <c r="R300">
        <v>1255</v>
      </c>
      <c r="S300">
        <v>0.03</v>
      </c>
      <c r="T300">
        <v>8.83</v>
      </c>
      <c r="U300">
        <v>8.6300000000000008</v>
      </c>
      <c r="V300">
        <v>8.75</v>
      </c>
      <c r="W300" t="s">
        <v>32</v>
      </c>
      <c r="X300">
        <v>6875</v>
      </c>
    </row>
    <row r="301" spans="1:24" x14ac:dyDescent="0.25">
      <c r="A301" t="s">
        <v>24</v>
      </c>
      <c r="B301" t="s">
        <v>650</v>
      </c>
      <c r="C301" t="s">
        <v>624</v>
      </c>
      <c r="D301" t="s">
        <v>27</v>
      </c>
      <c r="E301">
        <v>605.25679600000001</v>
      </c>
      <c r="F301">
        <v>1</v>
      </c>
      <c r="G301" t="s">
        <v>659</v>
      </c>
      <c r="H301" t="s">
        <v>660</v>
      </c>
      <c r="I301" t="s">
        <v>27</v>
      </c>
      <c r="J301">
        <v>339.17031900000001</v>
      </c>
      <c r="K301">
        <v>1</v>
      </c>
      <c r="L301">
        <v>8.83</v>
      </c>
      <c r="M301">
        <v>0.05</v>
      </c>
      <c r="N301">
        <v>80.5</v>
      </c>
      <c r="O301">
        <v>8.69</v>
      </c>
      <c r="P301">
        <v>253253.512803121</v>
      </c>
      <c r="Q301" t="s">
        <v>661</v>
      </c>
      <c r="R301">
        <v>71751</v>
      </c>
      <c r="S301">
        <v>7.0000000000000007E-2</v>
      </c>
      <c r="T301">
        <v>8.83</v>
      </c>
      <c r="U301">
        <v>8.6300000000000008</v>
      </c>
      <c r="V301">
        <v>8.75</v>
      </c>
      <c r="W301" t="s">
        <v>32</v>
      </c>
      <c r="X301">
        <v>200738</v>
      </c>
    </row>
    <row r="302" spans="1:24" x14ac:dyDescent="0.25">
      <c r="A302" t="s">
        <v>24</v>
      </c>
      <c r="B302" t="s">
        <v>650</v>
      </c>
      <c r="C302" t="s">
        <v>624</v>
      </c>
      <c r="D302" t="s">
        <v>27</v>
      </c>
      <c r="E302">
        <v>605.25679600000001</v>
      </c>
      <c r="F302">
        <v>1</v>
      </c>
      <c r="G302" t="s">
        <v>662</v>
      </c>
      <c r="H302" t="s">
        <v>38</v>
      </c>
      <c r="I302" t="s">
        <v>27</v>
      </c>
      <c r="J302">
        <v>299.13901900000002</v>
      </c>
      <c r="K302">
        <v>1</v>
      </c>
      <c r="L302">
        <v>8.83</v>
      </c>
      <c r="M302">
        <v>0.05</v>
      </c>
      <c r="N302">
        <v>1.3</v>
      </c>
      <c r="O302">
        <v>8.69</v>
      </c>
      <c r="P302">
        <v>4555.492904268548</v>
      </c>
      <c r="Q302" t="s">
        <v>591</v>
      </c>
      <c r="R302">
        <v>1966</v>
      </c>
      <c r="S302">
        <v>7.0000000000000007E-2</v>
      </c>
      <c r="T302">
        <v>8.83</v>
      </c>
      <c r="U302">
        <v>8.6300000000000008</v>
      </c>
      <c r="V302">
        <v>8.75</v>
      </c>
      <c r="W302" t="s">
        <v>32</v>
      </c>
      <c r="X302">
        <v>3731</v>
      </c>
    </row>
    <row r="303" spans="1:24" x14ac:dyDescent="0.25">
      <c r="A303" t="s">
        <v>24</v>
      </c>
      <c r="B303" t="s">
        <v>650</v>
      </c>
      <c r="C303" t="s">
        <v>624</v>
      </c>
      <c r="D303" t="s">
        <v>27</v>
      </c>
      <c r="E303">
        <v>605.25679600000001</v>
      </c>
      <c r="F303">
        <v>1</v>
      </c>
      <c r="G303" t="s">
        <v>663</v>
      </c>
      <c r="H303" t="s">
        <v>664</v>
      </c>
      <c r="I303" t="s">
        <v>27</v>
      </c>
      <c r="J303">
        <v>379.20161899999999</v>
      </c>
      <c r="K303">
        <v>1</v>
      </c>
      <c r="L303">
        <v>8.83</v>
      </c>
      <c r="M303">
        <v>0.05</v>
      </c>
      <c r="N303">
        <v>27.8</v>
      </c>
      <c r="O303">
        <v>8.69</v>
      </c>
      <c r="P303">
        <v>3736.094313425092</v>
      </c>
      <c r="Q303" t="s">
        <v>512</v>
      </c>
      <c r="R303">
        <v>555</v>
      </c>
      <c r="S303">
        <v>0.04</v>
      </c>
      <c r="T303">
        <v>8.83</v>
      </c>
      <c r="U303">
        <v>8.6300000000000008</v>
      </c>
      <c r="V303">
        <v>8.75</v>
      </c>
      <c r="W303" t="s">
        <v>32</v>
      </c>
      <c r="X303">
        <v>2866</v>
      </c>
    </row>
    <row r="304" spans="1:24" x14ac:dyDescent="0.25">
      <c r="A304" t="s">
        <v>24</v>
      </c>
      <c r="B304" t="s">
        <v>650</v>
      </c>
      <c r="C304" t="s">
        <v>624</v>
      </c>
      <c r="D304" t="s">
        <v>27</v>
      </c>
      <c r="E304">
        <v>605.25679600000001</v>
      </c>
      <c r="F304">
        <v>1</v>
      </c>
      <c r="G304" t="s">
        <v>665</v>
      </c>
      <c r="H304" t="s">
        <v>638</v>
      </c>
      <c r="I304" t="s">
        <v>27</v>
      </c>
      <c r="J304">
        <v>473.35264100000001</v>
      </c>
      <c r="K304">
        <v>1</v>
      </c>
      <c r="L304">
        <v>8.83</v>
      </c>
      <c r="M304">
        <v>0.05</v>
      </c>
      <c r="N304">
        <v>11</v>
      </c>
      <c r="O304">
        <v>8.6999999999999993</v>
      </c>
      <c r="P304">
        <v>9132.5441759086534</v>
      </c>
      <c r="Q304" t="s">
        <v>274</v>
      </c>
      <c r="R304">
        <v>1579</v>
      </c>
      <c r="S304">
        <v>0.05</v>
      </c>
      <c r="T304">
        <v>8.83</v>
      </c>
      <c r="U304">
        <v>8.6300000000000008</v>
      </c>
      <c r="V304">
        <v>8.75</v>
      </c>
      <c r="W304" t="s">
        <v>32</v>
      </c>
      <c r="X304">
        <v>6377</v>
      </c>
    </row>
    <row r="305" spans="1:24" x14ac:dyDescent="0.25">
      <c r="A305" t="s">
        <v>24</v>
      </c>
      <c r="B305" t="s">
        <v>666</v>
      </c>
      <c r="C305" t="s">
        <v>667</v>
      </c>
      <c r="D305" t="s">
        <v>27</v>
      </c>
      <c r="E305">
        <v>619.27244599999995</v>
      </c>
      <c r="F305">
        <v>1</v>
      </c>
      <c r="G305" t="s">
        <v>668</v>
      </c>
      <c r="H305" t="s">
        <v>669</v>
      </c>
      <c r="I305" t="s">
        <v>27</v>
      </c>
      <c r="J305">
        <v>351.206705</v>
      </c>
      <c r="K305">
        <v>1</v>
      </c>
      <c r="L305">
        <v>9.09</v>
      </c>
      <c r="M305">
        <v>0.05</v>
      </c>
      <c r="N305">
        <v>-0.4</v>
      </c>
      <c r="O305">
        <v>9.09</v>
      </c>
      <c r="P305">
        <v>1322.5318772930391</v>
      </c>
      <c r="Q305" t="s">
        <v>670</v>
      </c>
      <c r="R305">
        <v>698</v>
      </c>
      <c r="S305">
        <v>0.03</v>
      </c>
      <c r="T305">
        <v>9.09</v>
      </c>
      <c r="U305">
        <v>9.0399999999999991</v>
      </c>
      <c r="V305">
        <v>9.11</v>
      </c>
      <c r="W305" t="s">
        <v>32</v>
      </c>
      <c r="X305">
        <v>1028</v>
      </c>
    </row>
    <row r="306" spans="1:24" x14ac:dyDescent="0.25">
      <c r="A306" t="s">
        <v>24</v>
      </c>
      <c r="B306" t="s">
        <v>666</v>
      </c>
      <c r="C306" t="s">
        <v>667</v>
      </c>
      <c r="D306" t="s">
        <v>27</v>
      </c>
      <c r="E306">
        <v>619.27244599999995</v>
      </c>
      <c r="F306">
        <v>1</v>
      </c>
      <c r="G306" t="s">
        <v>671</v>
      </c>
      <c r="H306" t="s">
        <v>539</v>
      </c>
      <c r="I306" t="s">
        <v>27</v>
      </c>
      <c r="J306">
        <v>311.17540400000001</v>
      </c>
      <c r="K306">
        <v>1</v>
      </c>
      <c r="L306">
        <v>9.09</v>
      </c>
      <c r="M306">
        <v>0.05</v>
      </c>
      <c r="N306">
        <v>-0.3</v>
      </c>
      <c r="O306">
        <v>9.11</v>
      </c>
      <c r="P306">
        <v>768.21439068925497</v>
      </c>
      <c r="Q306" t="s">
        <v>147</v>
      </c>
      <c r="R306">
        <v>831</v>
      </c>
      <c r="S306">
        <v>0.01</v>
      </c>
      <c r="T306">
        <v>9.09</v>
      </c>
      <c r="U306">
        <v>9.0399999999999991</v>
      </c>
      <c r="V306">
        <v>9.11</v>
      </c>
      <c r="W306" t="s">
        <v>32</v>
      </c>
      <c r="X306">
        <v>617</v>
      </c>
    </row>
    <row r="307" spans="1:24" x14ac:dyDescent="0.25">
      <c r="A307" t="s">
        <v>24</v>
      </c>
      <c r="B307" t="s">
        <v>666</v>
      </c>
      <c r="C307" t="s">
        <v>667</v>
      </c>
      <c r="D307" t="s">
        <v>27</v>
      </c>
      <c r="E307">
        <v>619.27244599999995</v>
      </c>
      <c r="F307">
        <v>1</v>
      </c>
      <c r="G307" t="s">
        <v>672</v>
      </c>
      <c r="H307" t="s">
        <v>673</v>
      </c>
      <c r="I307" t="s">
        <v>27</v>
      </c>
      <c r="J307">
        <v>391.23800499999999</v>
      </c>
      <c r="K307">
        <v>1</v>
      </c>
      <c r="L307">
        <v>9.09</v>
      </c>
      <c r="M307">
        <v>0.05</v>
      </c>
      <c r="N307">
        <v>-1.7</v>
      </c>
      <c r="O307">
        <v>9.07</v>
      </c>
      <c r="P307">
        <v>1876.996619746968</v>
      </c>
      <c r="Q307" t="s">
        <v>75</v>
      </c>
      <c r="R307">
        <v>411</v>
      </c>
      <c r="S307">
        <v>0.03</v>
      </c>
      <c r="T307">
        <v>9.09</v>
      </c>
      <c r="U307">
        <v>9.0399999999999991</v>
      </c>
      <c r="V307">
        <v>9.11</v>
      </c>
      <c r="W307" t="s">
        <v>32</v>
      </c>
      <c r="X307">
        <v>1412</v>
      </c>
    </row>
    <row r="308" spans="1:24" x14ac:dyDescent="0.25">
      <c r="A308" t="s">
        <v>24</v>
      </c>
      <c r="B308" t="s">
        <v>666</v>
      </c>
      <c r="C308" t="s">
        <v>667</v>
      </c>
      <c r="D308" t="s">
        <v>27</v>
      </c>
      <c r="E308">
        <v>619.27244599999995</v>
      </c>
      <c r="F308">
        <v>1</v>
      </c>
      <c r="G308" t="s">
        <v>674</v>
      </c>
      <c r="H308" t="s">
        <v>675</v>
      </c>
      <c r="I308" t="s">
        <v>27</v>
      </c>
      <c r="J308">
        <v>367.20161899999999</v>
      </c>
      <c r="K308">
        <v>1</v>
      </c>
      <c r="L308">
        <v>9.09</v>
      </c>
      <c r="M308">
        <v>0.05</v>
      </c>
      <c r="N308">
        <v>45.8</v>
      </c>
      <c r="O308">
        <v>9.08</v>
      </c>
      <c r="P308">
        <v>1633.9782407927139</v>
      </c>
      <c r="Q308" t="s">
        <v>341</v>
      </c>
      <c r="R308">
        <v>874</v>
      </c>
      <c r="S308">
        <v>0.03</v>
      </c>
      <c r="T308">
        <v>9.09</v>
      </c>
      <c r="U308">
        <v>9.0399999999999991</v>
      </c>
      <c r="V308">
        <v>9.11</v>
      </c>
      <c r="W308" t="s">
        <v>32</v>
      </c>
      <c r="X308">
        <v>1267</v>
      </c>
    </row>
    <row r="309" spans="1:24" x14ac:dyDescent="0.25">
      <c r="A309" t="s">
        <v>24</v>
      </c>
      <c r="B309" t="s">
        <v>666</v>
      </c>
      <c r="C309" t="s">
        <v>667</v>
      </c>
      <c r="D309" t="s">
        <v>27</v>
      </c>
      <c r="E309">
        <v>619.27244599999995</v>
      </c>
      <c r="F309">
        <v>1</v>
      </c>
      <c r="G309" t="s">
        <v>676</v>
      </c>
      <c r="H309" t="s">
        <v>544</v>
      </c>
      <c r="I309" t="s">
        <v>27</v>
      </c>
      <c r="J309">
        <v>327.17031900000001</v>
      </c>
      <c r="K309">
        <v>1</v>
      </c>
      <c r="L309">
        <v>9.09</v>
      </c>
      <c r="M309">
        <v>0.05</v>
      </c>
      <c r="N309">
        <v>0.5</v>
      </c>
      <c r="O309">
        <v>9.11</v>
      </c>
      <c r="P309">
        <v>901.13756018314473</v>
      </c>
      <c r="Q309" t="s">
        <v>144</v>
      </c>
      <c r="R309">
        <v>700</v>
      </c>
      <c r="S309">
        <v>0.01</v>
      </c>
      <c r="T309">
        <v>9.09</v>
      </c>
      <c r="U309">
        <v>9.0399999999999991</v>
      </c>
      <c r="V309">
        <v>9.11</v>
      </c>
      <c r="W309" t="s">
        <v>32</v>
      </c>
      <c r="X309">
        <v>722</v>
      </c>
    </row>
    <row r="310" spans="1:24" x14ac:dyDescent="0.25">
      <c r="A310" t="s">
        <v>24</v>
      </c>
      <c r="B310" t="s">
        <v>666</v>
      </c>
      <c r="C310" t="s">
        <v>667</v>
      </c>
      <c r="D310" t="s">
        <v>27</v>
      </c>
      <c r="E310">
        <v>619.27244599999995</v>
      </c>
      <c r="F310">
        <v>1</v>
      </c>
      <c r="G310" t="s">
        <v>677</v>
      </c>
      <c r="H310" t="s">
        <v>678</v>
      </c>
      <c r="I310" t="s">
        <v>27</v>
      </c>
      <c r="J310">
        <v>407.23291899999998</v>
      </c>
      <c r="K310">
        <v>1</v>
      </c>
      <c r="L310">
        <v>9.09</v>
      </c>
      <c r="M310">
        <v>0.05</v>
      </c>
      <c r="N310">
        <v>45.7</v>
      </c>
      <c r="O310">
        <v>9.09</v>
      </c>
      <c r="P310">
        <v>3989.6721551233691</v>
      </c>
      <c r="Q310" t="s">
        <v>364</v>
      </c>
      <c r="R310">
        <v>435</v>
      </c>
      <c r="S310">
        <v>0.04</v>
      </c>
      <c r="T310">
        <v>9.09</v>
      </c>
      <c r="U310">
        <v>9.0399999999999991</v>
      </c>
      <c r="V310">
        <v>9.11</v>
      </c>
      <c r="W310" t="s">
        <v>32</v>
      </c>
      <c r="X310">
        <v>2994</v>
      </c>
    </row>
    <row r="311" spans="1:24" x14ac:dyDescent="0.25">
      <c r="A311" t="s">
        <v>24</v>
      </c>
      <c r="B311" t="s">
        <v>666</v>
      </c>
      <c r="C311" t="s">
        <v>667</v>
      </c>
      <c r="D311" t="s">
        <v>27</v>
      </c>
      <c r="E311">
        <v>619.27244599999995</v>
      </c>
      <c r="F311">
        <v>1</v>
      </c>
      <c r="G311" t="s">
        <v>679</v>
      </c>
      <c r="H311" t="s">
        <v>680</v>
      </c>
      <c r="I311" t="s">
        <v>27</v>
      </c>
      <c r="J311">
        <v>487.368291</v>
      </c>
      <c r="K311">
        <v>1</v>
      </c>
      <c r="L311">
        <v>9.09</v>
      </c>
      <c r="M311">
        <v>0.05</v>
      </c>
      <c r="N311">
        <v>-3.4</v>
      </c>
      <c r="O311">
        <v>9.07</v>
      </c>
      <c r="P311">
        <v>4120.8057684627929</v>
      </c>
      <c r="Q311" t="s">
        <v>512</v>
      </c>
      <c r="R311">
        <v>673</v>
      </c>
      <c r="S311">
        <v>0.03</v>
      </c>
      <c r="T311">
        <v>9.09</v>
      </c>
      <c r="U311">
        <v>9.0399999999999991</v>
      </c>
      <c r="V311">
        <v>9.11</v>
      </c>
      <c r="W311" t="s">
        <v>32</v>
      </c>
      <c r="X311">
        <v>2846</v>
      </c>
    </row>
    <row r="312" spans="1:24" x14ac:dyDescent="0.25">
      <c r="A312" t="s">
        <v>24</v>
      </c>
      <c r="B312" t="s">
        <v>681</v>
      </c>
      <c r="C312" t="s">
        <v>682</v>
      </c>
      <c r="D312" t="s">
        <v>27</v>
      </c>
      <c r="E312">
        <v>633.288096</v>
      </c>
      <c r="F312">
        <v>1</v>
      </c>
      <c r="G312" t="s">
        <v>683</v>
      </c>
      <c r="H312" t="s">
        <v>684</v>
      </c>
      <c r="I312" t="s">
        <v>27</v>
      </c>
      <c r="J312">
        <v>351.206705</v>
      </c>
      <c r="K312">
        <v>1</v>
      </c>
      <c r="L312">
        <v>9.77</v>
      </c>
      <c r="M312">
        <v>0.05</v>
      </c>
      <c r="N312">
        <v>38.6</v>
      </c>
      <c r="O312">
        <v>9.68</v>
      </c>
      <c r="P312">
        <v>2169.0551995292449</v>
      </c>
      <c r="Q312" t="s">
        <v>477</v>
      </c>
      <c r="R312">
        <v>998</v>
      </c>
      <c r="S312">
        <v>0.05</v>
      </c>
      <c r="T312">
        <v>9.77</v>
      </c>
      <c r="U312">
        <v>9.66</v>
      </c>
      <c r="V312">
        <v>9.7200000000000006</v>
      </c>
      <c r="W312" t="s">
        <v>32</v>
      </c>
      <c r="X312">
        <v>1686</v>
      </c>
    </row>
    <row r="313" spans="1:24" x14ac:dyDescent="0.25">
      <c r="A313" t="s">
        <v>24</v>
      </c>
      <c r="B313" t="s">
        <v>681</v>
      </c>
      <c r="C313" t="s">
        <v>682</v>
      </c>
      <c r="D313" t="s">
        <v>27</v>
      </c>
      <c r="E313">
        <v>633.288096</v>
      </c>
      <c r="F313">
        <v>1</v>
      </c>
      <c r="G313" t="s">
        <v>685</v>
      </c>
      <c r="H313" t="s">
        <v>56</v>
      </c>
      <c r="I313" t="s">
        <v>27</v>
      </c>
      <c r="J313">
        <v>311.17540400000001</v>
      </c>
      <c r="K313">
        <v>1</v>
      </c>
      <c r="L313">
        <v>9.77</v>
      </c>
      <c r="M313">
        <v>0.05</v>
      </c>
      <c r="N313">
        <v>8</v>
      </c>
      <c r="O313">
        <v>9.69</v>
      </c>
      <c r="P313">
        <v>173.0661269137868</v>
      </c>
      <c r="Q313" t="s">
        <v>36</v>
      </c>
      <c r="R313">
        <v>890</v>
      </c>
      <c r="S313">
        <v>0.03</v>
      </c>
      <c r="T313">
        <v>9.77</v>
      </c>
      <c r="U313">
        <v>9.66</v>
      </c>
      <c r="V313">
        <v>9.7200000000000006</v>
      </c>
      <c r="W313" t="s">
        <v>32</v>
      </c>
      <c r="X313">
        <v>139</v>
      </c>
    </row>
    <row r="314" spans="1:24" x14ac:dyDescent="0.25">
      <c r="A314" t="s">
        <v>24</v>
      </c>
      <c r="B314" t="s">
        <v>681</v>
      </c>
      <c r="C314" t="s">
        <v>682</v>
      </c>
      <c r="D314" t="s">
        <v>27</v>
      </c>
      <c r="E314">
        <v>633.288096</v>
      </c>
      <c r="F314">
        <v>1</v>
      </c>
      <c r="G314" t="s">
        <v>686</v>
      </c>
      <c r="H314" t="s">
        <v>687</v>
      </c>
      <c r="I314" t="s">
        <v>27</v>
      </c>
      <c r="J314">
        <v>391.23800499999999</v>
      </c>
      <c r="K314">
        <v>1</v>
      </c>
      <c r="L314">
        <v>9.77</v>
      </c>
      <c r="M314">
        <v>0.05</v>
      </c>
      <c r="N314">
        <v>-5</v>
      </c>
      <c r="O314">
        <v>9.68</v>
      </c>
      <c r="P314">
        <v>1721.466446580966</v>
      </c>
      <c r="Q314" t="s">
        <v>341</v>
      </c>
      <c r="R314">
        <v>563</v>
      </c>
      <c r="S314">
        <v>0.02</v>
      </c>
      <c r="T314">
        <v>9.77</v>
      </c>
      <c r="U314">
        <v>9.66</v>
      </c>
      <c r="V314">
        <v>9.7200000000000006</v>
      </c>
      <c r="W314" t="s">
        <v>32</v>
      </c>
      <c r="X314">
        <v>1295</v>
      </c>
    </row>
    <row r="315" spans="1:24" x14ac:dyDescent="0.25">
      <c r="A315" t="s">
        <v>24</v>
      </c>
      <c r="B315" t="s">
        <v>681</v>
      </c>
      <c r="C315" t="s">
        <v>682</v>
      </c>
      <c r="D315" t="s">
        <v>27</v>
      </c>
      <c r="E315">
        <v>633.288096</v>
      </c>
      <c r="F315">
        <v>1</v>
      </c>
      <c r="G315" t="s">
        <v>688</v>
      </c>
      <c r="H315" t="s">
        <v>689</v>
      </c>
      <c r="I315" t="s">
        <v>27</v>
      </c>
      <c r="J315">
        <v>367.20161899999999</v>
      </c>
      <c r="K315">
        <v>1</v>
      </c>
      <c r="L315">
        <v>9.77</v>
      </c>
      <c r="M315">
        <v>0.05</v>
      </c>
      <c r="N315">
        <v>3.9</v>
      </c>
      <c r="O315">
        <v>9.68</v>
      </c>
      <c r="P315">
        <v>546.80881933394699</v>
      </c>
      <c r="Q315" t="s">
        <v>57</v>
      </c>
      <c r="R315">
        <v>449</v>
      </c>
      <c r="S315">
        <v>0.02</v>
      </c>
      <c r="T315">
        <v>9.77</v>
      </c>
      <c r="U315">
        <v>9.66</v>
      </c>
      <c r="V315">
        <v>9.7200000000000006</v>
      </c>
      <c r="W315" t="s">
        <v>32</v>
      </c>
      <c r="X315">
        <v>424</v>
      </c>
    </row>
    <row r="316" spans="1:24" x14ac:dyDescent="0.25">
      <c r="A316" t="s">
        <v>24</v>
      </c>
      <c r="B316" t="s">
        <v>681</v>
      </c>
      <c r="C316" t="s">
        <v>682</v>
      </c>
      <c r="D316" t="s">
        <v>27</v>
      </c>
      <c r="E316">
        <v>633.288096</v>
      </c>
      <c r="F316">
        <v>1</v>
      </c>
      <c r="G316" t="s">
        <v>690</v>
      </c>
      <c r="H316" t="s">
        <v>59</v>
      </c>
      <c r="I316" t="s">
        <v>27</v>
      </c>
      <c r="J316">
        <v>327.17031900000001</v>
      </c>
      <c r="K316">
        <v>1</v>
      </c>
      <c r="L316">
        <v>9.77</v>
      </c>
      <c r="M316">
        <v>0.05</v>
      </c>
      <c r="N316">
        <v>5</v>
      </c>
      <c r="O316">
        <v>9.68</v>
      </c>
      <c r="P316">
        <v>525.45555794612733</v>
      </c>
      <c r="Q316" t="s">
        <v>57</v>
      </c>
      <c r="R316">
        <v>518</v>
      </c>
      <c r="S316">
        <v>0.01</v>
      </c>
      <c r="T316">
        <v>9.77</v>
      </c>
      <c r="U316">
        <v>9.66</v>
      </c>
      <c r="V316">
        <v>9.7200000000000006</v>
      </c>
      <c r="W316" t="s">
        <v>32</v>
      </c>
      <c r="X316">
        <v>421</v>
      </c>
    </row>
    <row r="317" spans="1:24" x14ac:dyDescent="0.25">
      <c r="A317" t="s">
        <v>24</v>
      </c>
      <c r="B317" t="s">
        <v>681</v>
      </c>
      <c r="C317" t="s">
        <v>682</v>
      </c>
      <c r="D317" t="s">
        <v>27</v>
      </c>
      <c r="E317">
        <v>633.288096</v>
      </c>
      <c r="F317">
        <v>1</v>
      </c>
      <c r="G317" t="s">
        <v>691</v>
      </c>
      <c r="H317" t="s">
        <v>692</v>
      </c>
      <c r="I317" t="s">
        <v>27</v>
      </c>
      <c r="J317">
        <v>407.23291899999998</v>
      </c>
      <c r="K317">
        <v>1</v>
      </c>
      <c r="L317">
        <v>9.77</v>
      </c>
      <c r="M317">
        <v>0.05</v>
      </c>
      <c r="N317">
        <v>0</v>
      </c>
      <c r="O317">
        <v>9.68</v>
      </c>
      <c r="P317">
        <v>767.55215809988658</v>
      </c>
      <c r="Q317" t="s">
        <v>89</v>
      </c>
      <c r="R317">
        <v>352</v>
      </c>
      <c r="S317">
        <v>0.02</v>
      </c>
      <c r="T317">
        <v>9.77</v>
      </c>
      <c r="U317">
        <v>9.66</v>
      </c>
      <c r="V317">
        <v>9.7200000000000006</v>
      </c>
      <c r="W317" t="s">
        <v>32</v>
      </c>
      <c r="X317">
        <v>576</v>
      </c>
    </row>
    <row r="318" spans="1:24" x14ac:dyDescent="0.25">
      <c r="A318" t="s">
        <v>24</v>
      </c>
      <c r="B318" t="s">
        <v>681</v>
      </c>
      <c r="C318" t="s">
        <v>682</v>
      </c>
      <c r="D318" t="s">
        <v>27</v>
      </c>
      <c r="E318">
        <v>633.288096</v>
      </c>
      <c r="F318">
        <v>1</v>
      </c>
      <c r="G318" t="s">
        <v>693</v>
      </c>
      <c r="H318" t="s">
        <v>694</v>
      </c>
      <c r="I318" t="s">
        <v>27</v>
      </c>
      <c r="J318">
        <v>501.38394099999999</v>
      </c>
      <c r="K318">
        <v>1</v>
      </c>
      <c r="L318">
        <v>9.77</v>
      </c>
      <c r="M318">
        <v>0.05</v>
      </c>
      <c r="N318">
        <v>-4.3</v>
      </c>
      <c r="O318">
        <v>9.67</v>
      </c>
      <c r="P318">
        <v>3788.6405694806599</v>
      </c>
      <c r="Q318" t="s">
        <v>560</v>
      </c>
      <c r="R318">
        <v>755</v>
      </c>
      <c r="S318">
        <v>0.04</v>
      </c>
      <c r="T318">
        <v>9.77</v>
      </c>
      <c r="U318">
        <v>9.66</v>
      </c>
      <c r="V318">
        <v>9.7200000000000006</v>
      </c>
      <c r="W318" t="s">
        <v>32</v>
      </c>
      <c r="X318">
        <v>2588</v>
      </c>
    </row>
    <row r="319" spans="1:24" x14ac:dyDescent="0.25">
      <c r="A319" t="s">
        <v>24</v>
      </c>
      <c r="B319" t="s">
        <v>695</v>
      </c>
      <c r="C319" t="s">
        <v>696</v>
      </c>
      <c r="D319" t="s">
        <v>27</v>
      </c>
      <c r="E319">
        <v>603.24114599999996</v>
      </c>
      <c r="F319">
        <v>1</v>
      </c>
      <c r="G319" t="s">
        <v>697</v>
      </c>
      <c r="H319" t="s">
        <v>698</v>
      </c>
      <c r="I319" t="s">
        <v>27</v>
      </c>
      <c r="J319">
        <v>323.17540400000001</v>
      </c>
      <c r="K319">
        <v>1</v>
      </c>
      <c r="L319">
        <v>8.01</v>
      </c>
      <c r="M319">
        <v>0.05</v>
      </c>
      <c r="N319">
        <v>3.5</v>
      </c>
      <c r="O319">
        <v>7.93</v>
      </c>
      <c r="P319">
        <v>120721.0385636915</v>
      </c>
      <c r="Q319" t="s">
        <v>699</v>
      </c>
      <c r="R319">
        <v>7864</v>
      </c>
      <c r="S319">
        <v>0.04</v>
      </c>
      <c r="T319">
        <v>8.01</v>
      </c>
      <c r="U319">
        <v>7.89</v>
      </c>
      <c r="V319">
        <v>8.01</v>
      </c>
      <c r="W319" t="s">
        <v>32</v>
      </c>
      <c r="X319">
        <v>95921</v>
      </c>
    </row>
    <row r="320" spans="1:24" x14ac:dyDescent="0.25">
      <c r="A320" t="s">
        <v>24</v>
      </c>
      <c r="B320" t="s">
        <v>695</v>
      </c>
      <c r="C320" t="s">
        <v>696</v>
      </c>
      <c r="D320" t="s">
        <v>27</v>
      </c>
      <c r="E320">
        <v>603.24114599999996</v>
      </c>
      <c r="F320">
        <v>1</v>
      </c>
      <c r="G320" t="s">
        <v>700</v>
      </c>
      <c r="H320" t="s">
        <v>476</v>
      </c>
      <c r="I320" t="s">
        <v>27</v>
      </c>
      <c r="J320">
        <v>283.14410400000003</v>
      </c>
      <c r="K320">
        <v>1</v>
      </c>
      <c r="L320">
        <v>8.01</v>
      </c>
      <c r="M320">
        <v>0.05</v>
      </c>
      <c r="N320">
        <v>4.4000000000000004</v>
      </c>
      <c r="O320">
        <v>7.93</v>
      </c>
      <c r="P320">
        <v>60506.234187952068</v>
      </c>
      <c r="Q320" t="s">
        <v>701</v>
      </c>
      <c r="R320">
        <v>6472</v>
      </c>
      <c r="S320">
        <v>0.03</v>
      </c>
      <c r="T320">
        <v>8.01</v>
      </c>
      <c r="U320">
        <v>7.89</v>
      </c>
      <c r="V320">
        <v>8.01</v>
      </c>
      <c r="W320" t="s">
        <v>32</v>
      </c>
      <c r="X320">
        <v>49676</v>
      </c>
    </row>
    <row r="321" spans="1:24" x14ac:dyDescent="0.25">
      <c r="A321" t="s">
        <v>24</v>
      </c>
      <c r="B321" t="s">
        <v>695</v>
      </c>
      <c r="C321" t="s">
        <v>696</v>
      </c>
      <c r="D321" t="s">
        <v>27</v>
      </c>
      <c r="E321">
        <v>603.24114599999996</v>
      </c>
      <c r="F321">
        <v>1</v>
      </c>
      <c r="G321" t="s">
        <v>702</v>
      </c>
      <c r="H321" t="s">
        <v>703</v>
      </c>
      <c r="I321" t="s">
        <v>27</v>
      </c>
      <c r="J321">
        <v>403.23800499999999</v>
      </c>
      <c r="K321">
        <v>1</v>
      </c>
      <c r="L321">
        <v>8.01</v>
      </c>
      <c r="M321">
        <v>0.05</v>
      </c>
      <c r="N321">
        <v>1</v>
      </c>
      <c r="O321">
        <v>7.93</v>
      </c>
      <c r="P321">
        <v>185239.1409648949</v>
      </c>
      <c r="Q321" t="s">
        <v>704</v>
      </c>
      <c r="R321">
        <v>10769</v>
      </c>
      <c r="S321">
        <v>0.04</v>
      </c>
      <c r="T321">
        <v>8.01</v>
      </c>
      <c r="U321">
        <v>7.89</v>
      </c>
      <c r="V321">
        <v>8.01</v>
      </c>
      <c r="W321" t="s">
        <v>32</v>
      </c>
      <c r="X321">
        <v>137858</v>
      </c>
    </row>
    <row r="322" spans="1:24" x14ac:dyDescent="0.25">
      <c r="A322" t="s">
        <v>24</v>
      </c>
      <c r="B322" t="s">
        <v>695</v>
      </c>
      <c r="C322" t="s">
        <v>696</v>
      </c>
      <c r="D322" t="s">
        <v>27</v>
      </c>
      <c r="E322">
        <v>603.24114599999996</v>
      </c>
      <c r="F322">
        <v>1</v>
      </c>
      <c r="G322" t="s">
        <v>705</v>
      </c>
      <c r="H322" t="s">
        <v>706</v>
      </c>
      <c r="I322" t="s">
        <v>27</v>
      </c>
      <c r="J322">
        <v>363.206705</v>
      </c>
      <c r="K322">
        <v>1</v>
      </c>
      <c r="L322">
        <v>8.01</v>
      </c>
      <c r="M322">
        <v>0.05</v>
      </c>
      <c r="N322">
        <v>2.2000000000000002</v>
      </c>
      <c r="O322">
        <v>7.93</v>
      </c>
      <c r="P322">
        <v>97436.880034595408</v>
      </c>
      <c r="Q322" t="s">
        <v>707</v>
      </c>
      <c r="R322">
        <v>5632</v>
      </c>
      <c r="S322">
        <v>0.03</v>
      </c>
      <c r="T322">
        <v>8.01</v>
      </c>
      <c r="U322">
        <v>7.89</v>
      </c>
      <c r="V322">
        <v>8.01</v>
      </c>
      <c r="W322" t="s">
        <v>32</v>
      </c>
      <c r="X322">
        <v>74927</v>
      </c>
    </row>
    <row r="323" spans="1:24" x14ac:dyDescent="0.25">
      <c r="A323" t="s">
        <v>24</v>
      </c>
      <c r="B323" t="s">
        <v>695</v>
      </c>
      <c r="C323" t="s">
        <v>696</v>
      </c>
      <c r="D323" t="s">
        <v>27</v>
      </c>
      <c r="E323">
        <v>603.24114599999996</v>
      </c>
      <c r="F323">
        <v>1</v>
      </c>
      <c r="G323" t="s">
        <v>708</v>
      </c>
      <c r="H323" t="s">
        <v>709</v>
      </c>
      <c r="I323" t="s">
        <v>27</v>
      </c>
      <c r="J323">
        <v>339.17031900000001</v>
      </c>
      <c r="K323">
        <v>1</v>
      </c>
      <c r="L323">
        <v>8.01</v>
      </c>
      <c r="M323">
        <v>0.05</v>
      </c>
      <c r="N323">
        <v>7.9</v>
      </c>
      <c r="O323">
        <v>7.93</v>
      </c>
      <c r="P323">
        <v>80141.392729790343</v>
      </c>
      <c r="Q323" t="s">
        <v>710</v>
      </c>
      <c r="R323">
        <v>11837</v>
      </c>
      <c r="S323">
        <v>0.03</v>
      </c>
      <c r="T323">
        <v>8.01</v>
      </c>
      <c r="U323">
        <v>7.89</v>
      </c>
      <c r="V323">
        <v>8.01</v>
      </c>
      <c r="W323" t="s">
        <v>32</v>
      </c>
      <c r="X323">
        <v>63523</v>
      </c>
    </row>
    <row r="324" spans="1:24" x14ac:dyDescent="0.25">
      <c r="A324" t="s">
        <v>24</v>
      </c>
      <c r="B324" t="s">
        <v>695</v>
      </c>
      <c r="C324" t="s">
        <v>696</v>
      </c>
      <c r="D324" t="s">
        <v>27</v>
      </c>
      <c r="E324">
        <v>603.24114599999996</v>
      </c>
      <c r="F324">
        <v>1</v>
      </c>
      <c r="G324" t="s">
        <v>711</v>
      </c>
      <c r="H324" t="s">
        <v>482</v>
      </c>
      <c r="I324" t="s">
        <v>27</v>
      </c>
      <c r="J324">
        <v>299.13901900000002</v>
      </c>
      <c r="K324">
        <v>1</v>
      </c>
      <c r="L324">
        <v>8.01</v>
      </c>
      <c r="M324">
        <v>0.05</v>
      </c>
      <c r="N324">
        <v>3.5</v>
      </c>
      <c r="O324">
        <v>7.93</v>
      </c>
      <c r="P324">
        <v>56215.344091511179</v>
      </c>
      <c r="Q324" t="s">
        <v>712</v>
      </c>
      <c r="R324">
        <v>5041</v>
      </c>
      <c r="S324">
        <v>0.04</v>
      </c>
      <c r="T324">
        <v>8.01</v>
      </c>
      <c r="U324">
        <v>7.89</v>
      </c>
      <c r="V324">
        <v>8.01</v>
      </c>
      <c r="W324" t="s">
        <v>32</v>
      </c>
      <c r="X324">
        <v>46041</v>
      </c>
    </row>
    <row r="325" spans="1:24" x14ac:dyDescent="0.25">
      <c r="A325" t="s">
        <v>24</v>
      </c>
      <c r="B325" t="s">
        <v>695</v>
      </c>
      <c r="C325" t="s">
        <v>696</v>
      </c>
      <c r="D325" t="s">
        <v>27</v>
      </c>
      <c r="E325">
        <v>603.24114599999996</v>
      </c>
      <c r="F325">
        <v>1</v>
      </c>
      <c r="G325" t="s">
        <v>713</v>
      </c>
      <c r="H325" t="s">
        <v>714</v>
      </c>
      <c r="I325" t="s">
        <v>27</v>
      </c>
      <c r="J325">
        <v>419.23291899999998</v>
      </c>
      <c r="K325">
        <v>1</v>
      </c>
      <c r="L325">
        <v>8.01</v>
      </c>
      <c r="M325">
        <v>0.05</v>
      </c>
      <c r="N325">
        <v>0.9</v>
      </c>
      <c r="O325">
        <v>7.93</v>
      </c>
      <c r="P325">
        <v>85932.542493391913</v>
      </c>
      <c r="Q325" t="s">
        <v>715</v>
      </c>
      <c r="R325">
        <v>4776</v>
      </c>
      <c r="S325">
        <v>0.03</v>
      </c>
      <c r="T325">
        <v>8.01</v>
      </c>
      <c r="U325">
        <v>7.89</v>
      </c>
      <c r="V325">
        <v>8.01</v>
      </c>
      <c r="W325" t="s">
        <v>32</v>
      </c>
      <c r="X325">
        <v>63797</v>
      </c>
    </row>
    <row r="326" spans="1:24" x14ac:dyDescent="0.25">
      <c r="A326" t="s">
        <v>24</v>
      </c>
      <c r="B326" t="s">
        <v>695</v>
      </c>
      <c r="C326" t="s">
        <v>696</v>
      </c>
      <c r="D326" t="s">
        <v>27</v>
      </c>
      <c r="E326">
        <v>603.24114599999996</v>
      </c>
      <c r="F326">
        <v>1</v>
      </c>
      <c r="G326" t="s">
        <v>716</v>
      </c>
      <c r="H326" t="s">
        <v>717</v>
      </c>
      <c r="I326" t="s">
        <v>27</v>
      </c>
      <c r="J326">
        <v>379.20161899999999</v>
      </c>
      <c r="K326">
        <v>1</v>
      </c>
      <c r="L326">
        <v>8.01</v>
      </c>
      <c r="M326">
        <v>0.05</v>
      </c>
      <c r="N326">
        <v>27.6</v>
      </c>
      <c r="O326">
        <v>7.89</v>
      </c>
      <c r="P326">
        <v>92497.665074455988</v>
      </c>
      <c r="Q326" t="s">
        <v>718</v>
      </c>
      <c r="R326">
        <v>6234</v>
      </c>
      <c r="S326">
        <v>0.01</v>
      </c>
      <c r="T326">
        <v>8.01</v>
      </c>
      <c r="U326">
        <v>7.89</v>
      </c>
      <c r="V326">
        <v>8.01</v>
      </c>
      <c r="W326" t="s">
        <v>32</v>
      </c>
      <c r="X326">
        <v>70956</v>
      </c>
    </row>
    <row r="327" spans="1:24" x14ac:dyDescent="0.25">
      <c r="A327" t="s">
        <v>24</v>
      </c>
      <c r="B327" t="s">
        <v>695</v>
      </c>
      <c r="C327" t="s">
        <v>696</v>
      </c>
      <c r="D327" t="s">
        <v>27</v>
      </c>
      <c r="E327">
        <v>603.24114599999996</v>
      </c>
      <c r="F327">
        <v>1</v>
      </c>
      <c r="G327" t="s">
        <v>719</v>
      </c>
      <c r="H327" t="s">
        <v>720</v>
      </c>
      <c r="I327" t="s">
        <v>27</v>
      </c>
      <c r="J327">
        <v>471.33699100000001</v>
      </c>
      <c r="K327">
        <v>1</v>
      </c>
      <c r="L327">
        <v>8.01</v>
      </c>
      <c r="M327">
        <v>0.05</v>
      </c>
      <c r="N327">
        <v>0.2</v>
      </c>
      <c r="O327">
        <v>7.93</v>
      </c>
      <c r="P327">
        <v>417497.66861818079</v>
      </c>
      <c r="Q327" t="s">
        <v>721</v>
      </c>
      <c r="R327">
        <v>19979</v>
      </c>
      <c r="S327">
        <v>0.04</v>
      </c>
      <c r="T327">
        <v>8.01</v>
      </c>
      <c r="U327">
        <v>7.89</v>
      </c>
      <c r="V327">
        <v>8.01</v>
      </c>
      <c r="W327" t="s">
        <v>32</v>
      </c>
      <c r="X327">
        <v>291594</v>
      </c>
    </row>
    <row r="328" spans="1:24" x14ac:dyDescent="0.25">
      <c r="A328" t="s">
        <v>24</v>
      </c>
      <c r="B328" t="s">
        <v>722</v>
      </c>
      <c r="C328" t="s">
        <v>696</v>
      </c>
      <c r="D328" t="s">
        <v>27</v>
      </c>
      <c r="E328">
        <v>603.24114599999996</v>
      </c>
      <c r="F328">
        <v>1</v>
      </c>
      <c r="G328" t="s">
        <v>723</v>
      </c>
      <c r="H328" t="s">
        <v>476</v>
      </c>
      <c r="I328" t="s">
        <v>27</v>
      </c>
      <c r="J328">
        <v>283.14410400000003</v>
      </c>
      <c r="K328">
        <v>1</v>
      </c>
      <c r="L328">
        <v>7.9</v>
      </c>
      <c r="M328">
        <v>0.05</v>
      </c>
      <c r="N328">
        <v>-2.5</v>
      </c>
      <c r="O328">
        <v>7.81</v>
      </c>
      <c r="P328">
        <v>495.73309675691462</v>
      </c>
      <c r="Q328" t="s">
        <v>57</v>
      </c>
      <c r="R328">
        <v>444</v>
      </c>
      <c r="S328">
        <v>0.02</v>
      </c>
      <c r="T328">
        <v>7.9</v>
      </c>
      <c r="U328">
        <v>7.78</v>
      </c>
      <c r="V328">
        <v>7.84</v>
      </c>
      <c r="W328" t="s">
        <v>32</v>
      </c>
      <c r="X328">
        <v>407</v>
      </c>
    </row>
    <row r="329" spans="1:24" x14ac:dyDescent="0.25">
      <c r="A329" t="s">
        <v>24</v>
      </c>
      <c r="B329" t="s">
        <v>722</v>
      </c>
      <c r="C329" t="s">
        <v>696</v>
      </c>
      <c r="D329" t="s">
        <v>27</v>
      </c>
      <c r="E329">
        <v>603.24114599999996</v>
      </c>
      <c r="F329">
        <v>1</v>
      </c>
      <c r="G329" t="s">
        <v>724</v>
      </c>
      <c r="H329" t="s">
        <v>725</v>
      </c>
      <c r="I329" t="s">
        <v>27</v>
      </c>
      <c r="J329">
        <v>445.28495500000002</v>
      </c>
      <c r="K329">
        <v>1</v>
      </c>
      <c r="L329">
        <v>7.9</v>
      </c>
      <c r="M329">
        <v>0.05</v>
      </c>
      <c r="N329">
        <v>-1</v>
      </c>
      <c r="O329">
        <v>7.82</v>
      </c>
      <c r="P329">
        <v>1513.710891709467</v>
      </c>
      <c r="Q329" t="s">
        <v>160</v>
      </c>
      <c r="R329">
        <v>131</v>
      </c>
      <c r="S329">
        <v>0.03</v>
      </c>
      <c r="T329">
        <v>7.9</v>
      </c>
      <c r="U329">
        <v>7.78</v>
      </c>
      <c r="V329">
        <v>7.84</v>
      </c>
      <c r="W329" t="s">
        <v>32</v>
      </c>
      <c r="X329">
        <v>1090</v>
      </c>
    </row>
    <row r="330" spans="1:24" x14ac:dyDescent="0.25">
      <c r="A330" t="s">
        <v>24</v>
      </c>
      <c r="B330" t="s">
        <v>722</v>
      </c>
      <c r="C330" t="s">
        <v>696</v>
      </c>
      <c r="D330" t="s">
        <v>27</v>
      </c>
      <c r="E330">
        <v>603.24114599999996</v>
      </c>
      <c r="F330">
        <v>1</v>
      </c>
      <c r="G330" t="s">
        <v>726</v>
      </c>
      <c r="H330" t="s">
        <v>727</v>
      </c>
      <c r="I330" t="s">
        <v>27</v>
      </c>
      <c r="J330">
        <v>405.25365499999998</v>
      </c>
      <c r="K330">
        <v>1</v>
      </c>
      <c r="L330">
        <v>7.9</v>
      </c>
      <c r="M330">
        <v>0.05</v>
      </c>
      <c r="N330">
        <v>6.7</v>
      </c>
      <c r="O330">
        <v>7.82</v>
      </c>
      <c r="P330">
        <v>827.90668690804296</v>
      </c>
      <c r="Q330" t="s">
        <v>147</v>
      </c>
      <c r="R330">
        <v>178</v>
      </c>
      <c r="S330">
        <v>0.04</v>
      </c>
      <c r="T330">
        <v>7.9</v>
      </c>
      <c r="U330">
        <v>7.78</v>
      </c>
      <c r="V330">
        <v>7.84</v>
      </c>
      <c r="W330" t="s">
        <v>32</v>
      </c>
      <c r="X330">
        <v>616</v>
      </c>
    </row>
    <row r="331" spans="1:24" x14ac:dyDescent="0.25">
      <c r="A331" t="s">
        <v>24</v>
      </c>
      <c r="B331" t="s">
        <v>722</v>
      </c>
      <c r="C331" t="s">
        <v>696</v>
      </c>
      <c r="D331" t="s">
        <v>27</v>
      </c>
      <c r="E331">
        <v>603.24114599999996</v>
      </c>
      <c r="F331">
        <v>1</v>
      </c>
      <c r="G331" t="s">
        <v>728</v>
      </c>
      <c r="H331" t="s">
        <v>479</v>
      </c>
      <c r="I331" t="s">
        <v>27</v>
      </c>
      <c r="J331">
        <v>365.22235499999999</v>
      </c>
      <c r="K331">
        <v>1</v>
      </c>
      <c r="L331">
        <v>7.9</v>
      </c>
      <c r="M331">
        <v>0.05</v>
      </c>
      <c r="N331">
        <v>7.7</v>
      </c>
      <c r="O331">
        <v>7.81</v>
      </c>
      <c r="P331">
        <v>1034.075020150367</v>
      </c>
      <c r="Q331" t="s">
        <v>395</v>
      </c>
      <c r="R331">
        <v>155</v>
      </c>
      <c r="S331">
        <v>0.04</v>
      </c>
      <c r="T331">
        <v>7.9</v>
      </c>
      <c r="U331">
        <v>7.78</v>
      </c>
      <c r="V331">
        <v>7.84</v>
      </c>
      <c r="W331" t="s">
        <v>32</v>
      </c>
      <c r="X331">
        <v>795</v>
      </c>
    </row>
    <row r="332" spans="1:24" x14ac:dyDescent="0.25">
      <c r="A332" t="s">
        <v>24</v>
      </c>
      <c r="B332" t="s">
        <v>722</v>
      </c>
      <c r="C332" t="s">
        <v>696</v>
      </c>
      <c r="D332" t="s">
        <v>27</v>
      </c>
      <c r="E332">
        <v>603.24114599999996</v>
      </c>
      <c r="F332">
        <v>1</v>
      </c>
      <c r="G332" t="s">
        <v>729</v>
      </c>
      <c r="H332" t="s">
        <v>482</v>
      </c>
      <c r="I332" t="s">
        <v>27</v>
      </c>
      <c r="J332">
        <v>299.13901900000002</v>
      </c>
      <c r="K332">
        <v>1</v>
      </c>
      <c r="L332">
        <v>7.9</v>
      </c>
      <c r="M332">
        <v>0.05</v>
      </c>
      <c r="N332">
        <v>1.4</v>
      </c>
      <c r="O332">
        <v>7.81</v>
      </c>
      <c r="P332">
        <v>399.26190825403779</v>
      </c>
      <c r="Q332" t="s">
        <v>79</v>
      </c>
      <c r="R332">
        <v>325</v>
      </c>
      <c r="S332">
        <v>0.03</v>
      </c>
      <c r="T332">
        <v>7.9</v>
      </c>
      <c r="U332">
        <v>7.78</v>
      </c>
      <c r="V332">
        <v>7.84</v>
      </c>
      <c r="W332" t="s">
        <v>32</v>
      </c>
      <c r="X332">
        <v>327</v>
      </c>
    </row>
    <row r="333" spans="1:24" x14ac:dyDescent="0.25">
      <c r="A333" t="s">
        <v>24</v>
      </c>
      <c r="B333" t="s">
        <v>722</v>
      </c>
      <c r="C333" t="s">
        <v>696</v>
      </c>
      <c r="D333" t="s">
        <v>27</v>
      </c>
      <c r="E333">
        <v>603.24114599999996</v>
      </c>
      <c r="F333">
        <v>1</v>
      </c>
      <c r="G333" t="s">
        <v>730</v>
      </c>
      <c r="H333" t="s">
        <v>731</v>
      </c>
      <c r="I333" t="s">
        <v>27</v>
      </c>
      <c r="J333">
        <v>461.27987000000002</v>
      </c>
      <c r="K333">
        <v>1</v>
      </c>
      <c r="L333">
        <v>7.9</v>
      </c>
      <c r="M333">
        <v>0.05</v>
      </c>
      <c r="N333">
        <v>6.7</v>
      </c>
      <c r="O333">
        <v>7.81</v>
      </c>
      <c r="P333">
        <v>670.99625466393707</v>
      </c>
      <c r="Q333" t="s">
        <v>165</v>
      </c>
      <c r="R333">
        <v>192</v>
      </c>
      <c r="S333">
        <v>0.02</v>
      </c>
      <c r="T333">
        <v>7.9</v>
      </c>
      <c r="U333">
        <v>7.78</v>
      </c>
      <c r="V333">
        <v>7.84</v>
      </c>
      <c r="W333" t="s">
        <v>32</v>
      </c>
      <c r="X333">
        <v>482</v>
      </c>
    </row>
    <row r="334" spans="1:24" x14ac:dyDescent="0.25">
      <c r="A334" t="s">
        <v>24</v>
      </c>
      <c r="B334" t="s">
        <v>722</v>
      </c>
      <c r="C334" t="s">
        <v>696</v>
      </c>
      <c r="D334" t="s">
        <v>27</v>
      </c>
      <c r="E334">
        <v>603.24114599999996</v>
      </c>
      <c r="F334">
        <v>1</v>
      </c>
      <c r="G334" t="s">
        <v>732</v>
      </c>
      <c r="H334" t="s">
        <v>733</v>
      </c>
      <c r="I334" t="s">
        <v>27</v>
      </c>
      <c r="J334">
        <v>421.24856899999997</v>
      </c>
      <c r="K334">
        <v>1</v>
      </c>
      <c r="L334">
        <v>7.9</v>
      </c>
      <c r="M334">
        <v>0.05</v>
      </c>
      <c r="N334">
        <v>4.3</v>
      </c>
      <c r="O334">
        <v>7.82</v>
      </c>
      <c r="P334">
        <v>513.31301249042372</v>
      </c>
      <c r="Q334" t="s">
        <v>57</v>
      </c>
      <c r="R334">
        <v>200</v>
      </c>
      <c r="S334">
        <v>0.03</v>
      </c>
      <c r="T334">
        <v>7.9</v>
      </c>
      <c r="U334">
        <v>7.78</v>
      </c>
      <c r="V334">
        <v>7.84</v>
      </c>
      <c r="W334" t="s">
        <v>32</v>
      </c>
      <c r="X334">
        <v>381</v>
      </c>
    </row>
    <row r="335" spans="1:24" x14ac:dyDescent="0.25">
      <c r="A335" t="s">
        <v>24</v>
      </c>
      <c r="B335" t="s">
        <v>722</v>
      </c>
      <c r="C335" t="s">
        <v>696</v>
      </c>
      <c r="D335" t="s">
        <v>27</v>
      </c>
      <c r="E335">
        <v>603.24114599999996</v>
      </c>
      <c r="F335">
        <v>1</v>
      </c>
      <c r="G335" t="s">
        <v>734</v>
      </c>
      <c r="H335" t="s">
        <v>484</v>
      </c>
      <c r="I335" t="s">
        <v>27</v>
      </c>
      <c r="J335">
        <v>381.21726899999999</v>
      </c>
      <c r="K335">
        <v>1</v>
      </c>
      <c r="L335">
        <v>7.9</v>
      </c>
      <c r="M335">
        <v>0.05</v>
      </c>
      <c r="N335">
        <v>-3.5</v>
      </c>
      <c r="O335">
        <v>7.82</v>
      </c>
      <c r="P335">
        <v>457.66600521377472</v>
      </c>
      <c r="Q335" t="s">
        <v>79</v>
      </c>
      <c r="R335">
        <v>393</v>
      </c>
      <c r="S335">
        <v>0.02</v>
      </c>
      <c r="T335">
        <v>7.9</v>
      </c>
      <c r="U335">
        <v>7.78</v>
      </c>
      <c r="V335">
        <v>7.84</v>
      </c>
      <c r="W335" t="s">
        <v>32</v>
      </c>
      <c r="X335">
        <v>351</v>
      </c>
    </row>
    <row r="336" spans="1:24" x14ac:dyDescent="0.25">
      <c r="A336" t="s">
        <v>24</v>
      </c>
      <c r="B336" t="s">
        <v>722</v>
      </c>
      <c r="C336" t="s">
        <v>696</v>
      </c>
      <c r="D336" t="s">
        <v>27</v>
      </c>
      <c r="E336">
        <v>603.24114599999996</v>
      </c>
      <c r="F336">
        <v>1</v>
      </c>
      <c r="G336" t="s">
        <v>735</v>
      </c>
      <c r="H336" t="s">
        <v>720</v>
      </c>
      <c r="I336" t="s">
        <v>27</v>
      </c>
      <c r="J336">
        <v>471.33699100000001</v>
      </c>
      <c r="K336">
        <v>1</v>
      </c>
      <c r="L336">
        <v>7.9</v>
      </c>
      <c r="M336">
        <v>0.05</v>
      </c>
      <c r="N336">
        <v>-2.7</v>
      </c>
      <c r="O336">
        <v>7.81</v>
      </c>
      <c r="P336">
        <v>2804.8517213077648</v>
      </c>
      <c r="Q336" t="s">
        <v>338</v>
      </c>
      <c r="R336">
        <v>424</v>
      </c>
      <c r="S336">
        <v>0.03</v>
      </c>
      <c r="T336">
        <v>7.9</v>
      </c>
      <c r="U336">
        <v>7.78</v>
      </c>
      <c r="V336">
        <v>7.84</v>
      </c>
      <c r="W336" t="s">
        <v>32</v>
      </c>
      <c r="X336">
        <v>1959</v>
      </c>
    </row>
    <row r="337" spans="1:24" x14ac:dyDescent="0.25">
      <c r="A337" t="s">
        <v>24</v>
      </c>
      <c r="B337" t="s">
        <v>736</v>
      </c>
      <c r="C337" t="s">
        <v>737</v>
      </c>
      <c r="D337" t="s">
        <v>27</v>
      </c>
      <c r="E337">
        <v>631.27244599999995</v>
      </c>
      <c r="F337">
        <v>1</v>
      </c>
      <c r="G337" t="s">
        <v>738</v>
      </c>
      <c r="H337" t="s">
        <v>669</v>
      </c>
      <c r="I337" t="s">
        <v>27</v>
      </c>
      <c r="J337">
        <v>351.206705</v>
      </c>
      <c r="K337">
        <v>1</v>
      </c>
      <c r="L337">
        <v>9.0500000000000007</v>
      </c>
      <c r="M337">
        <v>0.05</v>
      </c>
      <c r="N337">
        <v>2.4</v>
      </c>
      <c r="O337">
        <v>8.93</v>
      </c>
      <c r="P337">
        <v>8177.0550701114362</v>
      </c>
      <c r="Q337" t="s">
        <v>274</v>
      </c>
      <c r="R337">
        <v>607</v>
      </c>
      <c r="S337">
        <v>0.03</v>
      </c>
      <c r="T337">
        <v>9.0500000000000007</v>
      </c>
      <c r="U337">
        <v>8.89</v>
      </c>
      <c r="V337">
        <v>8.99</v>
      </c>
      <c r="W337" t="s">
        <v>32</v>
      </c>
      <c r="X337">
        <v>6356</v>
      </c>
    </row>
    <row r="338" spans="1:24" x14ac:dyDescent="0.25">
      <c r="A338" t="s">
        <v>24</v>
      </c>
      <c r="B338" t="s">
        <v>736</v>
      </c>
      <c r="C338" t="s">
        <v>737</v>
      </c>
      <c r="D338" t="s">
        <v>27</v>
      </c>
      <c r="E338">
        <v>631.27244599999995</v>
      </c>
      <c r="F338">
        <v>1</v>
      </c>
      <c r="G338" t="s">
        <v>739</v>
      </c>
      <c r="H338" t="s">
        <v>539</v>
      </c>
      <c r="I338" t="s">
        <v>27</v>
      </c>
      <c r="J338">
        <v>311.17540400000001</v>
      </c>
      <c r="K338">
        <v>1</v>
      </c>
      <c r="L338">
        <v>9.0500000000000007</v>
      </c>
      <c r="M338">
        <v>0.05</v>
      </c>
      <c r="N338">
        <v>3.1</v>
      </c>
      <c r="O338">
        <v>8.93</v>
      </c>
      <c r="P338">
        <v>4564.4634623449092</v>
      </c>
      <c r="Q338" t="s">
        <v>740</v>
      </c>
      <c r="R338">
        <v>1302</v>
      </c>
      <c r="S338">
        <v>0.03</v>
      </c>
      <c r="T338">
        <v>9.0500000000000007</v>
      </c>
      <c r="U338">
        <v>8.89</v>
      </c>
      <c r="V338">
        <v>8.99</v>
      </c>
      <c r="W338" t="s">
        <v>32</v>
      </c>
      <c r="X338">
        <v>3666</v>
      </c>
    </row>
    <row r="339" spans="1:24" x14ac:dyDescent="0.25">
      <c r="A339" t="s">
        <v>24</v>
      </c>
      <c r="B339" t="s">
        <v>736</v>
      </c>
      <c r="C339" t="s">
        <v>737</v>
      </c>
      <c r="D339" t="s">
        <v>27</v>
      </c>
      <c r="E339">
        <v>631.27244599999995</v>
      </c>
      <c r="F339">
        <v>1</v>
      </c>
      <c r="G339" t="s">
        <v>741</v>
      </c>
      <c r="H339" t="s">
        <v>742</v>
      </c>
      <c r="I339" t="s">
        <v>27</v>
      </c>
      <c r="J339">
        <v>431.26930499999997</v>
      </c>
      <c r="K339">
        <v>1</v>
      </c>
      <c r="L339">
        <v>9.0500000000000007</v>
      </c>
      <c r="M339">
        <v>0.05</v>
      </c>
      <c r="N339">
        <v>-0.1</v>
      </c>
      <c r="O339">
        <v>8.93</v>
      </c>
      <c r="P339">
        <v>9403.3250379432211</v>
      </c>
      <c r="Q339" t="s">
        <v>658</v>
      </c>
      <c r="R339">
        <v>1306</v>
      </c>
      <c r="S339">
        <v>0.03</v>
      </c>
      <c r="T339">
        <v>9.0500000000000007</v>
      </c>
      <c r="U339">
        <v>8.89</v>
      </c>
      <c r="V339">
        <v>8.99</v>
      </c>
      <c r="W339" t="s">
        <v>32</v>
      </c>
      <c r="X339">
        <v>6846</v>
      </c>
    </row>
    <row r="340" spans="1:24" x14ac:dyDescent="0.25">
      <c r="A340" t="s">
        <v>24</v>
      </c>
      <c r="B340" t="s">
        <v>736</v>
      </c>
      <c r="C340" t="s">
        <v>737</v>
      </c>
      <c r="D340" t="s">
        <v>27</v>
      </c>
      <c r="E340">
        <v>631.27244599999995</v>
      </c>
      <c r="F340">
        <v>1</v>
      </c>
      <c r="G340" t="s">
        <v>743</v>
      </c>
      <c r="H340" t="s">
        <v>673</v>
      </c>
      <c r="I340" t="s">
        <v>27</v>
      </c>
      <c r="J340">
        <v>391.23800499999999</v>
      </c>
      <c r="K340">
        <v>1</v>
      </c>
      <c r="L340">
        <v>9.0500000000000007</v>
      </c>
      <c r="M340">
        <v>0.05</v>
      </c>
      <c r="N340">
        <v>2</v>
      </c>
      <c r="O340">
        <v>8.93</v>
      </c>
      <c r="P340">
        <v>6740.9701549128031</v>
      </c>
      <c r="Q340" t="s">
        <v>389</v>
      </c>
      <c r="R340">
        <v>548</v>
      </c>
      <c r="S340">
        <v>0.03</v>
      </c>
      <c r="T340">
        <v>9.0500000000000007</v>
      </c>
      <c r="U340">
        <v>8.89</v>
      </c>
      <c r="V340">
        <v>8.99</v>
      </c>
      <c r="W340" t="s">
        <v>32</v>
      </c>
      <c r="X340">
        <v>5071</v>
      </c>
    </row>
    <row r="341" spans="1:24" x14ac:dyDescent="0.25">
      <c r="A341" t="s">
        <v>24</v>
      </c>
      <c r="B341" t="s">
        <v>736</v>
      </c>
      <c r="C341" t="s">
        <v>737</v>
      </c>
      <c r="D341" t="s">
        <v>27</v>
      </c>
      <c r="E341">
        <v>631.27244599999995</v>
      </c>
      <c r="F341">
        <v>1</v>
      </c>
      <c r="G341" t="s">
        <v>744</v>
      </c>
      <c r="H341" t="s">
        <v>675</v>
      </c>
      <c r="I341" t="s">
        <v>27</v>
      </c>
      <c r="J341">
        <v>367.20161899999999</v>
      </c>
      <c r="K341">
        <v>1</v>
      </c>
      <c r="L341">
        <v>9.0500000000000007</v>
      </c>
      <c r="M341">
        <v>0.05</v>
      </c>
      <c r="N341">
        <v>14.2</v>
      </c>
      <c r="O341">
        <v>8.93</v>
      </c>
      <c r="P341">
        <v>6578.471196751093</v>
      </c>
      <c r="Q341" t="s">
        <v>389</v>
      </c>
      <c r="R341">
        <v>973</v>
      </c>
      <c r="S341">
        <v>0.03</v>
      </c>
      <c r="T341">
        <v>9.0500000000000007</v>
      </c>
      <c r="U341">
        <v>8.89</v>
      </c>
      <c r="V341">
        <v>8.99</v>
      </c>
      <c r="W341" t="s">
        <v>32</v>
      </c>
      <c r="X341">
        <v>5101</v>
      </c>
    </row>
    <row r="342" spans="1:24" x14ac:dyDescent="0.25">
      <c r="A342" t="s">
        <v>24</v>
      </c>
      <c r="B342" t="s">
        <v>736</v>
      </c>
      <c r="C342" t="s">
        <v>737</v>
      </c>
      <c r="D342" t="s">
        <v>27</v>
      </c>
      <c r="E342">
        <v>631.27244599999995</v>
      </c>
      <c r="F342">
        <v>1</v>
      </c>
      <c r="G342" t="s">
        <v>745</v>
      </c>
      <c r="H342" t="s">
        <v>544</v>
      </c>
      <c r="I342" t="s">
        <v>27</v>
      </c>
      <c r="J342">
        <v>327.17031900000001</v>
      </c>
      <c r="K342">
        <v>1</v>
      </c>
      <c r="L342">
        <v>9.0500000000000007</v>
      </c>
      <c r="M342">
        <v>0.05</v>
      </c>
      <c r="N342">
        <v>3.1</v>
      </c>
      <c r="O342">
        <v>8.94</v>
      </c>
      <c r="P342">
        <v>3912.8341429004972</v>
      </c>
      <c r="Q342" t="s">
        <v>96</v>
      </c>
      <c r="R342">
        <v>1081</v>
      </c>
      <c r="S342">
        <v>0.03</v>
      </c>
      <c r="T342">
        <v>9.0500000000000007</v>
      </c>
      <c r="U342">
        <v>8.89</v>
      </c>
      <c r="V342">
        <v>8.99</v>
      </c>
      <c r="W342" t="s">
        <v>32</v>
      </c>
      <c r="X342">
        <v>3135</v>
      </c>
    </row>
    <row r="343" spans="1:24" x14ac:dyDescent="0.25">
      <c r="A343" t="s">
        <v>24</v>
      </c>
      <c r="B343" t="s">
        <v>736</v>
      </c>
      <c r="C343" t="s">
        <v>737</v>
      </c>
      <c r="D343" t="s">
        <v>27</v>
      </c>
      <c r="E343">
        <v>631.27244599999995</v>
      </c>
      <c r="F343">
        <v>1</v>
      </c>
      <c r="G343" t="s">
        <v>746</v>
      </c>
      <c r="H343" t="s">
        <v>747</v>
      </c>
      <c r="I343" t="s">
        <v>27</v>
      </c>
      <c r="J343">
        <v>447.26422000000002</v>
      </c>
      <c r="K343">
        <v>1</v>
      </c>
      <c r="L343">
        <v>9.0500000000000007</v>
      </c>
      <c r="M343">
        <v>0.05</v>
      </c>
      <c r="N343">
        <v>3.4</v>
      </c>
      <c r="O343">
        <v>8.93</v>
      </c>
      <c r="P343">
        <v>5185.3907555825408</v>
      </c>
      <c r="Q343" t="s">
        <v>591</v>
      </c>
      <c r="R343">
        <v>515</v>
      </c>
      <c r="S343">
        <v>0.03</v>
      </c>
      <c r="T343">
        <v>9.0500000000000007</v>
      </c>
      <c r="U343">
        <v>8.89</v>
      </c>
      <c r="V343">
        <v>8.99</v>
      </c>
      <c r="W343" t="s">
        <v>32</v>
      </c>
      <c r="X343">
        <v>3766</v>
      </c>
    </row>
    <row r="344" spans="1:24" x14ac:dyDescent="0.25">
      <c r="A344" t="s">
        <v>24</v>
      </c>
      <c r="B344" t="s">
        <v>736</v>
      </c>
      <c r="C344" t="s">
        <v>737</v>
      </c>
      <c r="D344" t="s">
        <v>27</v>
      </c>
      <c r="E344">
        <v>631.27244599999995</v>
      </c>
      <c r="F344">
        <v>1</v>
      </c>
      <c r="G344" t="s">
        <v>748</v>
      </c>
      <c r="H344" t="s">
        <v>678</v>
      </c>
      <c r="I344" t="s">
        <v>27</v>
      </c>
      <c r="J344">
        <v>407.23291899999998</v>
      </c>
      <c r="K344">
        <v>1</v>
      </c>
      <c r="L344">
        <v>9.0500000000000007</v>
      </c>
      <c r="M344">
        <v>0.05</v>
      </c>
      <c r="N344">
        <v>2.5</v>
      </c>
      <c r="O344">
        <v>8.93</v>
      </c>
      <c r="P344">
        <v>4871.8241146062246</v>
      </c>
      <c r="Q344" t="s">
        <v>362</v>
      </c>
      <c r="R344">
        <v>827</v>
      </c>
      <c r="S344">
        <v>0.03</v>
      </c>
      <c r="T344">
        <v>9.0500000000000007</v>
      </c>
      <c r="U344">
        <v>8.89</v>
      </c>
      <c r="V344">
        <v>8.99</v>
      </c>
      <c r="W344" t="s">
        <v>32</v>
      </c>
      <c r="X344">
        <v>3656</v>
      </c>
    </row>
    <row r="345" spans="1:24" x14ac:dyDescent="0.25">
      <c r="A345" t="s">
        <v>24</v>
      </c>
      <c r="B345" t="s">
        <v>736</v>
      </c>
      <c r="C345" t="s">
        <v>737</v>
      </c>
      <c r="D345" t="s">
        <v>27</v>
      </c>
      <c r="E345">
        <v>631.27244599999995</v>
      </c>
      <c r="F345">
        <v>1</v>
      </c>
      <c r="G345" t="s">
        <v>749</v>
      </c>
      <c r="H345" t="s">
        <v>750</v>
      </c>
      <c r="I345" t="s">
        <v>27</v>
      </c>
      <c r="J345">
        <v>499.368291</v>
      </c>
      <c r="K345">
        <v>1</v>
      </c>
      <c r="L345">
        <v>9.0500000000000007</v>
      </c>
      <c r="M345">
        <v>0.05</v>
      </c>
      <c r="N345">
        <v>-0.9</v>
      </c>
      <c r="O345">
        <v>8.93</v>
      </c>
      <c r="P345">
        <v>25876.259670115422</v>
      </c>
      <c r="Q345" t="s">
        <v>140</v>
      </c>
      <c r="R345">
        <v>2455</v>
      </c>
      <c r="S345">
        <v>0.03</v>
      </c>
      <c r="T345">
        <v>9.0500000000000007</v>
      </c>
      <c r="U345">
        <v>8.89</v>
      </c>
      <c r="V345">
        <v>8.99</v>
      </c>
      <c r="W345" t="s">
        <v>32</v>
      </c>
      <c r="X345">
        <v>17680</v>
      </c>
    </row>
    <row r="346" spans="1:24" x14ac:dyDescent="0.25">
      <c r="A346" t="s">
        <v>24</v>
      </c>
      <c r="B346" t="s">
        <v>751</v>
      </c>
      <c r="C346" t="s">
        <v>752</v>
      </c>
      <c r="D346" t="s">
        <v>27</v>
      </c>
      <c r="E346">
        <v>659.30374600000005</v>
      </c>
      <c r="F346">
        <v>1</v>
      </c>
      <c r="G346" t="s">
        <v>753</v>
      </c>
      <c r="H346" t="s">
        <v>754</v>
      </c>
      <c r="I346" t="s">
        <v>27</v>
      </c>
      <c r="J346">
        <v>379.23800499999999</v>
      </c>
      <c r="K346">
        <v>1</v>
      </c>
      <c r="L346">
        <v>10.02</v>
      </c>
      <c r="M346">
        <v>0.05</v>
      </c>
      <c r="N346">
        <v>-3.2</v>
      </c>
      <c r="O346">
        <v>9.9700000000000006</v>
      </c>
      <c r="P346">
        <v>1190.160087892129</v>
      </c>
      <c r="Q346" t="s">
        <v>755</v>
      </c>
      <c r="R346">
        <v>696</v>
      </c>
      <c r="S346">
        <v>0.03</v>
      </c>
      <c r="T346">
        <v>10.02</v>
      </c>
      <c r="U346">
        <v>9.93</v>
      </c>
      <c r="V346">
        <v>10.01</v>
      </c>
      <c r="W346" t="s">
        <v>32</v>
      </c>
      <c r="X346">
        <v>905</v>
      </c>
    </row>
    <row r="347" spans="1:24" x14ac:dyDescent="0.25">
      <c r="A347" t="s">
        <v>24</v>
      </c>
      <c r="B347" t="s">
        <v>751</v>
      </c>
      <c r="C347" t="s">
        <v>752</v>
      </c>
      <c r="D347" t="s">
        <v>27</v>
      </c>
      <c r="E347">
        <v>659.30374600000005</v>
      </c>
      <c r="F347">
        <v>1</v>
      </c>
      <c r="G347" t="s">
        <v>756</v>
      </c>
      <c r="H347" t="s">
        <v>578</v>
      </c>
      <c r="I347" t="s">
        <v>27</v>
      </c>
      <c r="J347">
        <v>339.206705</v>
      </c>
      <c r="K347">
        <v>1</v>
      </c>
      <c r="L347">
        <v>10.02</v>
      </c>
      <c r="M347">
        <v>0.05</v>
      </c>
      <c r="N347">
        <v>2.7</v>
      </c>
      <c r="O347">
        <v>9.9600000000000009</v>
      </c>
      <c r="P347">
        <v>3155.1322655687568</v>
      </c>
      <c r="Q347" t="s">
        <v>407</v>
      </c>
      <c r="R347">
        <v>1131</v>
      </c>
      <c r="S347">
        <v>0.04</v>
      </c>
      <c r="T347">
        <v>10.02</v>
      </c>
      <c r="U347">
        <v>9.93</v>
      </c>
      <c r="V347">
        <v>10.01</v>
      </c>
      <c r="W347" t="s">
        <v>32</v>
      </c>
      <c r="X347">
        <v>2479</v>
      </c>
    </row>
    <row r="348" spans="1:24" x14ac:dyDescent="0.25">
      <c r="A348" t="s">
        <v>24</v>
      </c>
      <c r="B348" t="s">
        <v>751</v>
      </c>
      <c r="C348" t="s">
        <v>752</v>
      </c>
      <c r="D348" t="s">
        <v>27</v>
      </c>
      <c r="E348">
        <v>659.30374600000005</v>
      </c>
      <c r="F348">
        <v>1</v>
      </c>
      <c r="G348" t="s">
        <v>757</v>
      </c>
      <c r="H348" t="s">
        <v>758</v>
      </c>
      <c r="I348" t="s">
        <v>27</v>
      </c>
      <c r="J348">
        <v>459.30060500000002</v>
      </c>
      <c r="K348">
        <v>1</v>
      </c>
      <c r="L348">
        <v>10.02</v>
      </c>
      <c r="M348">
        <v>0.05</v>
      </c>
      <c r="N348">
        <v>12.8</v>
      </c>
      <c r="O348">
        <v>9.98</v>
      </c>
      <c r="P348">
        <v>2758.994768681488</v>
      </c>
      <c r="Q348" t="s">
        <v>759</v>
      </c>
      <c r="R348">
        <v>541</v>
      </c>
      <c r="S348">
        <v>0.05</v>
      </c>
      <c r="T348">
        <v>10.02</v>
      </c>
      <c r="U348">
        <v>9.93</v>
      </c>
      <c r="V348">
        <v>10.01</v>
      </c>
      <c r="W348" t="s">
        <v>32</v>
      </c>
      <c r="X348">
        <v>1965</v>
      </c>
    </row>
    <row r="349" spans="1:24" x14ac:dyDescent="0.25">
      <c r="A349" t="s">
        <v>24</v>
      </c>
      <c r="B349" t="s">
        <v>751</v>
      </c>
      <c r="C349" t="s">
        <v>752</v>
      </c>
      <c r="D349" t="s">
        <v>27</v>
      </c>
      <c r="E349">
        <v>659.30374600000005</v>
      </c>
      <c r="F349">
        <v>1</v>
      </c>
      <c r="G349" t="s">
        <v>760</v>
      </c>
      <c r="H349" t="s">
        <v>761</v>
      </c>
      <c r="I349" t="s">
        <v>27</v>
      </c>
      <c r="J349">
        <v>419.26930499999997</v>
      </c>
      <c r="K349">
        <v>1</v>
      </c>
      <c r="L349">
        <v>10.02</v>
      </c>
      <c r="M349">
        <v>0.05</v>
      </c>
      <c r="N349">
        <v>-4.3</v>
      </c>
      <c r="O349">
        <v>9.9700000000000006</v>
      </c>
      <c r="P349">
        <v>1354.7767063478109</v>
      </c>
      <c r="Q349" t="s">
        <v>87</v>
      </c>
      <c r="R349">
        <v>279</v>
      </c>
      <c r="S349">
        <v>0.03</v>
      </c>
      <c r="T349">
        <v>10.02</v>
      </c>
      <c r="U349">
        <v>9.93</v>
      </c>
      <c r="V349">
        <v>10.01</v>
      </c>
      <c r="W349" t="s">
        <v>32</v>
      </c>
      <c r="X349">
        <v>997</v>
      </c>
    </row>
    <row r="350" spans="1:24" x14ac:dyDescent="0.25">
      <c r="A350" t="s">
        <v>24</v>
      </c>
      <c r="B350" t="s">
        <v>751</v>
      </c>
      <c r="C350" t="s">
        <v>752</v>
      </c>
      <c r="D350" t="s">
        <v>27</v>
      </c>
      <c r="E350">
        <v>659.30374600000005</v>
      </c>
      <c r="F350">
        <v>1</v>
      </c>
      <c r="G350" t="s">
        <v>762</v>
      </c>
      <c r="H350" t="s">
        <v>763</v>
      </c>
      <c r="I350" t="s">
        <v>27</v>
      </c>
      <c r="J350">
        <v>395.23291899999998</v>
      </c>
      <c r="K350">
        <v>1</v>
      </c>
      <c r="L350">
        <v>10.02</v>
      </c>
      <c r="M350">
        <v>0.05</v>
      </c>
      <c r="N350">
        <v>35</v>
      </c>
      <c r="O350">
        <v>9.93</v>
      </c>
      <c r="P350">
        <v>3998.396264887022</v>
      </c>
      <c r="Q350" t="s">
        <v>644</v>
      </c>
      <c r="R350">
        <v>631</v>
      </c>
      <c r="S350">
        <v>0.02</v>
      </c>
      <c r="T350">
        <v>10.02</v>
      </c>
      <c r="U350">
        <v>9.93</v>
      </c>
      <c r="V350">
        <v>10.01</v>
      </c>
      <c r="W350" t="s">
        <v>32</v>
      </c>
      <c r="X350">
        <v>3033</v>
      </c>
    </row>
    <row r="351" spans="1:24" x14ac:dyDescent="0.25">
      <c r="A351" t="s">
        <v>24</v>
      </c>
      <c r="B351" t="s">
        <v>751</v>
      </c>
      <c r="C351" t="s">
        <v>752</v>
      </c>
      <c r="D351" t="s">
        <v>27</v>
      </c>
      <c r="E351">
        <v>659.30374600000005</v>
      </c>
      <c r="F351">
        <v>1</v>
      </c>
      <c r="G351" t="s">
        <v>764</v>
      </c>
      <c r="H351" t="s">
        <v>582</v>
      </c>
      <c r="I351" t="s">
        <v>27</v>
      </c>
      <c r="J351">
        <v>355.20161899999999</v>
      </c>
      <c r="K351">
        <v>1</v>
      </c>
      <c r="L351">
        <v>10.02</v>
      </c>
      <c r="M351">
        <v>0.05</v>
      </c>
      <c r="N351">
        <v>-1.1000000000000001</v>
      </c>
      <c r="O351">
        <v>9.9600000000000009</v>
      </c>
      <c r="P351">
        <v>2259.5201791431309</v>
      </c>
      <c r="Q351" t="s">
        <v>115</v>
      </c>
      <c r="R351">
        <v>767</v>
      </c>
      <c r="S351">
        <v>0.05</v>
      </c>
      <c r="T351">
        <v>10.02</v>
      </c>
      <c r="U351">
        <v>9.93</v>
      </c>
      <c r="V351">
        <v>10.01</v>
      </c>
      <c r="W351" t="s">
        <v>32</v>
      </c>
      <c r="X351">
        <v>1771</v>
      </c>
    </row>
    <row r="352" spans="1:24" x14ac:dyDescent="0.25">
      <c r="A352" t="s">
        <v>24</v>
      </c>
      <c r="B352" t="s">
        <v>751</v>
      </c>
      <c r="C352" t="s">
        <v>752</v>
      </c>
      <c r="D352" t="s">
        <v>27</v>
      </c>
      <c r="E352">
        <v>659.30374600000005</v>
      </c>
      <c r="F352">
        <v>1</v>
      </c>
      <c r="G352" t="s">
        <v>765</v>
      </c>
      <c r="H352" t="s">
        <v>766</v>
      </c>
      <c r="I352" t="s">
        <v>27</v>
      </c>
      <c r="J352">
        <v>475.29552000000001</v>
      </c>
      <c r="K352">
        <v>1</v>
      </c>
      <c r="L352">
        <v>10.02</v>
      </c>
      <c r="M352">
        <v>0.05</v>
      </c>
      <c r="N352">
        <v>-0.1</v>
      </c>
      <c r="O352">
        <v>9.9600000000000009</v>
      </c>
      <c r="P352">
        <v>1189.328021053429</v>
      </c>
      <c r="Q352" t="s">
        <v>395</v>
      </c>
      <c r="R352">
        <v>387</v>
      </c>
      <c r="S352">
        <v>0.04</v>
      </c>
      <c r="T352">
        <v>10.02</v>
      </c>
      <c r="U352">
        <v>9.93</v>
      </c>
      <c r="V352">
        <v>10.01</v>
      </c>
      <c r="W352" t="s">
        <v>32</v>
      </c>
      <c r="X352">
        <v>845</v>
      </c>
    </row>
    <row r="353" spans="1:24" x14ac:dyDescent="0.25">
      <c r="A353" t="s">
        <v>24</v>
      </c>
      <c r="B353" t="s">
        <v>751</v>
      </c>
      <c r="C353" t="s">
        <v>752</v>
      </c>
      <c r="D353" t="s">
        <v>27</v>
      </c>
      <c r="E353">
        <v>659.30374600000005</v>
      </c>
      <c r="F353">
        <v>1</v>
      </c>
      <c r="G353" t="s">
        <v>767</v>
      </c>
      <c r="H353" t="s">
        <v>768</v>
      </c>
      <c r="I353" t="s">
        <v>27</v>
      </c>
      <c r="J353">
        <v>435.26422000000002</v>
      </c>
      <c r="K353">
        <v>1</v>
      </c>
      <c r="L353">
        <v>10.02</v>
      </c>
      <c r="M353">
        <v>0.05</v>
      </c>
      <c r="N353">
        <v>-1.5</v>
      </c>
      <c r="O353">
        <v>9.98</v>
      </c>
      <c r="P353">
        <v>1512.001288553523</v>
      </c>
      <c r="Q353" t="s">
        <v>160</v>
      </c>
      <c r="R353">
        <v>153</v>
      </c>
      <c r="S353">
        <v>0.05</v>
      </c>
      <c r="T353">
        <v>10.02</v>
      </c>
      <c r="U353">
        <v>9.93</v>
      </c>
      <c r="V353">
        <v>10.01</v>
      </c>
      <c r="W353" t="s">
        <v>32</v>
      </c>
      <c r="X353">
        <v>1110</v>
      </c>
    </row>
    <row r="354" spans="1:24" x14ac:dyDescent="0.25">
      <c r="A354" t="s">
        <v>24</v>
      </c>
      <c r="B354" t="s">
        <v>751</v>
      </c>
      <c r="C354" t="s">
        <v>752</v>
      </c>
      <c r="D354" t="s">
        <v>27</v>
      </c>
      <c r="E354">
        <v>659.30374600000005</v>
      </c>
      <c r="F354">
        <v>1</v>
      </c>
      <c r="G354" t="s">
        <v>769</v>
      </c>
      <c r="H354" t="s">
        <v>770</v>
      </c>
      <c r="I354" t="s">
        <v>27</v>
      </c>
      <c r="J354">
        <v>527.39959099999999</v>
      </c>
      <c r="K354">
        <v>1</v>
      </c>
      <c r="L354">
        <v>10.02</v>
      </c>
      <c r="M354">
        <v>0.05</v>
      </c>
      <c r="N354">
        <v>-4.5999999999999996</v>
      </c>
      <c r="O354">
        <v>9.9700000000000006</v>
      </c>
      <c r="P354">
        <v>7847.0876087517136</v>
      </c>
      <c r="Q354" t="s">
        <v>62</v>
      </c>
      <c r="R354">
        <v>1403</v>
      </c>
      <c r="S354">
        <v>0.04</v>
      </c>
      <c r="T354">
        <v>10.02</v>
      </c>
      <c r="U354">
        <v>9.93</v>
      </c>
      <c r="V354">
        <v>10.01</v>
      </c>
      <c r="W354" t="s">
        <v>32</v>
      </c>
      <c r="X354">
        <v>5245</v>
      </c>
    </row>
    <row r="355" spans="1:24" x14ac:dyDescent="0.25">
      <c r="A355" t="s">
        <v>24</v>
      </c>
      <c r="B355" t="s">
        <v>771</v>
      </c>
      <c r="C355" t="s">
        <v>772</v>
      </c>
      <c r="D355" t="s">
        <v>27</v>
      </c>
      <c r="E355">
        <v>601.22549600000002</v>
      </c>
      <c r="F355">
        <v>1</v>
      </c>
      <c r="G355" t="s">
        <v>773</v>
      </c>
      <c r="H355" t="s">
        <v>698</v>
      </c>
      <c r="I355" t="s">
        <v>27</v>
      </c>
      <c r="J355">
        <v>323.17540400000001</v>
      </c>
      <c r="K355">
        <v>1</v>
      </c>
      <c r="L355">
        <v>7.32</v>
      </c>
      <c r="M355">
        <v>0.05</v>
      </c>
      <c r="N355">
        <v>5.8</v>
      </c>
      <c r="O355">
        <v>7.25</v>
      </c>
      <c r="P355">
        <v>10087.250175540161</v>
      </c>
      <c r="Q355" t="s">
        <v>774</v>
      </c>
      <c r="R355">
        <v>1066</v>
      </c>
      <c r="S355">
        <v>0.04</v>
      </c>
      <c r="T355">
        <v>7.32</v>
      </c>
      <c r="U355">
        <v>7.21</v>
      </c>
      <c r="V355">
        <v>7.29</v>
      </c>
      <c r="W355" t="s">
        <v>32</v>
      </c>
      <c r="X355">
        <v>8015</v>
      </c>
    </row>
    <row r="356" spans="1:24" x14ac:dyDescent="0.25">
      <c r="A356" t="s">
        <v>24</v>
      </c>
      <c r="B356" t="s">
        <v>771</v>
      </c>
      <c r="C356" t="s">
        <v>772</v>
      </c>
      <c r="D356" t="s">
        <v>27</v>
      </c>
      <c r="E356">
        <v>601.22549600000002</v>
      </c>
      <c r="F356">
        <v>1</v>
      </c>
      <c r="G356" t="s">
        <v>775</v>
      </c>
      <c r="H356" t="s">
        <v>476</v>
      </c>
      <c r="I356" t="s">
        <v>27</v>
      </c>
      <c r="J356">
        <v>283.14410400000003</v>
      </c>
      <c r="K356">
        <v>1</v>
      </c>
      <c r="L356">
        <v>7.32</v>
      </c>
      <c r="M356">
        <v>0.05</v>
      </c>
      <c r="N356">
        <v>3.2</v>
      </c>
      <c r="O356">
        <v>7.25</v>
      </c>
      <c r="P356">
        <v>5474.988378187546</v>
      </c>
      <c r="Q356" t="s">
        <v>602</v>
      </c>
      <c r="R356">
        <v>821</v>
      </c>
      <c r="S356">
        <v>0.03</v>
      </c>
      <c r="T356">
        <v>7.32</v>
      </c>
      <c r="U356">
        <v>7.21</v>
      </c>
      <c r="V356">
        <v>7.29</v>
      </c>
      <c r="W356" t="s">
        <v>32</v>
      </c>
      <c r="X356">
        <v>4495</v>
      </c>
    </row>
    <row r="357" spans="1:24" x14ac:dyDescent="0.25">
      <c r="A357" t="s">
        <v>24</v>
      </c>
      <c r="B357" t="s">
        <v>771</v>
      </c>
      <c r="C357" t="s">
        <v>772</v>
      </c>
      <c r="D357" t="s">
        <v>27</v>
      </c>
      <c r="E357">
        <v>601.22549600000002</v>
      </c>
      <c r="F357">
        <v>1</v>
      </c>
      <c r="G357" t="s">
        <v>776</v>
      </c>
      <c r="H357" t="s">
        <v>777</v>
      </c>
      <c r="I357" t="s">
        <v>27</v>
      </c>
      <c r="J357">
        <v>443.26930499999997</v>
      </c>
      <c r="K357">
        <v>1</v>
      </c>
      <c r="L357">
        <v>7.32</v>
      </c>
      <c r="M357">
        <v>0.05</v>
      </c>
      <c r="N357">
        <v>0.9</v>
      </c>
      <c r="O357">
        <v>7.25</v>
      </c>
      <c r="P357">
        <v>11060.043790831211</v>
      </c>
      <c r="Q357" t="s">
        <v>778</v>
      </c>
      <c r="R357">
        <v>991</v>
      </c>
      <c r="S357">
        <v>0.04</v>
      </c>
      <c r="T357">
        <v>7.32</v>
      </c>
      <c r="U357">
        <v>7.21</v>
      </c>
      <c r="V357">
        <v>7.29</v>
      </c>
      <c r="W357" t="s">
        <v>32</v>
      </c>
      <c r="X357">
        <v>7966</v>
      </c>
    </row>
    <row r="358" spans="1:24" x14ac:dyDescent="0.25">
      <c r="A358" t="s">
        <v>24</v>
      </c>
      <c r="B358" t="s">
        <v>771</v>
      </c>
      <c r="C358" t="s">
        <v>772</v>
      </c>
      <c r="D358" t="s">
        <v>27</v>
      </c>
      <c r="E358">
        <v>601.22549600000002</v>
      </c>
      <c r="F358">
        <v>1</v>
      </c>
      <c r="G358" t="s">
        <v>779</v>
      </c>
      <c r="H358" t="s">
        <v>703</v>
      </c>
      <c r="I358" t="s">
        <v>27</v>
      </c>
      <c r="J358">
        <v>403.23800499999999</v>
      </c>
      <c r="K358">
        <v>1</v>
      </c>
      <c r="L358">
        <v>7.32</v>
      </c>
      <c r="M358">
        <v>0.05</v>
      </c>
      <c r="N358">
        <v>1.2</v>
      </c>
      <c r="O358">
        <v>7.25</v>
      </c>
      <c r="P358">
        <v>8071.5774186200561</v>
      </c>
      <c r="Q358" t="s">
        <v>780</v>
      </c>
      <c r="R358">
        <v>939</v>
      </c>
      <c r="S358">
        <v>0.03</v>
      </c>
      <c r="T358">
        <v>7.32</v>
      </c>
      <c r="U358">
        <v>7.21</v>
      </c>
      <c r="V358">
        <v>7.29</v>
      </c>
      <c r="W358" t="s">
        <v>32</v>
      </c>
      <c r="X358">
        <v>6007</v>
      </c>
    </row>
    <row r="359" spans="1:24" x14ac:dyDescent="0.25">
      <c r="A359" t="s">
        <v>24</v>
      </c>
      <c r="B359" t="s">
        <v>771</v>
      </c>
      <c r="C359" t="s">
        <v>772</v>
      </c>
      <c r="D359" t="s">
        <v>27</v>
      </c>
      <c r="E359">
        <v>601.22549600000002</v>
      </c>
      <c r="F359">
        <v>1</v>
      </c>
      <c r="G359" t="s">
        <v>781</v>
      </c>
      <c r="H359" t="s">
        <v>706</v>
      </c>
      <c r="I359" t="s">
        <v>27</v>
      </c>
      <c r="J359">
        <v>363.206705</v>
      </c>
      <c r="K359">
        <v>1</v>
      </c>
      <c r="L359">
        <v>7.32</v>
      </c>
      <c r="M359">
        <v>0.05</v>
      </c>
      <c r="N359">
        <v>2</v>
      </c>
      <c r="O359">
        <v>7.26</v>
      </c>
      <c r="P359">
        <v>7357.7998216362703</v>
      </c>
      <c r="Q359" t="s">
        <v>217</v>
      </c>
      <c r="R359">
        <v>835</v>
      </c>
      <c r="S359">
        <v>0.04</v>
      </c>
      <c r="T359">
        <v>7.32</v>
      </c>
      <c r="U359">
        <v>7.21</v>
      </c>
      <c r="V359">
        <v>7.29</v>
      </c>
      <c r="W359" t="s">
        <v>32</v>
      </c>
      <c r="X359">
        <v>5658</v>
      </c>
    </row>
    <row r="360" spans="1:24" x14ac:dyDescent="0.25">
      <c r="A360" t="s">
        <v>24</v>
      </c>
      <c r="B360" t="s">
        <v>771</v>
      </c>
      <c r="C360" t="s">
        <v>772</v>
      </c>
      <c r="D360" t="s">
        <v>27</v>
      </c>
      <c r="E360">
        <v>601.22549600000002</v>
      </c>
      <c r="F360">
        <v>1</v>
      </c>
      <c r="G360" t="s">
        <v>782</v>
      </c>
      <c r="H360" t="s">
        <v>709</v>
      </c>
      <c r="I360" t="s">
        <v>27</v>
      </c>
      <c r="J360">
        <v>339.17031900000001</v>
      </c>
      <c r="K360">
        <v>1</v>
      </c>
      <c r="L360">
        <v>7.32</v>
      </c>
      <c r="M360">
        <v>0.05</v>
      </c>
      <c r="N360">
        <v>5.6</v>
      </c>
      <c r="O360">
        <v>7.25</v>
      </c>
      <c r="P360">
        <v>7357.7224375444684</v>
      </c>
      <c r="Q360" t="s">
        <v>783</v>
      </c>
      <c r="R360">
        <v>962</v>
      </c>
      <c r="S360">
        <v>0.04</v>
      </c>
      <c r="T360">
        <v>7.32</v>
      </c>
      <c r="U360">
        <v>7.21</v>
      </c>
      <c r="V360">
        <v>7.29</v>
      </c>
      <c r="W360" t="s">
        <v>32</v>
      </c>
      <c r="X360">
        <v>5832</v>
      </c>
    </row>
    <row r="361" spans="1:24" x14ac:dyDescent="0.25">
      <c r="A361" t="s">
        <v>24</v>
      </c>
      <c r="B361" t="s">
        <v>771</v>
      </c>
      <c r="C361" t="s">
        <v>772</v>
      </c>
      <c r="D361" t="s">
        <v>27</v>
      </c>
      <c r="E361">
        <v>601.22549600000002</v>
      </c>
      <c r="F361">
        <v>1</v>
      </c>
      <c r="G361" t="s">
        <v>784</v>
      </c>
      <c r="H361" t="s">
        <v>482</v>
      </c>
      <c r="I361" t="s">
        <v>27</v>
      </c>
      <c r="J361">
        <v>299.13901900000002</v>
      </c>
      <c r="K361">
        <v>1</v>
      </c>
      <c r="L361">
        <v>7.32</v>
      </c>
      <c r="M361">
        <v>0.05</v>
      </c>
      <c r="N361">
        <v>7</v>
      </c>
      <c r="O361">
        <v>7.25</v>
      </c>
      <c r="P361">
        <v>4955.9757969514967</v>
      </c>
      <c r="Q361" t="s">
        <v>785</v>
      </c>
      <c r="R361">
        <v>1074</v>
      </c>
      <c r="S361">
        <v>0.04</v>
      </c>
      <c r="T361">
        <v>7.32</v>
      </c>
      <c r="U361">
        <v>7.21</v>
      </c>
      <c r="V361">
        <v>7.29</v>
      </c>
      <c r="W361" t="s">
        <v>32</v>
      </c>
      <c r="X361">
        <v>4059</v>
      </c>
    </row>
    <row r="362" spans="1:24" x14ac:dyDescent="0.25">
      <c r="A362" t="s">
        <v>24</v>
      </c>
      <c r="B362" t="s">
        <v>771</v>
      </c>
      <c r="C362" t="s">
        <v>772</v>
      </c>
      <c r="D362" t="s">
        <v>27</v>
      </c>
      <c r="E362">
        <v>601.22549600000002</v>
      </c>
      <c r="F362">
        <v>1</v>
      </c>
      <c r="G362" t="s">
        <v>786</v>
      </c>
      <c r="H362" t="s">
        <v>787</v>
      </c>
      <c r="I362" t="s">
        <v>27</v>
      </c>
      <c r="J362">
        <v>459.26422000000002</v>
      </c>
      <c r="K362">
        <v>1</v>
      </c>
      <c r="L362">
        <v>7.32</v>
      </c>
      <c r="M362">
        <v>0.05</v>
      </c>
      <c r="N362">
        <v>0.9</v>
      </c>
      <c r="O362">
        <v>7.25</v>
      </c>
      <c r="P362">
        <v>6530.270448550762</v>
      </c>
      <c r="Q362" t="s">
        <v>428</v>
      </c>
      <c r="R362">
        <v>534</v>
      </c>
      <c r="S362">
        <v>0.03</v>
      </c>
      <c r="T362">
        <v>7.32</v>
      </c>
      <c r="U362">
        <v>7.21</v>
      </c>
      <c r="V362">
        <v>7.29</v>
      </c>
      <c r="W362" t="s">
        <v>32</v>
      </c>
      <c r="X362">
        <v>4692</v>
      </c>
    </row>
    <row r="363" spans="1:24" x14ac:dyDescent="0.25">
      <c r="A363" t="s">
        <v>24</v>
      </c>
      <c r="B363" t="s">
        <v>771</v>
      </c>
      <c r="C363" t="s">
        <v>772</v>
      </c>
      <c r="D363" t="s">
        <v>27</v>
      </c>
      <c r="E363">
        <v>601.22549600000002</v>
      </c>
      <c r="F363">
        <v>1</v>
      </c>
      <c r="G363" t="s">
        <v>788</v>
      </c>
      <c r="H363" t="s">
        <v>714</v>
      </c>
      <c r="I363" t="s">
        <v>27</v>
      </c>
      <c r="J363">
        <v>419.23291899999998</v>
      </c>
      <c r="K363">
        <v>1</v>
      </c>
      <c r="L363">
        <v>7.32</v>
      </c>
      <c r="M363">
        <v>0.05</v>
      </c>
      <c r="N363">
        <v>1.6</v>
      </c>
      <c r="O363">
        <v>7.25</v>
      </c>
      <c r="P363">
        <v>6170.4622029598313</v>
      </c>
      <c r="Q363" t="s">
        <v>507</v>
      </c>
      <c r="R363">
        <v>450</v>
      </c>
      <c r="S363">
        <v>0.03</v>
      </c>
      <c r="T363">
        <v>7.32</v>
      </c>
      <c r="U363">
        <v>7.21</v>
      </c>
      <c r="V363">
        <v>7.29</v>
      </c>
      <c r="W363" t="s">
        <v>32</v>
      </c>
      <c r="X363">
        <v>4581</v>
      </c>
    </row>
    <row r="364" spans="1:24" x14ac:dyDescent="0.25">
      <c r="A364" t="s">
        <v>24</v>
      </c>
      <c r="B364" t="s">
        <v>771</v>
      </c>
      <c r="C364" t="s">
        <v>772</v>
      </c>
      <c r="D364" t="s">
        <v>27</v>
      </c>
      <c r="E364">
        <v>601.22549600000002</v>
      </c>
      <c r="F364">
        <v>1</v>
      </c>
      <c r="G364" t="s">
        <v>789</v>
      </c>
      <c r="H364" t="s">
        <v>717</v>
      </c>
      <c r="I364" t="s">
        <v>27</v>
      </c>
      <c r="J364">
        <v>379.20161899999999</v>
      </c>
      <c r="K364">
        <v>1</v>
      </c>
      <c r="L364">
        <v>7.32</v>
      </c>
      <c r="M364">
        <v>0.05</v>
      </c>
      <c r="N364">
        <v>5.4</v>
      </c>
      <c r="O364">
        <v>7.25</v>
      </c>
      <c r="P364">
        <v>5606.7486538874118</v>
      </c>
      <c r="Q364" t="s">
        <v>204</v>
      </c>
      <c r="R364">
        <v>1131</v>
      </c>
      <c r="S364">
        <v>0.03</v>
      </c>
      <c r="T364">
        <v>7.32</v>
      </c>
      <c r="U364">
        <v>7.21</v>
      </c>
      <c r="V364">
        <v>7.29</v>
      </c>
      <c r="W364" t="s">
        <v>32</v>
      </c>
      <c r="X364">
        <v>4301</v>
      </c>
    </row>
    <row r="365" spans="1:24" x14ac:dyDescent="0.25">
      <c r="A365" t="s">
        <v>24</v>
      </c>
      <c r="B365" t="s">
        <v>771</v>
      </c>
      <c r="C365" t="s">
        <v>772</v>
      </c>
      <c r="D365" t="s">
        <v>27</v>
      </c>
      <c r="E365">
        <v>601.22549600000002</v>
      </c>
      <c r="F365">
        <v>1</v>
      </c>
      <c r="G365" t="s">
        <v>790</v>
      </c>
      <c r="H365" t="s">
        <v>791</v>
      </c>
      <c r="I365" t="s">
        <v>27</v>
      </c>
      <c r="J365">
        <v>469.32134000000002</v>
      </c>
      <c r="K365">
        <v>1</v>
      </c>
      <c r="L365">
        <v>7.32</v>
      </c>
      <c r="M365">
        <v>0.05</v>
      </c>
      <c r="N365">
        <v>1.1000000000000001</v>
      </c>
      <c r="O365">
        <v>7.25</v>
      </c>
      <c r="P365">
        <v>30660.184826869121</v>
      </c>
      <c r="Q365" t="s">
        <v>792</v>
      </c>
      <c r="R365">
        <v>3243</v>
      </c>
      <c r="S365">
        <v>0.04</v>
      </c>
      <c r="T365">
        <v>7.32</v>
      </c>
      <c r="U365">
        <v>7.21</v>
      </c>
      <c r="V365">
        <v>7.29</v>
      </c>
      <c r="W365" t="s">
        <v>32</v>
      </c>
      <c r="X365">
        <v>21419</v>
      </c>
    </row>
    <row r="366" spans="1:24" x14ac:dyDescent="0.25">
      <c r="A366" t="s">
        <v>24</v>
      </c>
      <c r="B366" t="s">
        <v>793</v>
      </c>
      <c r="C366" t="s">
        <v>794</v>
      </c>
      <c r="D366" t="s">
        <v>27</v>
      </c>
      <c r="E366">
        <v>629.25679600000001</v>
      </c>
      <c r="F366">
        <v>1</v>
      </c>
      <c r="G366" t="s">
        <v>795</v>
      </c>
      <c r="H366" t="s">
        <v>669</v>
      </c>
      <c r="I366" t="s">
        <v>27</v>
      </c>
      <c r="J366">
        <v>351.206705</v>
      </c>
      <c r="K366">
        <v>1</v>
      </c>
      <c r="L366">
        <v>8.34</v>
      </c>
      <c r="M366">
        <v>0.05</v>
      </c>
      <c r="N366">
        <v>13.6</v>
      </c>
      <c r="O366">
        <v>8.27</v>
      </c>
      <c r="P366">
        <v>24411.519816765969</v>
      </c>
      <c r="Q366" t="s">
        <v>796</v>
      </c>
      <c r="R366">
        <v>1555</v>
      </c>
      <c r="S366">
        <v>0.03</v>
      </c>
      <c r="T366">
        <v>8.34</v>
      </c>
      <c r="U366">
        <v>8.23</v>
      </c>
      <c r="V366">
        <v>8.3000000000000007</v>
      </c>
      <c r="W366" t="s">
        <v>32</v>
      </c>
      <c r="X366">
        <v>18975</v>
      </c>
    </row>
    <row r="367" spans="1:24" x14ac:dyDescent="0.25">
      <c r="A367" t="s">
        <v>24</v>
      </c>
      <c r="B367" t="s">
        <v>793</v>
      </c>
      <c r="C367" t="s">
        <v>794</v>
      </c>
      <c r="D367" t="s">
        <v>27</v>
      </c>
      <c r="E367">
        <v>629.25679600000001</v>
      </c>
      <c r="F367">
        <v>1</v>
      </c>
      <c r="G367" t="s">
        <v>797</v>
      </c>
      <c r="H367" t="s">
        <v>539</v>
      </c>
      <c r="I367" t="s">
        <v>27</v>
      </c>
      <c r="J367">
        <v>311.17540400000001</v>
      </c>
      <c r="K367">
        <v>1</v>
      </c>
      <c r="L367">
        <v>8.34</v>
      </c>
      <c r="M367">
        <v>0.05</v>
      </c>
      <c r="N367">
        <v>5.0999999999999996</v>
      </c>
      <c r="O367">
        <v>8.27</v>
      </c>
      <c r="P367">
        <v>11924.131636354939</v>
      </c>
      <c r="Q367" t="s">
        <v>798</v>
      </c>
      <c r="R367">
        <v>1431</v>
      </c>
      <c r="S367">
        <v>0.03</v>
      </c>
      <c r="T367">
        <v>8.34</v>
      </c>
      <c r="U367">
        <v>8.23</v>
      </c>
      <c r="V367">
        <v>8.3000000000000007</v>
      </c>
      <c r="W367" t="s">
        <v>32</v>
      </c>
      <c r="X367">
        <v>9577</v>
      </c>
    </row>
    <row r="368" spans="1:24" x14ac:dyDescent="0.25">
      <c r="A368" t="s">
        <v>24</v>
      </c>
      <c r="B368" t="s">
        <v>793</v>
      </c>
      <c r="C368" t="s">
        <v>794</v>
      </c>
      <c r="D368" t="s">
        <v>27</v>
      </c>
      <c r="E368">
        <v>629.25679600000001</v>
      </c>
      <c r="F368">
        <v>1</v>
      </c>
      <c r="G368" t="s">
        <v>799</v>
      </c>
      <c r="H368" t="s">
        <v>800</v>
      </c>
      <c r="I368" t="s">
        <v>27</v>
      </c>
      <c r="J368">
        <v>471.30060500000002</v>
      </c>
      <c r="K368">
        <v>1</v>
      </c>
      <c r="L368">
        <v>8.34</v>
      </c>
      <c r="M368">
        <v>0.05</v>
      </c>
      <c r="N368">
        <v>4.3</v>
      </c>
      <c r="O368">
        <v>8.27</v>
      </c>
      <c r="P368">
        <v>21209.340875189551</v>
      </c>
      <c r="Q368" t="s">
        <v>801</v>
      </c>
      <c r="R368">
        <v>1292</v>
      </c>
      <c r="S368">
        <v>0.03</v>
      </c>
      <c r="T368">
        <v>8.34</v>
      </c>
      <c r="U368">
        <v>8.23</v>
      </c>
      <c r="V368">
        <v>8.3000000000000007</v>
      </c>
      <c r="W368" t="s">
        <v>32</v>
      </c>
      <c r="X368">
        <v>14944</v>
      </c>
    </row>
    <row r="369" spans="1:24" x14ac:dyDescent="0.25">
      <c r="A369" t="s">
        <v>24</v>
      </c>
      <c r="B369" t="s">
        <v>793</v>
      </c>
      <c r="C369" t="s">
        <v>794</v>
      </c>
      <c r="D369" t="s">
        <v>27</v>
      </c>
      <c r="E369">
        <v>629.25679600000001</v>
      </c>
      <c r="F369">
        <v>1</v>
      </c>
      <c r="G369" t="s">
        <v>802</v>
      </c>
      <c r="H369" t="s">
        <v>742</v>
      </c>
      <c r="I369" t="s">
        <v>27</v>
      </c>
      <c r="J369">
        <v>431.26930499999997</v>
      </c>
      <c r="K369">
        <v>1</v>
      </c>
      <c r="L369">
        <v>8.34</v>
      </c>
      <c r="M369">
        <v>0.05</v>
      </c>
      <c r="N369">
        <v>1.6</v>
      </c>
      <c r="O369">
        <v>8.27</v>
      </c>
      <c r="P369">
        <v>12866.045227930779</v>
      </c>
      <c r="Q369" t="s">
        <v>803</v>
      </c>
      <c r="R369">
        <v>1116</v>
      </c>
      <c r="S369">
        <v>0.03</v>
      </c>
      <c r="T369">
        <v>8.34</v>
      </c>
      <c r="U369">
        <v>8.23</v>
      </c>
      <c r="V369">
        <v>8.3000000000000007</v>
      </c>
      <c r="W369" t="s">
        <v>32</v>
      </c>
      <c r="X369">
        <v>9367</v>
      </c>
    </row>
    <row r="370" spans="1:24" x14ac:dyDescent="0.25">
      <c r="A370" t="s">
        <v>24</v>
      </c>
      <c r="B370" t="s">
        <v>793</v>
      </c>
      <c r="C370" t="s">
        <v>794</v>
      </c>
      <c r="D370" t="s">
        <v>27</v>
      </c>
      <c r="E370">
        <v>629.25679600000001</v>
      </c>
      <c r="F370">
        <v>1</v>
      </c>
      <c r="G370" t="s">
        <v>804</v>
      </c>
      <c r="H370" t="s">
        <v>673</v>
      </c>
      <c r="I370" t="s">
        <v>27</v>
      </c>
      <c r="J370">
        <v>391.23800499999999</v>
      </c>
      <c r="K370">
        <v>1</v>
      </c>
      <c r="L370">
        <v>8.34</v>
      </c>
      <c r="M370">
        <v>0.05</v>
      </c>
      <c r="N370">
        <v>0.6</v>
      </c>
      <c r="O370">
        <v>8.27</v>
      </c>
      <c r="P370">
        <v>15063.828395872981</v>
      </c>
      <c r="Q370" t="s">
        <v>626</v>
      </c>
      <c r="R370">
        <v>1001</v>
      </c>
      <c r="S370">
        <v>0.03</v>
      </c>
      <c r="T370">
        <v>8.34</v>
      </c>
      <c r="U370">
        <v>8.23</v>
      </c>
      <c r="V370">
        <v>8.3000000000000007</v>
      </c>
      <c r="W370" t="s">
        <v>32</v>
      </c>
      <c r="X370">
        <v>11332</v>
      </c>
    </row>
    <row r="371" spans="1:24" x14ac:dyDescent="0.25">
      <c r="A371" t="s">
        <v>24</v>
      </c>
      <c r="B371" t="s">
        <v>793</v>
      </c>
      <c r="C371" t="s">
        <v>794</v>
      </c>
      <c r="D371" t="s">
        <v>27</v>
      </c>
      <c r="E371">
        <v>629.25679600000001</v>
      </c>
      <c r="F371">
        <v>1</v>
      </c>
      <c r="G371" t="s">
        <v>805</v>
      </c>
      <c r="H371" t="s">
        <v>675</v>
      </c>
      <c r="I371" t="s">
        <v>27</v>
      </c>
      <c r="J371">
        <v>367.20161899999999</v>
      </c>
      <c r="K371">
        <v>1</v>
      </c>
      <c r="L371">
        <v>8.34</v>
      </c>
      <c r="M371">
        <v>0.05</v>
      </c>
      <c r="N371">
        <v>4.0999999999999996</v>
      </c>
      <c r="O371">
        <v>8.27</v>
      </c>
      <c r="P371">
        <v>15662.71960096883</v>
      </c>
      <c r="Q371" t="s">
        <v>566</v>
      </c>
      <c r="R371">
        <v>457</v>
      </c>
      <c r="S371">
        <v>0.03</v>
      </c>
      <c r="T371">
        <v>8.34</v>
      </c>
      <c r="U371">
        <v>8.23</v>
      </c>
      <c r="V371">
        <v>8.3000000000000007</v>
      </c>
      <c r="W371" t="s">
        <v>32</v>
      </c>
      <c r="X371">
        <v>12145</v>
      </c>
    </row>
    <row r="372" spans="1:24" x14ac:dyDescent="0.25">
      <c r="A372" t="s">
        <v>24</v>
      </c>
      <c r="B372" t="s">
        <v>793</v>
      </c>
      <c r="C372" t="s">
        <v>794</v>
      </c>
      <c r="D372" t="s">
        <v>27</v>
      </c>
      <c r="E372">
        <v>629.25679600000001</v>
      </c>
      <c r="F372">
        <v>1</v>
      </c>
      <c r="G372" t="s">
        <v>806</v>
      </c>
      <c r="H372" t="s">
        <v>544</v>
      </c>
      <c r="I372" t="s">
        <v>27</v>
      </c>
      <c r="J372">
        <v>327.17031900000001</v>
      </c>
      <c r="K372">
        <v>1</v>
      </c>
      <c r="L372">
        <v>8.34</v>
      </c>
      <c r="M372">
        <v>0.05</v>
      </c>
      <c r="N372">
        <v>5.2</v>
      </c>
      <c r="O372">
        <v>8.27</v>
      </c>
      <c r="P372">
        <v>12255.221195897921</v>
      </c>
      <c r="Q372" t="s">
        <v>807</v>
      </c>
      <c r="R372">
        <v>1025</v>
      </c>
      <c r="S372">
        <v>0.03</v>
      </c>
      <c r="T372">
        <v>8.34</v>
      </c>
      <c r="U372">
        <v>8.23</v>
      </c>
      <c r="V372">
        <v>8.3000000000000007</v>
      </c>
      <c r="W372" t="s">
        <v>32</v>
      </c>
      <c r="X372">
        <v>9819</v>
      </c>
    </row>
    <row r="373" spans="1:24" x14ac:dyDescent="0.25">
      <c r="A373" t="s">
        <v>24</v>
      </c>
      <c r="B373" t="s">
        <v>793</v>
      </c>
      <c r="C373" t="s">
        <v>794</v>
      </c>
      <c r="D373" t="s">
        <v>27</v>
      </c>
      <c r="E373">
        <v>629.25679600000001</v>
      </c>
      <c r="F373">
        <v>1</v>
      </c>
      <c r="G373" t="s">
        <v>808</v>
      </c>
      <c r="H373" t="s">
        <v>809</v>
      </c>
      <c r="I373" t="s">
        <v>27</v>
      </c>
      <c r="J373">
        <v>487.29552000000001</v>
      </c>
      <c r="K373">
        <v>1</v>
      </c>
      <c r="L373">
        <v>8.34</v>
      </c>
      <c r="M373">
        <v>0.05</v>
      </c>
      <c r="N373">
        <v>4.2</v>
      </c>
      <c r="O373">
        <v>8.27</v>
      </c>
      <c r="P373">
        <v>11881.066229743679</v>
      </c>
      <c r="Q373" t="s">
        <v>810</v>
      </c>
      <c r="R373">
        <v>644</v>
      </c>
      <c r="S373">
        <v>0.03</v>
      </c>
      <c r="T373">
        <v>8.34</v>
      </c>
      <c r="U373">
        <v>8.23</v>
      </c>
      <c r="V373">
        <v>8.3000000000000007</v>
      </c>
      <c r="W373" t="s">
        <v>32</v>
      </c>
      <c r="X373">
        <v>8351</v>
      </c>
    </row>
    <row r="374" spans="1:24" x14ac:dyDescent="0.25">
      <c r="A374" t="s">
        <v>24</v>
      </c>
      <c r="B374" t="s">
        <v>793</v>
      </c>
      <c r="C374" t="s">
        <v>794</v>
      </c>
      <c r="D374" t="s">
        <v>27</v>
      </c>
      <c r="E374">
        <v>629.25679600000001</v>
      </c>
      <c r="F374">
        <v>1</v>
      </c>
      <c r="G374" t="s">
        <v>811</v>
      </c>
      <c r="H374" t="s">
        <v>747</v>
      </c>
      <c r="I374" t="s">
        <v>27</v>
      </c>
      <c r="J374">
        <v>447.26422000000002</v>
      </c>
      <c r="K374">
        <v>1</v>
      </c>
      <c r="L374">
        <v>8.34</v>
      </c>
      <c r="M374">
        <v>0.05</v>
      </c>
      <c r="N374">
        <v>0.6</v>
      </c>
      <c r="O374">
        <v>8.27</v>
      </c>
      <c r="P374">
        <v>10840.30308515702</v>
      </c>
      <c r="Q374" t="s">
        <v>375</v>
      </c>
      <c r="R374">
        <v>851</v>
      </c>
      <c r="S374">
        <v>0.03</v>
      </c>
      <c r="T374">
        <v>8.34</v>
      </c>
      <c r="U374">
        <v>8.23</v>
      </c>
      <c r="V374">
        <v>8.3000000000000007</v>
      </c>
      <c r="W374" t="s">
        <v>32</v>
      </c>
      <c r="X374">
        <v>7873</v>
      </c>
    </row>
    <row r="375" spans="1:24" x14ac:dyDescent="0.25">
      <c r="A375" t="s">
        <v>24</v>
      </c>
      <c r="B375" t="s">
        <v>793</v>
      </c>
      <c r="C375" t="s">
        <v>794</v>
      </c>
      <c r="D375" t="s">
        <v>27</v>
      </c>
      <c r="E375">
        <v>629.25679600000001</v>
      </c>
      <c r="F375">
        <v>1</v>
      </c>
      <c r="G375" t="s">
        <v>812</v>
      </c>
      <c r="H375" t="s">
        <v>678</v>
      </c>
      <c r="I375" t="s">
        <v>27</v>
      </c>
      <c r="J375">
        <v>407.23291899999998</v>
      </c>
      <c r="K375">
        <v>1</v>
      </c>
      <c r="L375">
        <v>8.34</v>
      </c>
      <c r="M375">
        <v>0.05</v>
      </c>
      <c r="N375">
        <v>3.4</v>
      </c>
      <c r="O375">
        <v>8.27</v>
      </c>
      <c r="P375">
        <v>12776.545298371029</v>
      </c>
      <c r="Q375" t="s">
        <v>798</v>
      </c>
      <c r="R375">
        <v>881</v>
      </c>
      <c r="S375">
        <v>0.03</v>
      </c>
      <c r="T375">
        <v>8.34</v>
      </c>
      <c r="U375">
        <v>8.23</v>
      </c>
      <c r="V375">
        <v>8.3000000000000007</v>
      </c>
      <c r="W375" t="s">
        <v>32</v>
      </c>
      <c r="X375">
        <v>9588</v>
      </c>
    </row>
    <row r="376" spans="1:24" x14ac:dyDescent="0.25">
      <c r="A376" t="s">
        <v>24</v>
      </c>
      <c r="B376" t="s">
        <v>793</v>
      </c>
      <c r="C376" t="s">
        <v>794</v>
      </c>
      <c r="D376" t="s">
        <v>27</v>
      </c>
      <c r="E376">
        <v>629.25679600000001</v>
      </c>
      <c r="F376">
        <v>1</v>
      </c>
      <c r="G376" t="s">
        <v>813</v>
      </c>
      <c r="H376" t="s">
        <v>814</v>
      </c>
      <c r="I376" t="s">
        <v>27</v>
      </c>
      <c r="J376">
        <v>497.35264100000001</v>
      </c>
      <c r="K376">
        <v>1</v>
      </c>
      <c r="L376">
        <v>8.34</v>
      </c>
      <c r="M376">
        <v>0.05</v>
      </c>
      <c r="N376">
        <v>0.6</v>
      </c>
      <c r="O376">
        <v>8.27</v>
      </c>
      <c r="P376">
        <v>57488.273714462572</v>
      </c>
      <c r="Q376" t="s">
        <v>815</v>
      </c>
      <c r="R376">
        <v>2167</v>
      </c>
      <c r="S376">
        <v>0.03</v>
      </c>
      <c r="T376">
        <v>8.34</v>
      </c>
      <c r="U376">
        <v>8.23</v>
      </c>
      <c r="V376">
        <v>8.3000000000000007</v>
      </c>
      <c r="W376" t="s">
        <v>32</v>
      </c>
      <c r="X376">
        <v>39288</v>
      </c>
    </row>
    <row r="377" spans="1:24" x14ac:dyDescent="0.25">
      <c r="A377" t="s">
        <v>24</v>
      </c>
      <c r="B377" t="s">
        <v>816</v>
      </c>
      <c r="C377" t="s">
        <v>794</v>
      </c>
      <c r="D377" t="s">
        <v>27</v>
      </c>
      <c r="E377">
        <v>629.25679600000001</v>
      </c>
      <c r="F377">
        <v>1</v>
      </c>
      <c r="G377" t="s">
        <v>817</v>
      </c>
      <c r="H377" t="s">
        <v>818</v>
      </c>
      <c r="I377" t="s">
        <v>27</v>
      </c>
      <c r="J377">
        <v>349.19105500000001</v>
      </c>
      <c r="K377">
        <v>1</v>
      </c>
      <c r="L377">
        <v>8.69</v>
      </c>
      <c r="M377">
        <v>0.05</v>
      </c>
      <c r="N377">
        <v>8.9</v>
      </c>
      <c r="O377">
        <v>8.6</v>
      </c>
      <c r="P377">
        <v>1904.882531265599</v>
      </c>
      <c r="Q377" t="s">
        <v>819</v>
      </c>
      <c r="R377">
        <v>124</v>
      </c>
      <c r="S377">
        <v>0.04</v>
      </c>
      <c r="T377">
        <v>8.69</v>
      </c>
      <c r="U377">
        <v>8.56</v>
      </c>
      <c r="V377">
        <v>8.6300000000000008</v>
      </c>
      <c r="W377" t="s">
        <v>32</v>
      </c>
      <c r="X377">
        <v>1481</v>
      </c>
    </row>
    <row r="378" spans="1:24" x14ac:dyDescent="0.25">
      <c r="A378" t="s">
        <v>24</v>
      </c>
      <c r="B378" t="s">
        <v>816</v>
      </c>
      <c r="C378" t="s">
        <v>794</v>
      </c>
      <c r="D378" t="s">
        <v>27</v>
      </c>
      <c r="E378">
        <v>629.25679600000001</v>
      </c>
      <c r="F378">
        <v>1</v>
      </c>
      <c r="G378" t="s">
        <v>820</v>
      </c>
      <c r="H378" t="s">
        <v>821</v>
      </c>
      <c r="I378" t="s">
        <v>27</v>
      </c>
      <c r="J378">
        <v>309.15975400000002</v>
      </c>
      <c r="K378">
        <v>1</v>
      </c>
      <c r="L378">
        <v>8.69</v>
      </c>
      <c r="M378">
        <v>0.05</v>
      </c>
      <c r="N378">
        <v>32.799999999999997</v>
      </c>
      <c r="O378">
        <v>8.61</v>
      </c>
      <c r="P378">
        <v>2530.6655876156428</v>
      </c>
      <c r="Q378" t="s">
        <v>529</v>
      </c>
      <c r="R378">
        <v>428</v>
      </c>
      <c r="S378">
        <v>0.04</v>
      </c>
      <c r="T378">
        <v>8.69</v>
      </c>
      <c r="U378">
        <v>8.56</v>
      </c>
      <c r="V378">
        <v>8.6300000000000008</v>
      </c>
      <c r="W378" t="s">
        <v>32</v>
      </c>
      <c r="X378">
        <v>2033</v>
      </c>
    </row>
    <row r="379" spans="1:24" x14ac:dyDescent="0.25">
      <c r="A379" t="s">
        <v>24</v>
      </c>
      <c r="B379" t="s">
        <v>816</v>
      </c>
      <c r="C379" t="s">
        <v>794</v>
      </c>
      <c r="D379" t="s">
        <v>27</v>
      </c>
      <c r="E379">
        <v>629.25679600000001</v>
      </c>
      <c r="F379">
        <v>1</v>
      </c>
      <c r="G379" t="s">
        <v>822</v>
      </c>
      <c r="H379" t="s">
        <v>823</v>
      </c>
      <c r="I379" t="s">
        <v>27</v>
      </c>
      <c r="J379">
        <v>269.12845399999998</v>
      </c>
      <c r="K379">
        <v>1</v>
      </c>
      <c r="L379">
        <v>8.69</v>
      </c>
      <c r="M379">
        <v>0.05</v>
      </c>
      <c r="N379">
        <v>14</v>
      </c>
      <c r="O379">
        <v>8.61</v>
      </c>
      <c r="P379">
        <v>383.09699124626462</v>
      </c>
      <c r="Q379" t="s">
        <v>60</v>
      </c>
      <c r="R379">
        <v>178</v>
      </c>
      <c r="S379">
        <v>0.02</v>
      </c>
      <c r="T379">
        <v>8.69</v>
      </c>
      <c r="U379">
        <v>8.56</v>
      </c>
      <c r="V379">
        <v>8.6300000000000008</v>
      </c>
      <c r="W379" t="s">
        <v>32</v>
      </c>
      <c r="X379">
        <v>318</v>
      </c>
    </row>
    <row r="380" spans="1:24" x14ac:dyDescent="0.25">
      <c r="A380" t="s">
        <v>24</v>
      </c>
      <c r="B380" t="s">
        <v>816</v>
      </c>
      <c r="C380" t="s">
        <v>794</v>
      </c>
      <c r="D380" t="s">
        <v>27</v>
      </c>
      <c r="E380">
        <v>629.25679600000001</v>
      </c>
      <c r="F380">
        <v>1</v>
      </c>
      <c r="G380" t="s">
        <v>824</v>
      </c>
      <c r="H380" t="s">
        <v>825</v>
      </c>
      <c r="I380" t="s">
        <v>27</v>
      </c>
      <c r="J380">
        <v>429.25365499999998</v>
      </c>
      <c r="K380">
        <v>1</v>
      </c>
      <c r="L380">
        <v>8.69</v>
      </c>
      <c r="M380">
        <v>0.05</v>
      </c>
      <c r="N380">
        <v>-0.2</v>
      </c>
      <c r="O380">
        <v>8.59</v>
      </c>
      <c r="P380">
        <v>2695.6590397864202</v>
      </c>
      <c r="Q380" t="s">
        <v>759</v>
      </c>
      <c r="R380">
        <v>138</v>
      </c>
      <c r="S380">
        <v>0.03</v>
      </c>
      <c r="T380">
        <v>8.69</v>
      </c>
      <c r="U380">
        <v>8.56</v>
      </c>
      <c r="V380">
        <v>8.6300000000000008</v>
      </c>
      <c r="W380" t="s">
        <v>32</v>
      </c>
      <c r="X380">
        <v>1963</v>
      </c>
    </row>
    <row r="381" spans="1:24" x14ac:dyDescent="0.25">
      <c r="A381" t="s">
        <v>24</v>
      </c>
      <c r="B381" t="s">
        <v>816</v>
      </c>
      <c r="C381" t="s">
        <v>794</v>
      </c>
      <c r="D381" t="s">
        <v>27</v>
      </c>
      <c r="E381">
        <v>629.25679600000001</v>
      </c>
      <c r="F381">
        <v>1</v>
      </c>
      <c r="G381" t="s">
        <v>826</v>
      </c>
      <c r="H381" t="s">
        <v>827</v>
      </c>
      <c r="I381" t="s">
        <v>27</v>
      </c>
      <c r="J381">
        <v>389.22235499999999</v>
      </c>
      <c r="K381">
        <v>1</v>
      </c>
      <c r="L381">
        <v>8.69</v>
      </c>
      <c r="M381">
        <v>0.05</v>
      </c>
      <c r="N381">
        <v>6.9</v>
      </c>
      <c r="O381">
        <v>8.59</v>
      </c>
      <c r="P381">
        <v>1927.0673911148549</v>
      </c>
      <c r="Q381" t="s">
        <v>819</v>
      </c>
      <c r="R381">
        <v>453</v>
      </c>
      <c r="S381">
        <v>0.04</v>
      </c>
      <c r="T381">
        <v>8.69</v>
      </c>
      <c r="U381">
        <v>8.56</v>
      </c>
      <c r="V381">
        <v>8.6300000000000008</v>
      </c>
      <c r="W381" t="s">
        <v>32</v>
      </c>
      <c r="X381">
        <v>1450</v>
      </c>
    </row>
    <row r="382" spans="1:24" x14ac:dyDescent="0.25">
      <c r="A382" t="s">
        <v>24</v>
      </c>
      <c r="B382" t="s">
        <v>816</v>
      </c>
      <c r="C382" t="s">
        <v>794</v>
      </c>
      <c r="D382" t="s">
        <v>27</v>
      </c>
      <c r="E382">
        <v>629.25679600000001</v>
      </c>
      <c r="F382">
        <v>1</v>
      </c>
      <c r="G382" t="s">
        <v>828</v>
      </c>
      <c r="H382" t="s">
        <v>829</v>
      </c>
      <c r="I382" t="s">
        <v>27</v>
      </c>
      <c r="J382">
        <v>365.185969</v>
      </c>
      <c r="K382">
        <v>1</v>
      </c>
      <c r="L382">
        <v>8.69</v>
      </c>
      <c r="M382">
        <v>0.05</v>
      </c>
      <c r="N382">
        <v>21.3</v>
      </c>
      <c r="O382">
        <v>8.59</v>
      </c>
      <c r="P382">
        <v>1164.280197323003</v>
      </c>
      <c r="Q382" t="s">
        <v>755</v>
      </c>
      <c r="R382">
        <v>721</v>
      </c>
      <c r="S382">
        <v>0.04</v>
      </c>
      <c r="T382">
        <v>8.69</v>
      </c>
      <c r="U382">
        <v>8.56</v>
      </c>
      <c r="V382">
        <v>8.6300000000000008</v>
      </c>
      <c r="W382" t="s">
        <v>32</v>
      </c>
      <c r="X382">
        <v>903</v>
      </c>
    </row>
    <row r="383" spans="1:24" x14ac:dyDescent="0.25">
      <c r="A383" t="s">
        <v>24</v>
      </c>
      <c r="B383" t="s">
        <v>816</v>
      </c>
      <c r="C383" t="s">
        <v>794</v>
      </c>
      <c r="D383" t="s">
        <v>27</v>
      </c>
      <c r="E383">
        <v>629.25679600000001</v>
      </c>
      <c r="F383">
        <v>1</v>
      </c>
      <c r="G383" t="s">
        <v>830</v>
      </c>
      <c r="H383" t="s">
        <v>831</v>
      </c>
      <c r="I383" t="s">
        <v>27</v>
      </c>
      <c r="J383">
        <v>325.15466900000001</v>
      </c>
      <c r="K383">
        <v>1</v>
      </c>
      <c r="L383">
        <v>8.69</v>
      </c>
      <c r="M383">
        <v>0.05</v>
      </c>
      <c r="N383">
        <v>19.600000000000001</v>
      </c>
      <c r="O383">
        <v>8.61</v>
      </c>
      <c r="P383">
        <v>1004.499861387516</v>
      </c>
      <c r="Q383" t="s">
        <v>395</v>
      </c>
      <c r="R383">
        <v>575</v>
      </c>
      <c r="S383">
        <v>0.04</v>
      </c>
      <c r="T383">
        <v>8.69</v>
      </c>
      <c r="U383">
        <v>8.56</v>
      </c>
      <c r="V383">
        <v>8.6300000000000008</v>
      </c>
      <c r="W383" t="s">
        <v>32</v>
      </c>
      <c r="X383">
        <v>805</v>
      </c>
    </row>
    <row r="384" spans="1:24" x14ac:dyDescent="0.25">
      <c r="A384" t="s">
        <v>24</v>
      </c>
      <c r="B384" t="s">
        <v>816</v>
      </c>
      <c r="C384" t="s">
        <v>794</v>
      </c>
      <c r="D384" t="s">
        <v>27</v>
      </c>
      <c r="E384">
        <v>629.25679600000001</v>
      </c>
      <c r="F384">
        <v>1</v>
      </c>
      <c r="G384" t="s">
        <v>832</v>
      </c>
      <c r="H384" t="s">
        <v>833</v>
      </c>
      <c r="I384" t="s">
        <v>27</v>
      </c>
      <c r="J384">
        <v>285.12336900000003</v>
      </c>
      <c r="K384">
        <v>1</v>
      </c>
      <c r="L384">
        <v>8.69</v>
      </c>
      <c r="M384">
        <v>0.05</v>
      </c>
      <c r="N384">
        <v>-2.5</v>
      </c>
      <c r="O384">
        <v>8.59</v>
      </c>
      <c r="P384">
        <v>341.76271144760028</v>
      </c>
      <c r="Q384" t="s">
        <v>60</v>
      </c>
      <c r="R384">
        <v>171</v>
      </c>
      <c r="S384">
        <v>0.02</v>
      </c>
      <c r="T384">
        <v>8.69</v>
      </c>
      <c r="U384">
        <v>8.56</v>
      </c>
      <c r="V384">
        <v>8.6300000000000008</v>
      </c>
      <c r="W384" t="s">
        <v>32</v>
      </c>
      <c r="X384">
        <v>283</v>
      </c>
    </row>
    <row r="385" spans="1:24" x14ac:dyDescent="0.25">
      <c r="A385" t="s">
        <v>24</v>
      </c>
      <c r="B385" t="s">
        <v>816</v>
      </c>
      <c r="C385" t="s">
        <v>794</v>
      </c>
      <c r="D385" t="s">
        <v>27</v>
      </c>
      <c r="E385">
        <v>629.25679600000001</v>
      </c>
      <c r="F385">
        <v>1</v>
      </c>
      <c r="G385" t="s">
        <v>834</v>
      </c>
      <c r="H385" t="s">
        <v>835</v>
      </c>
      <c r="I385" t="s">
        <v>27</v>
      </c>
      <c r="J385">
        <v>445.24856899999997</v>
      </c>
      <c r="K385">
        <v>1</v>
      </c>
      <c r="L385">
        <v>8.69</v>
      </c>
      <c r="M385">
        <v>0.05</v>
      </c>
      <c r="N385">
        <v>5.8</v>
      </c>
      <c r="O385">
        <v>8.6</v>
      </c>
      <c r="P385">
        <v>1486.7057989985119</v>
      </c>
      <c r="Q385" t="s">
        <v>670</v>
      </c>
      <c r="R385">
        <v>275</v>
      </c>
      <c r="S385">
        <v>0.03</v>
      </c>
      <c r="T385">
        <v>8.69</v>
      </c>
      <c r="U385">
        <v>8.56</v>
      </c>
      <c r="V385">
        <v>8.6300000000000008</v>
      </c>
      <c r="W385" t="s">
        <v>32</v>
      </c>
      <c r="X385">
        <v>1080</v>
      </c>
    </row>
    <row r="386" spans="1:24" x14ac:dyDescent="0.25">
      <c r="A386" t="s">
        <v>24</v>
      </c>
      <c r="B386" t="s">
        <v>816</v>
      </c>
      <c r="C386" t="s">
        <v>794</v>
      </c>
      <c r="D386" t="s">
        <v>27</v>
      </c>
      <c r="E386">
        <v>629.25679600000001</v>
      </c>
      <c r="F386">
        <v>1</v>
      </c>
      <c r="G386" t="s">
        <v>836</v>
      </c>
      <c r="H386" t="s">
        <v>837</v>
      </c>
      <c r="I386" t="s">
        <v>27</v>
      </c>
      <c r="J386">
        <v>405.21726899999999</v>
      </c>
      <c r="K386">
        <v>1</v>
      </c>
      <c r="L386">
        <v>8.69</v>
      </c>
      <c r="M386">
        <v>0.05</v>
      </c>
      <c r="N386">
        <v>12.1</v>
      </c>
      <c r="O386">
        <v>8.6</v>
      </c>
      <c r="P386">
        <v>1689.292188247535</v>
      </c>
      <c r="Q386" t="s">
        <v>341</v>
      </c>
      <c r="R386">
        <v>541</v>
      </c>
      <c r="S386">
        <v>0.03</v>
      </c>
      <c r="T386">
        <v>8.69</v>
      </c>
      <c r="U386">
        <v>8.56</v>
      </c>
      <c r="V386">
        <v>8.6300000000000008</v>
      </c>
      <c r="W386" t="s">
        <v>32</v>
      </c>
      <c r="X386">
        <v>1268</v>
      </c>
    </row>
    <row r="387" spans="1:24" x14ac:dyDescent="0.25">
      <c r="A387" t="s">
        <v>24</v>
      </c>
      <c r="B387" t="s">
        <v>816</v>
      </c>
      <c r="C387" t="s">
        <v>794</v>
      </c>
      <c r="D387" t="s">
        <v>27</v>
      </c>
      <c r="E387">
        <v>629.25679600000001</v>
      </c>
      <c r="F387">
        <v>1</v>
      </c>
      <c r="G387" t="s">
        <v>838</v>
      </c>
      <c r="H387" t="s">
        <v>814</v>
      </c>
      <c r="I387" t="s">
        <v>27</v>
      </c>
      <c r="J387">
        <v>497.35264100000001</v>
      </c>
      <c r="K387">
        <v>1</v>
      </c>
      <c r="L387">
        <v>8.69</v>
      </c>
      <c r="M387">
        <v>0.05</v>
      </c>
      <c r="N387">
        <v>-2</v>
      </c>
      <c r="O387">
        <v>8.6</v>
      </c>
      <c r="P387">
        <v>5898.3718016442344</v>
      </c>
      <c r="Q387" t="s">
        <v>785</v>
      </c>
      <c r="R387">
        <v>511</v>
      </c>
      <c r="S387">
        <v>0.03</v>
      </c>
      <c r="T387">
        <v>8.69</v>
      </c>
      <c r="U387">
        <v>8.56</v>
      </c>
      <c r="V387">
        <v>8.6300000000000008</v>
      </c>
      <c r="W387" t="s">
        <v>32</v>
      </c>
      <c r="X387">
        <v>4031</v>
      </c>
    </row>
    <row r="388" spans="1:24" x14ac:dyDescent="0.25">
      <c r="A388" t="s">
        <v>24</v>
      </c>
      <c r="B388" t="s">
        <v>839</v>
      </c>
      <c r="C388" t="s">
        <v>840</v>
      </c>
      <c r="D388" t="s">
        <v>27</v>
      </c>
      <c r="E388">
        <v>657.288096</v>
      </c>
      <c r="F388">
        <v>1</v>
      </c>
      <c r="G388" t="s">
        <v>841</v>
      </c>
      <c r="H388" t="s">
        <v>754</v>
      </c>
      <c r="I388" t="s">
        <v>27</v>
      </c>
      <c r="J388">
        <v>379.23800499999999</v>
      </c>
      <c r="K388">
        <v>1</v>
      </c>
      <c r="L388">
        <v>9.39</v>
      </c>
      <c r="M388">
        <v>0.05</v>
      </c>
      <c r="N388">
        <v>-2.9</v>
      </c>
      <c r="O388">
        <v>9.33</v>
      </c>
      <c r="P388">
        <v>6272.9984743043733</v>
      </c>
      <c r="Q388" t="s">
        <v>410</v>
      </c>
      <c r="R388">
        <v>1449</v>
      </c>
      <c r="S388">
        <v>0.03</v>
      </c>
      <c r="T388">
        <v>9.39</v>
      </c>
      <c r="U388">
        <v>9.2899999999999991</v>
      </c>
      <c r="V388">
        <v>9.3699999999999992</v>
      </c>
      <c r="W388" t="s">
        <v>32</v>
      </c>
      <c r="X388">
        <v>4770</v>
      </c>
    </row>
    <row r="389" spans="1:24" x14ac:dyDescent="0.25">
      <c r="A389" t="s">
        <v>24</v>
      </c>
      <c r="B389" t="s">
        <v>839</v>
      </c>
      <c r="C389" t="s">
        <v>840</v>
      </c>
      <c r="D389" t="s">
        <v>27</v>
      </c>
      <c r="E389">
        <v>657.288096</v>
      </c>
      <c r="F389">
        <v>1</v>
      </c>
      <c r="G389" t="s">
        <v>842</v>
      </c>
      <c r="H389" t="s">
        <v>578</v>
      </c>
      <c r="I389" t="s">
        <v>27</v>
      </c>
      <c r="J389">
        <v>339.206705</v>
      </c>
      <c r="K389">
        <v>1</v>
      </c>
      <c r="L389">
        <v>9.39</v>
      </c>
      <c r="M389">
        <v>0.05</v>
      </c>
      <c r="N389">
        <v>-1.7</v>
      </c>
      <c r="O389">
        <v>9.33</v>
      </c>
      <c r="P389">
        <v>8615.2038344634602</v>
      </c>
      <c r="Q389" t="s">
        <v>843</v>
      </c>
      <c r="R389">
        <v>4108</v>
      </c>
      <c r="S389">
        <v>0.03</v>
      </c>
      <c r="T389">
        <v>9.39</v>
      </c>
      <c r="U389">
        <v>9.2899999999999991</v>
      </c>
      <c r="V389">
        <v>9.3699999999999992</v>
      </c>
      <c r="W389" t="s">
        <v>32</v>
      </c>
      <c r="X389">
        <v>6769</v>
      </c>
    </row>
    <row r="390" spans="1:24" x14ac:dyDescent="0.25">
      <c r="A390" t="s">
        <v>24</v>
      </c>
      <c r="B390" t="s">
        <v>839</v>
      </c>
      <c r="C390" t="s">
        <v>840</v>
      </c>
      <c r="D390" t="s">
        <v>27</v>
      </c>
      <c r="E390">
        <v>657.288096</v>
      </c>
      <c r="F390">
        <v>1</v>
      </c>
      <c r="G390" t="s">
        <v>844</v>
      </c>
      <c r="H390" t="s">
        <v>845</v>
      </c>
      <c r="I390" t="s">
        <v>27</v>
      </c>
      <c r="J390">
        <v>499.33190500000001</v>
      </c>
      <c r="K390">
        <v>1</v>
      </c>
      <c r="L390">
        <v>9.39</v>
      </c>
      <c r="M390">
        <v>0.05</v>
      </c>
      <c r="N390">
        <v>-3.5</v>
      </c>
      <c r="O390">
        <v>9.33</v>
      </c>
      <c r="P390">
        <v>9401.1089958122866</v>
      </c>
      <c r="Q390" t="s">
        <v>846</v>
      </c>
      <c r="R390">
        <v>1320</v>
      </c>
      <c r="S390">
        <v>0.03</v>
      </c>
      <c r="T390">
        <v>9.39</v>
      </c>
      <c r="U390">
        <v>9.2899999999999991</v>
      </c>
      <c r="V390">
        <v>9.3699999999999992</v>
      </c>
      <c r="W390" t="s">
        <v>32</v>
      </c>
      <c r="X390">
        <v>6480</v>
      </c>
    </row>
    <row r="391" spans="1:24" x14ac:dyDescent="0.25">
      <c r="A391" t="s">
        <v>24</v>
      </c>
      <c r="B391" t="s">
        <v>839</v>
      </c>
      <c r="C391" t="s">
        <v>840</v>
      </c>
      <c r="D391" t="s">
        <v>27</v>
      </c>
      <c r="E391">
        <v>657.288096</v>
      </c>
      <c r="F391">
        <v>1</v>
      </c>
      <c r="G391" t="s">
        <v>847</v>
      </c>
      <c r="H391" t="s">
        <v>758</v>
      </c>
      <c r="I391" t="s">
        <v>27</v>
      </c>
      <c r="J391">
        <v>459.30060500000002</v>
      </c>
      <c r="K391">
        <v>1</v>
      </c>
      <c r="L391">
        <v>9.39</v>
      </c>
      <c r="M391">
        <v>0.05</v>
      </c>
      <c r="N391">
        <v>-4.9000000000000004</v>
      </c>
      <c r="O391">
        <v>9.34</v>
      </c>
      <c r="P391">
        <v>4647.4670149291233</v>
      </c>
      <c r="Q391" t="s">
        <v>848</v>
      </c>
      <c r="R391">
        <v>794</v>
      </c>
      <c r="S391">
        <v>0.03</v>
      </c>
      <c r="T391">
        <v>9.39</v>
      </c>
      <c r="U391">
        <v>9.2899999999999991</v>
      </c>
      <c r="V391">
        <v>9.3699999999999992</v>
      </c>
      <c r="W391" t="s">
        <v>32</v>
      </c>
      <c r="X391">
        <v>3310</v>
      </c>
    </row>
    <row r="392" spans="1:24" x14ac:dyDescent="0.25">
      <c r="A392" t="s">
        <v>24</v>
      </c>
      <c r="B392" t="s">
        <v>839</v>
      </c>
      <c r="C392" t="s">
        <v>840</v>
      </c>
      <c r="D392" t="s">
        <v>27</v>
      </c>
      <c r="E392">
        <v>657.288096</v>
      </c>
      <c r="F392">
        <v>1</v>
      </c>
      <c r="G392" t="s">
        <v>849</v>
      </c>
      <c r="H392" t="s">
        <v>761</v>
      </c>
      <c r="I392" t="s">
        <v>27</v>
      </c>
      <c r="J392">
        <v>419.26930499999997</v>
      </c>
      <c r="K392">
        <v>1</v>
      </c>
      <c r="L392">
        <v>9.39</v>
      </c>
      <c r="M392">
        <v>0.05</v>
      </c>
      <c r="N392">
        <v>-0.2</v>
      </c>
      <c r="O392">
        <v>9.33</v>
      </c>
      <c r="P392">
        <v>5227.508514864624</v>
      </c>
      <c r="Q392" t="s">
        <v>850</v>
      </c>
      <c r="R392">
        <v>404</v>
      </c>
      <c r="S392">
        <v>0.03</v>
      </c>
      <c r="T392">
        <v>9.39</v>
      </c>
      <c r="U392">
        <v>9.2899999999999991</v>
      </c>
      <c r="V392">
        <v>9.3699999999999992</v>
      </c>
      <c r="W392" t="s">
        <v>32</v>
      </c>
      <c r="X392">
        <v>3847</v>
      </c>
    </row>
    <row r="393" spans="1:24" x14ac:dyDescent="0.25">
      <c r="A393" t="s">
        <v>24</v>
      </c>
      <c r="B393" t="s">
        <v>839</v>
      </c>
      <c r="C393" t="s">
        <v>840</v>
      </c>
      <c r="D393" t="s">
        <v>27</v>
      </c>
      <c r="E393">
        <v>657.288096</v>
      </c>
      <c r="F393">
        <v>1</v>
      </c>
      <c r="G393" t="s">
        <v>851</v>
      </c>
      <c r="H393" t="s">
        <v>763</v>
      </c>
      <c r="I393" t="s">
        <v>27</v>
      </c>
      <c r="J393">
        <v>395.23291899999998</v>
      </c>
      <c r="K393">
        <v>1</v>
      </c>
      <c r="L393">
        <v>9.39</v>
      </c>
      <c r="M393">
        <v>0.05</v>
      </c>
      <c r="N393">
        <v>0.4</v>
      </c>
      <c r="O393">
        <v>9.33</v>
      </c>
      <c r="P393">
        <v>5441.9320083922285</v>
      </c>
      <c r="Q393" t="s">
        <v>852</v>
      </c>
      <c r="R393">
        <v>1499</v>
      </c>
      <c r="S393">
        <v>0.03</v>
      </c>
      <c r="T393">
        <v>9.39</v>
      </c>
      <c r="U393">
        <v>9.2899999999999991</v>
      </c>
      <c r="V393">
        <v>9.3699999999999992</v>
      </c>
      <c r="W393" t="s">
        <v>32</v>
      </c>
      <c r="X393">
        <v>4128</v>
      </c>
    </row>
    <row r="394" spans="1:24" x14ac:dyDescent="0.25">
      <c r="A394" t="s">
        <v>24</v>
      </c>
      <c r="B394" t="s">
        <v>839</v>
      </c>
      <c r="C394" t="s">
        <v>840</v>
      </c>
      <c r="D394" t="s">
        <v>27</v>
      </c>
      <c r="E394">
        <v>657.288096</v>
      </c>
      <c r="F394">
        <v>1</v>
      </c>
      <c r="G394" t="s">
        <v>853</v>
      </c>
      <c r="H394" t="s">
        <v>582</v>
      </c>
      <c r="I394" t="s">
        <v>27</v>
      </c>
      <c r="J394">
        <v>355.20161899999999</v>
      </c>
      <c r="K394">
        <v>1</v>
      </c>
      <c r="L394">
        <v>9.39</v>
      </c>
      <c r="M394">
        <v>0.05</v>
      </c>
      <c r="N394">
        <v>-0.8</v>
      </c>
      <c r="O394">
        <v>9.34</v>
      </c>
      <c r="P394">
        <v>8105.4385647071213</v>
      </c>
      <c r="Q394" t="s">
        <v>274</v>
      </c>
      <c r="R394">
        <v>2257</v>
      </c>
      <c r="S394">
        <v>0.02</v>
      </c>
      <c r="T394">
        <v>9.39</v>
      </c>
      <c r="U394">
        <v>9.2899999999999991</v>
      </c>
      <c r="V394">
        <v>9.3699999999999992</v>
      </c>
      <c r="W394" t="s">
        <v>32</v>
      </c>
      <c r="X394">
        <v>6353</v>
      </c>
    </row>
    <row r="395" spans="1:24" x14ac:dyDescent="0.25">
      <c r="A395" t="s">
        <v>24</v>
      </c>
      <c r="B395" t="s">
        <v>839</v>
      </c>
      <c r="C395" t="s">
        <v>840</v>
      </c>
      <c r="D395" t="s">
        <v>27</v>
      </c>
      <c r="E395">
        <v>657.288096</v>
      </c>
      <c r="F395">
        <v>1</v>
      </c>
      <c r="G395" t="s">
        <v>854</v>
      </c>
      <c r="H395" t="s">
        <v>855</v>
      </c>
      <c r="I395" t="s">
        <v>27</v>
      </c>
      <c r="J395">
        <v>515.32682</v>
      </c>
      <c r="K395">
        <v>1</v>
      </c>
      <c r="L395">
        <v>9.39</v>
      </c>
      <c r="M395">
        <v>0.05</v>
      </c>
      <c r="N395">
        <v>-4.0999999999999996</v>
      </c>
      <c r="O395">
        <v>9.33</v>
      </c>
      <c r="P395">
        <v>5078.4939213053922</v>
      </c>
      <c r="Q395" t="s">
        <v>46</v>
      </c>
      <c r="R395">
        <v>758</v>
      </c>
      <c r="S395">
        <v>0.03</v>
      </c>
      <c r="T395">
        <v>9.39</v>
      </c>
      <c r="U395">
        <v>9.2899999999999991</v>
      </c>
      <c r="V395">
        <v>9.3699999999999992</v>
      </c>
      <c r="W395" t="s">
        <v>32</v>
      </c>
      <c r="X395">
        <v>3492</v>
      </c>
    </row>
    <row r="396" spans="1:24" x14ac:dyDescent="0.25">
      <c r="A396" t="s">
        <v>24</v>
      </c>
      <c r="B396" t="s">
        <v>839</v>
      </c>
      <c r="C396" t="s">
        <v>840</v>
      </c>
      <c r="D396" t="s">
        <v>27</v>
      </c>
      <c r="E396">
        <v>657.288096</v>
      </c>
      <c r="F396">
        <v>1</v>
      </c>
      <c r="G396" t="s">
        <v>856</v>
      </c>
      <c r="H396" t="s">
        <v>766</v>
      </c>
      <c r="I396" t="s">
        <v>27</v>
      </c>
      <c r="J396">
        <v>475.29552000000001</v>
      </c>
      <c r="K396">
        <v>1</v>
      </c>
      <c r="L396">
        <v>9.39</v>
      </c>
      <c r="M396">
        <v>0.05</v>
      </c>
      <c r="N396">
        <v>8.1</v>
      </c>
      <c r="O396">
        <v>9.34</v>
      </c>
      <c r="P396">
        <v>4325.2130280440069</v>
      </c>
      <c r="Q396" t="s">
        <v>644</v>
      </c>
      <c r="R396">
        <v>1013</v>
      </c>
      <c r="S396">
        <v>0.03</v>
      </c>
      <c r="T396">
        <v>9.39</v>
      </c>
      <c r="U396">
        <v>9.2899999999999991</v>
      </c>
      <c r="V396">
        <v>9.3699999999999992</v>
      </c>
      <c r="W396" t="s">
        <v>32</v>
      </c>
      <c r="X396">
        <v>3073</v>
      </c>
    </row>
    <row r="397" spans="1:24" x14ac:dyDescent="0.25">
      <c r="A397" t="s">
        <v>24</v>
      </c>
      <c r="B397" t="s">
        <v>839</v>
      </c>
      <c r="C397" t="s">
        <v>840</v>
      </c>
      <c r="D397" t="s">
        <v>27</v>
      </c>
      <c r="E397">
        <v>657.288096</v>
      </c>
      <c r="F397">
        <v>1</v>
      </c>
      <c r="G397" t="s">
        <v>857</v>
      </c>
      <c r="H397" t="s">
        <v>768</v>
      </c>
      <c r="I397" t="s">
        <v>27</v>
      </c>
      <c r="J397">
        <v>435.26422000000002</v>
      </c>
      <c r="K397">
        <v>1</v>
      </c>
      <c r="L397">
        <v>9.39</v>
      </c>
      <c r="M397">
        <v>0.05</v>
      </c>
      <c r="N397">
        <v>-3.9</v>
      </c>
      <c r="O397">
        <v>9.32</v>
      </c>
      <c r="P397">
        <v>4495.1389659699335</v>
      </c>
      <c r="Q397" t="s">
        <v>858</v>
      </c>
      <c r="R397">
        <v>813</v>
      </c>
      <c r="S397">
        <v>0.03</v>
      </c>
      <c r="T397">
        <v>9.39</v>
      </c>
      <c r="U397">
        <v>9.2899999999999991</v>
      </c>
      <c r="V397">
        <v>9.3699999999999992</v>
      </c>
      <c r="W397" t="s">
        <v>32</v>
      </c>
      <c r="X397">
        <v>3300</v>
      </c>
    </row>
    <row r="398" spans="1:24" x14ac:dyDescent="0.25">
      <c r="A398" t="s">
        <v>24</v>
      </c>
      <c r="B398" t="s">
        <v>839</v>
      </c>
      <c r="C398" t="s">
        <v>840</v>
      </c>
      <c r="D398" t="s">
        <v>27</v>
      </c>
      <c r="E398">
        <v>657.288096</v>
      </c>
      <c r="F398">
        <v>1</v>
      </c>
      <c r="G398" t="s">
        <v>859</v>
      </c>
      <c r="H398" t="s">
        <v>860</v>
      </c>
      <c r="I398" t="s">
        <v>27</v>
      </c>
      <c r="J398">
        <v>525.38394100000005</v>
      </c>
      <c r="K398">
        <v>1</v>
      </c>
      <c r="L398">
        <v>9.39</v>
      </c>
      <c r="M398">
        <v>0.05</v>
      </c>
      <c r="N398">
        <v>-2.9</v>
      </c>
      <c r="O398">
        <v>9.34</v>
      </c>
      <c r="P398">
        <v>26510.923509493441</v>
      </c>
      <c r="Q398" t="s">
        <v>455</v>
      </c>
      <c r="R398">
        <v>3516</v>
      </c>
      <c r="S398">
        <v>0.02</v>
      </c>
      <c r="T398">
        <v>9.39</v>
      </c>
      <c r="U398">
        <v>9.2899999999999991</v>
      </c>
      <c r="V398">
        <v>9.3699999999999992</v>
      </c>
      <c r="W398" t="s">
        <v>32</v>
      </c>
      <c r="X398">
        <v>17724</v>
      </c>
    </row>
    <row r="399" spans="1:24" x14ac:dyDescent="0.25">
      <c r="A399" t="s">
        <v>24</v>
      </c>
      <c r="B399" t="s">
        <v>861</v>
      </c>
      <c r="C399" t="s">
        <v>862</v>
      </c>
      <c r="D399" t="s">
        <v>27</v>
      </c>
      <c r="E399">
        <v>627.24114599999996</v>
      </c>
      <c r="F399">
        <v>1</v>
      </c>
      <c r="G399" t="s">
        <v>863</v>
      </c>
      <c r="H399" t="s">
        <v>818</v>
      </c>
      <c r="I399" t="s">
        <v>27</v>
      </c>
      <c r="J399">
        <v>349.19105500000001</v>
      </c>
      <c r="K399">
        <v>1</v>
      </c>
      <c r="L399">
        <v>8.02</v>
      </c>
      <c r="M399">
        <v>0.05</v>
      </c>
      <c r="N399">
        <v>10.4</v>
      </c>
      <c r="O399">
        <v>7.93</v>
      </c>
      <c r="P399">
        <v>35968.966905362897</v>
      </c>
      <c r="Q399" t="s">
        <v>864</v>
      </c>
      <c r="R399">
        <v>5247</v>
      </c>
      <c r="S399">
        <v>0.03</v>
      </c>
      <c r="T399">
        <v>8.02</v>
      </c>
      <c r="U399">
        <v>7.87</v>
      </c>
      <c r="V399">
        <v>7.99</v>
      </c>
      <c r="W399" t="s">
        <v>32</v>
      </c>
      <c r="X399">
        <v>27965</v>
      </c>
    </row>
    <row r="400" spans="1:24" x14ac:dyDescent="0.25">
      <c r="A400" t="s">
        <v>24</v>
      </c>
      <c r="B400" t="s">
        <v>861</v>
      </c>
      <c r="C400" t="s">
        <v>862</v>
      </c>
      <c r="D400" t="s">
        <v>27</v>
      </c>
      <c r="E400">
        <v>627.24114599999996</v>
      </c>
      <c r="F400">
        <v>1</v>
      </c>
      <c r="G400" t="s">
        <v>865</v>
      </c>
      <c r="H400" t="s">
        <v>821</v>
      </c>
      <c r="I400" t="s">
        <v>27</v>
      </c>
      <c r="J400">
        <v>309.15975400000002</v>
      </c>
      <c r="K400">
        <v>1</v>
      </c>
      <c r="L400">
        <v>8.02</v>
      </c>
      <c r="M400">
        <v>0.05</v>
      </c>
      <c r="N400">
        <v>4.9000000000000004</v>
      </c>
      <c r="O400">
        <v>7.93</v>
      </c>
      <c r="P400">
        <v>57988.714411743596</v>
      </c>
      <c r="Q400" t="s">
        <v>866</v>
      </c>
      <c r="R400">
        <v>2825</v>
      </c>
      <c r="S400">
        <v>0.04</v>
      </c>
      <c r="T400">
        <v>8.02</v>
      </c>
      <c r="U400">
        <v>7.87</v>
      </c>
      <c r="V400">
        <v>7.99</v>
      </c>
      <c r="W400" t="s">
        <v>32</v>
      </c>
      <c r="X400">
        <v>46585</v>
      </c>
    </row>
    <row r="401" spans="1:24" x14ac:dyDescent="0.25">
      <c r="A401" t="s">
        <v>24</v>
      </c>
      <c r="B401" t="s">
        <v>861</v>
      </c>
      <c r="C401" t="s">
        <v>862</v>
      </c>
      <c r="D401" t="s">
        <v>27</v>
      </c>
      <c r="E401">
        <v>627.24114599999996</v>
      </c>
      <c r="F401">
        <v>1</v>
      </c>
      <c r="G401" t="s">
        <v>867</v>
      </c>
      <c r="H401" t="s">
        <v>823</v>
      </c>
      <c r="I401" t="s">
        <v>27</v>
      </c>
      <c r="J401">
        <v>269.12845399999998</v>
      </c>
      <c r="K401">
        <v>1</v>
      </c>
      <c r="L401">
        <v>8.02</v>
      </c>
      <c r="M401">
        <v>0.05</v>
      </c>
      <c r="N401">
        <v>4.0999999999999996</v>
      </c>
      <c r="O401">
        <v>7.93</v>
      </c>
      <c r="P401">
        <v>6347.603920995497</v>
      </c>
      <c r="Q401" t="s">
        <v>62</v>
      </c>
      <c r="R401">
        <v>1064</v>
      </c>
      <c r="S401">
        <v>0.04</v>
      </c>
      <c r="T401">
        <v>8.02</v>
      </c>
      <c r="U401">
        <v>7.87</v>
      </c>
      <c r="V401">
        <v>7.99</v>
      </c>
      <c r="W401" t="s">
        <v>32</v>
      </c>
      <c r="X401">
        <v>5269</v>
      </c>
    </row>
    <row r="402" spans="1:24" x14ac:dyDescent="0.25">
      <c r="A402" t="s">
        <v>24</v>
      </c>
      <c r="B402" t="s">
        <v>861</v>
      </c>
      <c r="C402" t="s">
        <v>862</v>
      </c>
      <c r="D402" t="s">
        <v>27</v>
      </c>
      <c r="E402">
        <v>627.24114599999996</v>
      </c>
      <c r="F402">
        <v>1</v>
      </c>
      <c r="G402" t="s">
        <v>868</v>
      </c>
      <c r="H402" t="s">
        <v>869</v>
      </c>
      <c r="I402" t="s">
        <v>27</v>
      </c>
      <c r="J402">
        <v>469.28495500000002</v>
      </c>
      <c r="K402">
        <v>1</v>
      </c>
      <c r="L402">
        <v>8.02</v>
      </c>
      <c r="M402">
        <v>0.05</v>
      </c>
      <c r="N402">
        <v>0.4</v>
      </c>
      <c r="O402">
        <v>7.93</v>
      </c>
      <c r="P402">
        <v>38620.387722978841</v>
      </c>
      <c r="Q402" t="s">
        <v>870</v>
      </c>
      <c r="R402">
        <v>111</v>
      </c>
      <c r="S402">
        <v>0.03</v>
      </c>
      <c r="T402">
        <v>8.02</v>
      </c>
      <c r="U402">
        <v>7.87</v>
      </c>
      <c r="V402">
        <v>7.99</v>
      </c>
      <c r="W402" t="s">
        <v>32</v>
      </c>
      <c r="X402">
        <v>27218</v>
      </c>
    </row>
    <row r="403" spans="1:24" x14ac:dyDescent="0.25">
      <c r="A403" t="s">
        <v>24</v>
      </c>
      <c r="B403" t="s">
        <v>861</v>
      </c>
      <c r="C403" t="s">
        <v>862</v>
      </c>
      <c r="D403" t="s">
        <v>27</v>
      </c>
      <c r="E403">
        <v>627.24114599999996</v>
      </c>
      <c r="F403">
        <v>1</v>
      </c>
      <c r="G403" t="s">
        <v>871</v>
      </c>
      <c r="H403" t="s">
        <v>825</v>
      </c>
      <c r="I403" t="s">
        <v>27</v>
      </c>
      <c r="J403">
        <v>429.25365499999998</v>
      </c>
      <c r="K403">
        <v>1</v>
      </c>
      <c r="L403">
        <v>8.02</v>
      </c>
      <c r="M403">
        <v>0.05</v>
      </c>
      <c r="N403">
        <v>1.4</v>
      </c>
      <c r="O403">
        <v>7.93</v>
      </c>
      <c r="P403">
        <v>28178.76897423196</v>
      </c>
      <c r="Q403" t="s">
        <v>872</v>
      </c>
      <c r="R403">
        <v>255</v>
      </c>
      <c r="S403">
        <v>0.04</v>
      </c>
      <c r="T403">
        <v>8.02</v>
      </c>
      <c r="U403">
        <v>7.87</v>
      </c>
      <c r="V403">
        <v>7.99</v>
      </c>
      <c r="W403" t="s">
        <v>32</v>
      </c>
      <c r="X403">
        <v>20520</v>
      </c>
    </row>
    <row r="404" spans="1:24" x14ac:dyDescent="0.25">
      <c r="A404" t="s">
        <v>24</v>
      </c>
      <c r="B404" t="s">
        <v>861</v>
      </c>
      <c r="C404" t="s">
        <v>862</v>
      </c>
      <c r="D404" t="s">
        <v>27</v>
      </c>
      <c r="E404">
        <v>627.24114599999996</v>
      </c>
      <c r="F404">
        <v>1</v>
      </c>
      <c r="G404" t="s">
        <v>873</v>
      </c>
      <c r="H404" t="s">
        <v>827</v>
      </c>
      <c r="I404" t="s">
        <v>27</v>
      </c>
      <c r="J404">
        <v>389.22235499999999</v>
      </c>
      <c r="K404">
        <v>1</v>
      </c>
      <c r="L404">
        <v>8.02</v>
      </c>
      <c r="M404">
        <v>0.05</v>
      </c>
      <c r="N404">
        <v>1.2</v>
      </c>
      <c r="O404">
        <v>7.93</v>
      </c>
      <c r="P404">
        <v>40044.460387366693</v>
      </c>
      <c r="Q404" t="s">
        <v>874</v>
      </c>
      <c r="R404">
        <v>2270</v>
      </c>
      <c r="S404">
        <v>0.04</v>
      </c>
      <c r="T404">
        <v>8.02</v>
      </c>
      <c r="U404">
        <v>7.87</v>
      </c>
      <c r="V404">
        <v>7.99</v>
      </c>
      <c r="W404" t="s">
        <v>32</v>
      </c>
      <c r="X404">
        <v>30131</v>
      </c>
    </row>
    <row r="405" spans="1:24" x14ac:dyDescent="0.25">
      <c r="A405" t="s">
        <v>24</v>
      </c>
      <c r="B405" t="s">
        <v>861</v>
      </c>
      <c r="C405" t="s">
        <v>862</v>
      </c>
      <c r="D405" t="s">
        <v>27</v>
      </c>
      <c r="E405">
        <v>627.24114599999996</v>
      </c>
      <c r="F405">
        <v>1</v>
      </c>
      <c r="G405" t="s">
        <v>875</v>
      </c>
      <c r="H405" t="s">
        <v>829</v>
      </c>
      <c r="I405" t="s">
        <v>27</v>
      </c>
      <c r="J405">
        <v>365.185969</v>
      </c>
      <c r="K405">
        <v>1</v>
      </c>
      <c r="L405">
        <v>8.02</v>
      </c>
      <c r="M405">
        <v>0.05</v>
      </c>
      <c r="N405">
        <v>16.3</v>
      </c>
      <c r="O405">
        <v>7.93</v>
      </c>
      <c r="P405">
        <v>27285.15784689855</v>
      </c>
      <c r="Q405" t="s">
        <v>876</v>
      </c>
      <c r="R405">
        <v>5784</v>
      </c>
      <c r="S405">
        <v>0.03</v>
      </c>
      <c r="T405">
        <v>8.02</v>
      </c>
      <c r="U405">
        <v>7.87</v>
      </c>
      <c r="V405">
        <v>7.99</v>
      </c>
      <c r="W405" t="s">
        <v>32</v>
      </c>
      <c r="X405">
        <v>21162</v>
      </c>
    </row>
    <row r="406" spans="1:24" x14ac:dyDescent="0.25">
      <c r="A406" t="s">
        <v>24</v>
      </c>
      <c r="B406" t="s">
        <v>861</v>
      </c>
      <c r="C406" t="s">
        <v>862</v>
      </c>
      <c r="D406" t="s">
        <v>27</v>
      </c>
      <c r="E406">
        <v>627.24114599999996</v>
      </c>
      <c r="F406">
        <v>1</v>
      </c>
      <c r="G406" t="s">
        <v>877</v>
      </c>
      <c r="H406" t="s">
        <v>831</v>
      </c>
      <c r="I406" t="s">
        <v>27</v>
      </c>
      <c r="J406">
        <v>325.15466900000001</v>
      </c>
      <c r="K406">
        <v>1</v>
      </c>
      <c r="L406">
        <v>8.02</v>
      </c>
      <c r="M406">
        <v>0.05</v>
      </c>
      <c r="N406">
        <v>8.6</v>
      </c>
      <c r="O406">
        <v>7.93</v>
      </c>
      <c r="P406">
        <v>29029.422081141831</v>
      </c>
      <c r="Q406" t="s">
        <v>878</v>
      </c>
      <c r="R406">
        <v>1808</v>
      </c>
      <c r="S406">
        <v>0.03</v>
      </c>
      <c r="T406">
        <v>8.02</v>
      </c>
      <c r="U406">
        <v>7.87</v>
      </c>
      <c r="V406">
        <v>7.99</v>
      </c>
      <c r="W406" t="s">
        <v>32</v>
      </c>
      <c r="X406">
        <v>23264</v>
      </c>
    </row>
    <row r="407" spans="1:24" x14ac:dyDescent="0.25">
      <c r="A407" t="s">
        <v>24</v>
      </c>
      <c r="B407" t="s">
        <v>861</v>
      </c>
      <c r="C407" t="s">
        <v>862</v>
      </c>
      <c r="D407" t="s">
        <v>27</v>
      </c>
      <c r="E407">
        <v>627.24114599999996</v>
      </c>
      <c r="F407">
        <v>1</v>
      </c>
      <c r="G407" t="s">
        <v>879</v>
      </c>
      <c r="H407" t="s">
        <v>833</v>
      </c>
      <c r="I407" t="s">
        <v>27</v>
      </c>
      <c r="J407">
        <v>285.12336900000003</v>
      </c>
      <c r="K407">
        <v>1</v>
      </c>
      <c r="L407">
        <v>8.02</v>
      </c>
      <c r="M407">
        <v>0.05</v>
      </c>
      <c r="N407">
        <v>21.3</v>
      </c>
      <c r="O407">
        <v>7.93</v>
      </c>
      <c r="P407">
        <v>2129.0730045304572</v>
      </c>
      <c r="Q407" t="s">
        <v>115</v>
      </c>
      <c r="R407">
        <v>379</v>
      </c>
      <c r="S407">
        <v>0.03</v>
      </c>
      <c r="T407">
        <v>8.02</v>
      </c>
      <c r="U407">
        <v>7.87</v>
      </c>
      <c r="V407">
        <v>7.99</v>
      </c>
      <c r="W407" t="s">
        <v>32</v>
      </c>
      <c r="X407">
        <v>1763</v>
      </c>
    </row>
    <row r="408" spans="1:24" x14ac:dyDescent="0.25">
      <c r="A408" t="s">
        <v>24</v>
      </c>
      <c r="B408" t="s">
        <v>861</v>
      </c>
      <c r="C408" t="s">
        <v>862</v>
      </c>
      <c r="D408" t="s">
        <v>27</v>
      </c>
      <c r="E408">
        <v>627.24114599999996</v>
      </c>
      <c r="F408">
        <v>1</v>
      </c>
      <c r="G408" t="s">
        <v>880</v>
      </c>
      <c r="H408" t="s">
        <v>881</v>
      </c>
      <c r="I408" t="s">
        <v>27</v>
      </c>
      <c r="J408">
        <v>485.27987000000002</v>
      </c>
      <c r="K408">
        <v>1</v>
      </c>
      <c r="L408">
        <v>8.02</v>
      </c>
      <c r="M408">
        <v>0.05</v>
      </c>
      <c r="N408">
        <v>2.2999999999999998</v>
      </c>
      <c r="O408">
        <v>7.93</v>
      </c>
      <c r="P408">
        <v>20983.01752564279</v>
      </c>
      <c r="Q408" t="s">
        <v>882</v>
      </c>
      <c r="R408">
        <v>779</v>
      </c>
      <c r="S408">
        <v>0.04</v>
      </c>
      <c r="T408">
        <v>8.02</v>
      </c>
      <c r="U408">
        <v>7.87</v>
      </c>
      <c r="V408">
        <v>7.99</v>
      </c>
      <c r="W408" t="s">
        <v>32</v>
      </c>
      <c r="X408">
        <v>14752</v>
      </c>
    </row>
    <row r="409" spans="1:24" x14ac:dyDescent="0.25">
      <c r="A409" t="s">
        <v>24</v>
      </c>
      <c r="B409" t="s">
        <v>861</v>
      </c>
      <c r="C409" t="s">
        <v>862</v>
      </c>
      <c r="D409" t="s">
        <v>27</v>
      </c>
      <c r="E409">
        <v>627.24114599999996</v>
      </c>
      <c r="F409">
        <v>1</v>
      </c>
      <c r="G409" t="s">
        <v>883</v>
      </c>
      <c r="H409" t="s">
        <v>835</v>
      </c>
      <c r="I409" t="s">
        <v>27</v>
      </c>
      <c r="J409">
        <v>445.24856899999997</v>
      </c>
      <c r="K409">
        <v>1</v>
      </c>
      <c r="L409">
        <v>8.02</v>
      </c>
      <c r="M409">
        <v>0.05</v>
      </c>
      <c r="N409">
        <v>1.3</v>
      </c>
      <c r="O409">
        <v>7.93</v>
      </c>
      <c r="P409">
        <v>21016.238364176181</v>
      </c>
      <c r="Q409" t="s">
        <v>366</v>
      </c>
      <c r="R409">
        <v>476</v>
      </c>
      <c r="S409">
        <v>0.04</v>
      </c>
      <c r="T409">
        <v>8.02</v>
      </c>
      <c r="U409">
        <v>7.87</v>
      </c>
      <c r="V409">
        <v>7.99</v>
      </c>
      <c r="W409" t="s">
        <v>32</v>
      </c>
      <c r="X409">
        <v>15267</v>
      </c>
    </row>
    <row r="410" spans="1:24" x14ac:dyDescent="0.25">
      <c r="A410" t="s">
        <v>24</v>
      </c>
      <c r="B410" t="s">
        <v>861</v>
      </c>
      <c r="C410" t="s">
        <v>862</v>
      </c>
      <c r="D410" t="s">
        <v>27</v>
      </c>
      <c r="E410">
        <v>627.24114599999996</v>
      </c>
      <c r="F410">
        <v>1</v>
      </c>
      <c r="G410" t="s">
        <v>884</v>
      </c>
      <c r="H410" t="s">
        <v>837</v>
      </c>
      <c r="I410" t="s">
        <v>27</v>
      </c>
      <c r="J410">
        <v>405.21726899999999</v>
      </c>
      <c r="K410">
        <v>1</v>
      </c>
      <c r="L410">
        <v>8.02</v>
      </c>
      <c r="M410">
        <v>0.05</v>
      </c>
      <c r="N410">
        <v>11.8</v>
      </c>
      <c r="O410">
        <v>7.93</v>
      </c>
      <c r="P410">
        <v>34673.121838588602</v>
      </c>
      <c r="Q410" t="s">
        <v>885</v>
      </c>
      <c r="R410">
        <v>1600</v>
      </c>
      <c r="S410">
        <v>0.04</v>
      </c>
      <c r="T410">
        <v>8.02</v>
      </c>
      <c r="U410">
        <v>7.87</v>
      </c>
      <c r="V410">
        <v>7.99</v>
      </c>
      <c r="W410" t="s">
        <v>32</v>
      </c>
      <c r="X410">
        <v>26026</v>
      </c>
    </row>
    <row r="411" spans="1:24" x14ac:dyDescent="0.25">
      <c r="A411" t="s">
        <v>24</v>
      </c>
      <c r="B411" t="s">
        <v>861</v>
      </c>
      <c r="C411" t="s">
        <v>862</v>
      </c>
      <c r="D411" t="s">
        <v>27</v>
      </c>
      <c r="E411">
        <v>627.24114599999996</v>
      </c>
      <c r="F411">
        <v>1</v>
      </c>
      <c r="G411" t="s">
        <v>886</v>
      </c>
      <c r="H411" t="s">
        <v>887</v>
      </c>
      <c r="I411" t="s">
        <v>27</v>
      </c>
      <c r="J411">
        <v>495.33699100000001</v>
      </c>
      <c r="K411">
        <v>1</v>
      </c>
      <c r="L411">
        <v>8.02</v>
      </c>
      <c r="M411">
        <v>0.05</v>
      </c>
      <c r="N411">
        <v>-0.6</v>
      </c>
      <c r="O411">
        <v>7.93</v>
      </c>
      <c r="P411">
        <v>87554.072424900747</v>
      </c>
      <c r="Q411" t="s">
        <v>888</v>
      </c>
      <c r="R411">
        <v>9810</v>
      </c>
      <c r="S411">
        <v>0.04</v>
      </c>
      <c r="T411">
        <v>8.02</v>
      </c>
      <c r="U411">
        <v>7.87</v>
      </c>
      <c r="V411">
        <v>7.99</v>
      </c>
      <c r="W411" t="s">
        <v>32</v>
      </c>
      <c r="X411">
        <v>59849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9"/>
  <sheetViews>
    <sheetView workbookViewId="0">
      <selection activeCell="B12" sqref="B12"/>
    </sheetView>
  </sheetViews>
  <sheetFormatPr defaultRowHeight="15" x14ac:dyDescent="0.25"/>
  <cols>
    <col min="1" max="1" width="42.7109375" bestFit="1" customWidth="1"/>
    <col min="2" max="2" width="51.85546875" bestFit="1" customWidth="1"/>
    <col min="3" max="3" width="36.140625" bestFit="1" customWidth="1"/>
    <col min="4" max="4" width="14.5703125" bestFit="1" customWidth="1"/>
    <col min="5" max="5" width="12" bestFit="1" customWidth="1"/>
    <col min="6" max="6" width="20.140625" bestFit="1" customWidth="1"/>
    <col min="7" max="7" width="41.140625" bestFit="1" customWidth="1"/>
    <col min="8" max="8" width="13.42578125" bestFit="1" customWidth="1"/>
  </cols>
  <sheetData>
    <row r="1" spans="1:11" x14ac:dyDescent="0.25">
      <c r="A1" t="s">
        <v>889</v>
      </c>
      <c r="B1" t="s">
        <v>890</v>
      </c>
      <c r="C1" t="s">
        <v>891</v>
      </c>
      <c r="D1" t="s">
        <v>892</v>
      </c>
      <c r="E1" t="s">
        <v>893</v>
      </c>
      <c r="F1" t="s">
        <v>894</v>
      </c>
      <c r="G1" t="s">
        <v>895</v>
      </c>
      <c r="H1" t="s">
        <v>896</v>
      </c>
      <c r="I1" t="s">
        <v>897</v>
      </c>
      <c r="J1" t="s">
        <v>898</v>
      </c>
      <c r="K1" t="s">
        <v>899</v>
      </c>
    </row>
    <row r="2" spans="1:11" x14ac:dyDescent="0.25">
      <c r="A2" t="s">
        <v>25</v>
      </c>
      <c r="B2" t="s">
        <v>28</v>
      </c>
      <c r="C2" t="s">
        <v>900</v>
      </c>
      <c r="D2">
        <v>8.19</v>
      </c>
      <c r="E2">
        <v>510989.18493938068</v>
      </c>
      <c r="F2">
        <v>0</v>
      </c>
      <c r="G2" t="s">
        <v>901</v>
      </c>
      <c r="J2">
        <v>6140.0133999999998</v>
      </c>
      <c r="K2">
        <v>0</v>
      </c>
    </row>
    <row r="3" spans="1:11" x14ac:dyDescent="0.25">
      <c r="A3" t="s">
        <v>33</v>
      </c>
      <c r="B3" t="s">
        <v>39</v>
      </c>
      <c r="C3" t="s">
        <v>902</v>
      </c>
      <c r="D3">
        <v>4.5</v>
      </c>
      <c r="E3">
        <v>267.68882651557618</v>
      </c>
      <c r="F3">
        <v>314.61640570940699</v>
      </c>
      <c r="G3" t="s">
        <v>903</v>
      </c>
      <c r="J3">
        <v>24.095800000000001</v>
      </c>
      <c r="K3">
        <v>9.1769999999999996</v>
      </c>
    </row>
    <row r="4" spans="1:11" x14ac:dyDescent="0.25">
      <c r="A4" t="s">
        <v>42</v>
      </c>
      <c r="B4" t="s">
        <v>50</v>
      </c>
      <c r="C4" t="s">
        <v>904</v>
      </c>
      <c r="D4">
        <v>5.95</v>
      </c>
      <c r="E4">
        <v>31932.305421539491</v>
      </c>
      <c r="F4">
        <v>6410.5071933812287</v>
      </c>
      <c r="G4" t="s">
        <v>905</v>
      </c>
      <c r="I4">
        <v>368.97567887865989</v>
      </c>
      <c r="J4">
        <v>463.96047887866001</v>
      </c>
      <c r="K4">
        <v>94.984799999999993</v>
      </c>
    </row>
    <row r="5" spans="1:11" x14ac:dyDescent="0.25">
      <c r="A5" t="s">
        <v>54</v>
      </c>
      <c r="B5" t="s">
        <v>61</v>
      </c>
      <c r="C5" t="s">
        <v>906</v>
      </c>
      <c r="D5">
        <v>5.97</v>
      </c>
      <c r="E5">
        <v>7079.6735283073776</v>
      </c>
      <c r="F5">
        <v>817.59443245943703</v>
      </c>
      <c r="G5" t="s">
        <v>907</v>
      </c>
      <c r="I5">
        <v>48.092200545281337</v>
      </c>
      <c r="J5">
        <v>60.879200545281343</v>
      </c>
      <c r="K5">
        <v>12.787000000000001</v>
      </c>
    </row>
    <row r="6" spans="1:11" x14ac:dyDescent="0.25">
      <c r="A6" t="s">
        <v>63</v>
      </c>
      <c r="B6" t="s">
        <v>69</v>
      </c>
      <c r="C6" t="s">
        <v>908</v>
      </c>
      <c r="D6">
        <v>6.08</v>
      </c>
      <c r="E6">
        <v>7129.3036761943376</v>
      </c>
      <c r="F6">
        <v>1908.4837830957861</v>
      </c>
      <c r="G6" t="s">
        <v>909</v>
      </c>
      <c r="I6">
        <v>83.59605224594641</v>
      </c>
      <c r="J6">
        <v>119.3958522459464</v>
      </c>
      <c r="K6">
        <v>35.799799999999998</v>
      </c>
    </row>
    <row r="7" spans="1:11" x14ac:dyDescent="0.25">
      <c r="A7" t="s">
        <v>71</v>
      </c>
      <c r="B7" t="s">
        <v>74</v>
      </c>
      <c r="C7" t="s">
        <v>910</v>
      </c>
      <c r="D7">
        <v>6.14</v>
      </c>
      <c r="E7">
        <v>1872.532066221504</v>
      </c>
      <c r="F7">
        <v>704.49769816347123</v>
      </c>
      <c r="G7" t="s">
        <v>911</v>
      </c>
      <c r="I7">
        <v>23.06097992991625</v>
      </c>
      <c r="J7">
        <v>34.863779929916248</v>
      </c>
      <c r="K7">
        <v>11.8028</v>
      </c>
    </row>
    <row r="8" spans="1:11" x14ac:dyDescent="0.25">
      <c r="A8" t="s">
        <v>76</v>
      </c>
      <c r="B8" t="s">
        <v>82</v>
      </c>
      <c r="C8" t="s">
        <v>912</v>
      </c>
      <c r="D8">
        <v>6.7</v>
      </c>
      <c r="E8">
        <v>2199.7158266410179</v>
      </c>
      <c r="F8">
        <v>684.20405683964248</v>
      </c>
      <c r="G8" t="s">
        <v>913</v>
      </c>
      <c r="J8">
        <v>48.343600000000002</v>
      </c>
      <c r="K8">
        <v>11.0542</v>
      </c>
    </row>
    <row r="9" spans="1:11" x14ac:dyDescent="0.25">
      <c r="A9" t="s">
        <v>85</v>
      </c>
      <c r="B9" t="s">
        <v>90</v>
      </c>
      <c r="C9" t="s">
        <v>914</v>
      </c>
      <c r="D9">
        <v>6.82</v>
      </c>
      <c r="E9">
        <v>6296.7204581345541</v>
      </c>
      <c r="F9">
        <v>1931.3942659082029</v>
      </c>
      <c r="G9" t="s">
        <v>915</v>
      </c>
      <c r="J9">
        <v>135.02539999999999</v>
      </c>
      <c r="K9">
        <v>39.2958</v>
      </c>
    </row>
    <row r="10" spans="1:11" x14ac:dyDescent="0.25">
      <c r="A10" t="s">
        <v>92</v>
      </c>
      <c r="B10" t="s">
        <v>100</v>
      </c>
      <c r="C10" t="s">
        <v>916</v>
      </c>
      <c r="D10">
        <v>7.36</v>
      </c>
      <c r="E10">
        <v>3708769.446997019</v>
      </c>
      <c r="F10">
        <v>5932.8403210488323</v>
      </c>
      <c r="G10" t="s">
        <v>917</v>
      </c>
      <c r="I10">
        <v>239.01675516380089</v>
      </c>
      <c r="J10">
        <v>327.0133551638009</v>
      </c>
      <c r="K10">
        <v>87.996600000000001</v>
      </c>
    </row>
    <row r="11" spans="1:11" x14ac:dyDescent="0.25">
      <c r="A11" t="s">
        <v>103</v>
      </c>
      <c r="B11" t="s">
        <v>110</v>
      </c>
      <c r="C11" t="s">
        <v>918</v>
      </c>
      <c r="D11">
        <v>7.36</v>
      </c>
      <c r="E11">
        <v>3992610.1955518178</v>
      </c>
      <c r="F11">
        <v>25102.35824204583</v>
      </c>
      <c r="G11" t="s">
        <v>919</v>
      </c>
      <c r="I11">
        <v>1022.357445317895</v>
      </c>
      <c r="J11">
        <v>1385.797045317895</v>
      </c>
      <c r="K11">
        <v>363.43959999999998</v>
      </c>
    </row>
    <row r="12" spans="1:11" x14ac:dyDescent="0.25">
      <c r="A12" t="s">
        <v>112</v>
      </c>
      <c r="B12" t="s">
        <v>118</v>
      </c>
      <c r="C12" t="s">
        <v>920</v>
      </c>
      <c r="D12">
        <v>7.36</v>
      </c>
      <c r="E12">
        <v>3956706.414051068</v>
      </c>
      <c r="F12">
        <v>3553.421681249692</v>
      </c>
      <c r="G12" t="s">
        <v>921</v>
      </c>
      <c r="I12">
        <v>146.31622531549289</v>
      </c>
      <c r="J12">
        <v>206.89202531549299</v>
      </c>
      <c r="K12">
        <v>60.575800000000001</v>
      </c>
    </row>
    <row r="13" spans="1:11" x14ac:dyDescent="0.25">
      <c r="A13" t="s">
        <v>120</v>
      </c>
      <c r="B13" t="s">
        <v>125</v>
      </c>
      <c r="C13" t="s">
        <v>922</v>
      </c>
      <c r="D13">
        <v>7.36</v>
      </c>
      <c r="E13">
        <v>4613740.8164605685</v>
      </c>
      <c r="F13">
        <v>1137938.679393979</v>
      </c>
      <c r="G13" t="s">
        <v>923</v>
      </c>
      <c r="I13">
        <v>47375.273986458393</v>
      </c>
      <c r="J13">
        <v>62581.061386458387</v>
      </c>
      <c r="K13">
        <v>15205.787399999999</v>
      </c>
    </row>
    <row r="14" spans="1:11" x14ac:dyDescent="0.25">
      <c r="A14" t="s">
        <v>127</v>
      </c>
      <c r="B14" t="s">
        <v>134</v>
      </c>
      <c r="C14" t="s">
        <v>924</v>
      </c>
      <c r="D14">
        <v>7.36</v>
      </c>
      <c r="E14">
        <v>3978584.6167482599</v>
      </c>
      <c r="F14">
        <v>22917.48699929623</v>
      </c>
      <c r="G14" t="s">
        <v>925</v>
      </c>
      <c r="I14">
        <v>964.44613033256769</v>
      </c>
      <c r="J14">
        <v>1310.367730332568</v>
      </c>
      <c r="K14">
        <v>345.92160000000001</v>
      </c>
    </row>
    <row r="15" spans="1:11" x14ac:dyDescent="0.25">
      <c r="A15" t="s">
        <v>136</v>
      </c>
      <c r="B15" t="s">
        <v>141</v>
      </c>
      <c r="C15" t="s">
        <v>926</v>
      </c>
      <c r="D15">
        <v>7.4</v>
      </c>
      <c r="E15">
        <v>605408.91922123439</v>
      </c>
      <c r="F15">
        <v>54010.356371463728</v>
      </c>
      <c r="G15" t="s">
        <v>927</v>
      </c>
      <c r="I15">
        <v>4963.1239414384963</v>
      </c>
      <c r="J15">
        <v>5795.0389414384963</v>
      </c>
      <c r="K15">
        <v>831.91499999999996</v>
      </c>
    </row>
    <row r="16" spans="1:11" x14ac:dyDescent="0.25">
      <c r="A16" t="s">
        <v>143</v>
      </c>
      <c r="B16" t="s">
        <v>100</v>
      </c>
      <c r="C16" t="s">
        <v>928</v>
      </c>
      <c r="D16">
        <v>7.52</v>
      </c>
      <c r="E16">
        <v>95822.030414301029</v>
      </c>
      <c r="F16">
        <v>1699.974493852169</v>
      </c>
      <c r="G16" t="s">
        <v>917</v>
      </c>
      <c r="I16">
        <v>68.46475059162789</v>
      </c>
      <c r="J16">
        <v>102.3455505916279</v>
      </c>
      <c r="K16">
        <v>33.880800000000001</v>
      </c>
    </row>
    <row r="17" spans="1:11" x14ac:dyDescent="0.25">
      <c r="A17" t="s">
        <v>146</v>
      </c>
      <c r="B17" t="s">
        <v>110</v>
      </c>
      <c r="C17" t="s">
        <v>929</v>
      </c>
      <c r="D17">
        <v>7.52</v>
      </c>
      <c r="E17">
        <v>101099.61891903239</v>
      </c>
      <c r="F17">
        <v>1329.589476578891</v>
      </c>
      <c r="G17" t="s">
        <v>919</v>
      </c>
      <c r="I17">
        <v>54.146018864486507</v>
      </c>
      <c r="J17">
        <v>81.760618864486503</v>
      </c>
      <c r="K17">
        <v>27.614599999999999</v>
      </c>
    </row>
    <row r="18" spans="1:11" x14ac:dyDescent="0.25">
      <c r="A18" t="s">
        <v>149</v>
      </c>
      <c r="B18" t="s">
        <v>118</v>
      </c>
      <c r="C18" t="s">
        <v>930</v>
      </c>
      <c r="D18">
        <v>7.52</v>
      </c>
      <c r="E18">
        <v>82608.177356338987</v>
      </c>
      <c r="F18">
        <v>713.91214307015116</v>
      </c>
      <c r="G18" t="s">
        <v>921</v>
      </c>
      <c r="I18">
        <v>29.37991621050492</v>
      </c>
      <c r="J18">
        <v>47.760516210504917</v>
      </c>
      <c r="K18">
        <v>18.380600000000001</v>
      </c>
    </row>
    <row r="19" spans="1:11" x14ac:dyDescent="0.25">
      <c r="A19" t="s">
        <v>151</v>
      </c>
      <c r="B19" t="s">
        <v>156</v>
      </c>
      <c r="C19" t="s">
        <v>931</v>
      </c>
      <c r="D19">
        <v>7.52</v>
      </c>
      <c r="E19">
        <v>148606.14241173869</v>
      </c>
      <c r="F19">
        <v>27375.15168530753</v>
      </c>
      <c r="G19" t="s">
        <v>932</v>
      </c>
      <c r="I19">
        <v>2255.9654279265892</v>
      </c>
      <c r="J19">
        <v>2669.112827926589</v>
      </c>
      <c r="K19">
        <v>413.1474</v>
      </c>
    </row>
    <row r="20" spans="1:11" x14ac:dyDescent="0.25">
      <c r="A20" t="s">
        <v>158</v>
      </c>
      <c r="B20" t="s">
        <v>125</v>
      </c>
      <c r="C20" t="s">
        <v>933</v>
      </c>
      <c r="D20">
        <v>7.54</v>
      </c>
      <c r="E20">
        <v>32578.722492184079</v>
      </c>
      <c r="F20">
        <v>4265.7895345920142</v>
      </c>
      <c r="G20" t="s">
        <v>923</v>
      </c>
      <c r="I20">
        <v>177.60530575628329</v>
      </c>
      <c r="J20">
        <v>281.06410575628331</v>
      </c>
      <c r="K20">
        <v>103.4588</v>
      </c>
    </row>
    <row r="21" spans="1:11" x14ac:dyDescent="0.25">
      <c r="A21" t="s">
        <v>162</v>
      </c>
      <c r="B21" t="s">
        <v>168</v>
      </c>
      <c r="C21" t="s">
        <v>934</v>
      </c>
      <c r="D21">
        <v>8.02</v>
      </c>
      <c r="E21">
        <v>43295.762117896084</v>
      </c>
      <c r="F21">
        <v>731.39332655469684</v>
      </c>
      <c r="G21" t="s">
        <v>935</v>
      </c>
      <c r="I21">
        <v>32.623350273912699</v>
      </c>
      <c r="J21">
        <v>59.090350273912698</v>
      </c>
      <c r="K21">
        <v>26.466999999999999</v>
      </c>
    </row>
    <row r="22" spans="1:11" x14ac:dyDescent="0.25">
      <c r="A22" t="s">
        <v>171</v>
      </c>
      <c r="B22" t="s">
        <v>176</v>
      </c>
      <c r="C22" t="s">
        <v>936</v>
      </c>
      <c r="D22">
        <v>8.0399999999999991</v>
      </c>
      <c r="E22">
        <v>301538.46530011238</v>
      </c>
      <c r="F22">
        <v>77671.783504434032</v>
      </c>
      <c r="G22" t="s">
        <v>937</v>
      </c>
      <c r="I22">
        <v>3539.4593587216241</v>
      </c>
      <c r="J22">
        <v>4713.7429587216238</v>
      </c>
      <c r="K22">
        <v>1174.2836</v>
      </c>
    </row>
    <row r="23" spans="1:11" x14ac:dyDescent="0.25">
      <c r="A23" t="s">
        <v>178</v>
      </c>
      <c r="B23" t="s">
        <v>183</v>
      </c>
      <c r="C23" t="s">
        <v>938</v>
      </c>
      <c r="D23">
        <v>8.0399999999999991</v>
      </c>
      <c r="E23">
        <v>289882.3938362698</v>
      </c>
      <c r="F23">
        <v>13399.56512506788</v>
      </c>
      <c r="G23" t="s">
        <v>939</v>
      </c>
      <c r="I23">
        <v>561.48472872839568</v>
      </c>
      <c r="J23">
        <v>848.27452872839569</v>
      </c>
      <c r="K23">
        <v>286.78980000000001</v>
      </c>
    </row>
    <row r="24" spans="1:11" x14ac:dyDescent="0.25">
      <c r="A24" t="s">
        <v>185</v>
      </c>
      <c r="B24" t="s">
        <v>189</v>
      </c>
      <c r="C24" t="s">
        <v>940</v>
      </c>
      <c r="D24">
        <v>8.01</v>
      </c>
      <c r="E24">
        <v>35556.008670865442</v>
      </c>
      <c r="F24">
        <v>734.17472911787172</v>
      </c>
      <c r="G24" t="s">
        <v>941</v>
      </c>
      <c r="I24">
        <v>34.597004916818442</v>
      </c>
      <c r="J24">
        <v>62.245804916818443</v>
      </c>
      <c r="K24">
        <v>27.648800000000001</v>
      </c>
    </row>
    <row r="25" spans="1:11" x14ac:dyDescent="0.25">
      <c r="A25" t="s">
        <v>191</v>
      </c>
      <c r="B25" t="s">
        <v>195</v>
      </c>
      <c r="C25" t="s">
        <v>942</v>
      </c>
      <c r="D25">
        <v>8.0500000000000007</v>
      </c>
      <c r="E25">
        <v>42368.322559224493</v>
      </c>
      <c r="F25">
        <v>88.179631416903646</v>
      </c>
      <c r="G25" t="s">
        <v>943</v>
      </c>
      <c r="I25">
        <v>3.889260619843685</v>
      </c>
      <c r="J25">
        <v>12.84966061984368</v>
      </c>
      <c r="K25">
        <v>8.9603999999999999</v>
      </c>
    </row>
    <row r="26" spans="1:11" x14ac:dyDescent="0.25">
      <c r="A26" t="s">
        <v>197</v>
      </c>
      <c r="B26" t="s">
        <v>199</v>
      </c>
      <c r="C26" t="s">
        <v>944</v>
      </c>
      <c r="D26">
        <v>8.19</v>
      </c>
      <c r="E26">
        <v>11231.861441490641</v>
      </c>
      <c r="F26">
        <v>3773.111451391323</v>
      </c>
      <c r="G26" t="s">
        <v>941</v>
      </c>
      <c r="J26">
        <v>252.41120000000001</v>
      </c>
      <c r="K26">
        <v>63.209200000000003</v>
      </c>
    </row>
    <row r="27" spans="1:11" x14ac:dyDescent="0.25">
      <c r="A27" t="s">
        <v>201</v>
      </c>
      <c r="B27" t="s">
        <v>206</v>
      </c>
      <c r="C27" t="s">
        <v>945</v>
      </c>
      <c r="D27">
        <v>8.69</v>
      </c>
      <c r="E27">
        <v>8040253.6529782247</v>
      </c>
      <c r="F27">
        <v>7614.4810429089976</v>
      </c>
      <c r="G27" t="s">
        <v>946</v>
      </c>
      <c r="I27">
        <v>137.7880717543708</v>
      </c>
      <c r="J27">
        <v>256.69387175437078</v>
      </c>
      <c r="K27">
        <v>118.9058</v>
      </c>
    </row>
    <row r="28" spans="1:11" x14ac:dyDescent="0.25">
      <c r="A28" t="s">
        <v>209</v>
      </c>
      <c r="B28" t="s">
        <v>214</v>
      </c>
      <c r="C28" t="s">
        <v>947</v>
      </c>
      <c r="D28">
        <v>8.69</v>
      </c>
      <c r="E28">
        <v>4686398.3876634771</v>
      </c>
      <c r="F28">
        <v>796962.70984046906</v>
      </c>
      <c r="G28" t="s">
        <v>948</v>
      </c>
      <c r="I28">
        <v>23812.968405891781</v>
      </c>
      <c r="J28">
        <v>34632.013005891778</v>
      </c>
      <c r="K28">
        <v>10819.044599999999</v>
      </c>
    </row>
    <row r="29" spans="1:11" x14ac:dyDescent="0.25">
      <c r="A29" t="s">
        <v>216</v>
      </c>
      <c r="B29" t="s">
        <v>214</v>
      </c>
      <c r="C29" t="s">
        <v>949</v>
      </c>
      <c r="D29">
        <v>8.86</v>
      </c>
      <c r="E29">
        <v>47142.206149354242</v>
      </c>
      <c r="F29">
        <v>11826.664870964951</v>
      </c>
      <c r="G29" t="s">
        <v>948</v>
      </c>
      <c r="I29">
        <v>151.42158813677389</v>
      </c>
      <c r="J29">
        <v>414.18018813677378</v>
      </c>
      <c r="K29">
        <v>262.7586</v>
      </c>
    </row>
    <row r="30" spans="1:11" x14ac:dyDescent="0.25">
      <c r="A30" t="s">
        <v>220</v>
      </c>
      <c r="B30" t="s">
        <v>224</v>
      </c>
      <c r="C30" t="s">
        <v>950</v>
      </c>
      <c r="D30">
        <v>8.69</v>
      </c>
      <c r="E30">
        <v>5056589.5905933352</v>
      </c>
      <c r="F30">
        <v>18471.03941841999</v>
      </c>
      <c r="G30" t="s">
        <v>951</v>
      </c>
      <c r="I30">
        <v>341.52863628105843</v>
      </c>
      <c r="J30">
        <v>677.85143628105834</v>
      </c>
      <c r="K30">
        <v>336.32279999999997</v>
      </c>
    </row>
    <row r="31" spans="1:11" x14ac:dyDescent="0.25">
      <c r="A31" t="s">
        <v>226</v>
      </c>
      <c r="B31" t="s">
        <v>231</v>
      </c>
      <c r="C31" t="s">
        <v>952</v>
      </c>
      <c r="D31">
        <v>8.69</v>
      </c>
      <c r="E31">
        <v>5084948.6396811604</v>
      </c>
      <c r="F31">
        <v>2765.4041554974551</v>
      </c>
      <c r="G31" t="s">
        <v>953</v>
      </c>
      <c r="I31">
        <v>48.946324538501642</v>
      </c>
      <c r="J31">
        <v>107.9755245385016</v>
      </c>
      <c r="K31">
        <v>59.029200000000003</v>
      </c>
    </row>
    <row r="32" spans="1:11" x14ac:dyDescent="0.25">
      <c r="A32" t="s">
        <v>233</v>
      </c>
      <c r="B32" t="s">
        <v>240</v>
      </c>
      <c r="C32" t="s">
        <v>954</v>
      </c>
      <c r="D32">
        <v>8.69</v>
      </c>
      <c r="E32">
        <v>6261045.345725595</v>
      </c>
      <c r="F32">
        <v>24647.329055853461</v>
      </c>
      <c r="G32" t="s">
        <v>955</v>
      </c>
      <c r="I32">
        <v>441.06473859074129</v>
      </c>
      <c r="J32">
        <v>805.67093859074134</v>
      </c>
      <c r="K32">
        <v>364.6062</v>
      </c>
    </row>
    <row r="33" spans="1:11" x14ac:dyDescent="0.25">
      <c r="A33" t="s">
        <v>242</v>
      </c>
      <c r="B33" t="s">
        <v>247</v>
      </c>
      <c r="C33" t="s">
        <v>956</v>
      </c>
      <c r="D33">
        <v>8.69</v>
      </c>
      <c r="E33">
        <v>3850387.4125300501</v>
      </c>
      <c r="F33">
        <v>48862.614201252421</v>
      </c>
      <c r="G33" t="s">
        <v>957</v>
      </c>
      <c r="I33">
        <v>923.62071676594485</v>
      </c>
      <c r="J33">
        <v>1775.227316765945</v>
      </c>
      <c r="K33">
        <v>851.60659999999996</v>
      </c>
    </row>
    <row r="34" spans="1:11" x14ac:dyDescent="0.25">
      <c r="A34" t="s">
        <v>249</v>
      </c>
      <c r="B34" t="s">
        <v>240</v>
      </c>
      <c r="C34" t="s">
        <v>958</v>
      </c>
      <c r="D34">
        <v>8.86</v>
      </c>
      <c r="E34">
        <v>24462.53564621156</v>
      </c>
      <c r="F34">
        <v>1243.4466428411899</v>
      </c>
      <c r="G34" t="s">
        <v>955</v>
      </c>
      <c r="I34">
        <v>15.57231483370918</v>
      </c>
      <c r="J34">
        <v>40.268514833709183</v>
      </c>
      <c r="K34">
        <v>24.696200000000001</v>
      </c>
    </row>
    <row r="35" spans="1:11" x14ac:dyDescent="0.25">
      <c r="A35" t="s">
        <v>251</v>
      </c>
      <c r="B35" t="s">
        <v>206</v>
      </c>
      <c r="C35" t="s">
        <v>959</v>
      </c>
      <c r="D35">
        <v>8.86</v>
      </c>
      <c r="E35">
        <v>33877.240965388963</v>
      </c>
      <c r="F35">
        <v>2062.7643996957108</v>
      </c>
      <c r="G35" t="s">
        <v>946</v>
      </c>
      <c r="I35">
        <v>26.126142767047419</v>
      </c>
      <c r="J35">
        <v>62.465542767047417</v>
      </c>
      <c r="K35">
        <v>36.339399999999998</v>
      </c>
    </row>
    <row r="36" spans="1:11" x14ac:dyDescent="0.25">
      <c r="A36" t="s">
        <v>253</v>
      </c>
      <c r="B36" t="s">
        <v>257</v>
      </c>
      <c r="C36" t="s">
        <v>960</v>
      </c>
      <c r="D36">
        <v>8.86</v>
      </c>
      <c r="E36">
        <v>53324.767584949223</v>
      </c>
      <c r="F36">
        <v>3949.206291794399</v>
      </c>
      <c r="G36" t="s">
        <v>961</v>
      </c>
      <c r="I36">
        <v>76.337211749828597</v>
      </c>
      <c r="J36">
        <v>156.50961174982859</v>
      </c>
      <c r="K36">
        <v>80.172399999999996</v>
      </c>
    </row>
    <row r="37" spans="1:11" x14ac:dyDescent="0.25">
      <c r="A37" t="s">
        <v>259</v>
      </c>
      <c r="B37" t="s">
        <v>264</v>
      </c>
      <c r="C37" t="s">
        <v>962</v>
      </c>
      <c r="D37">
        <v>8.69</v>
      </c>
      <c r="E37">
        <v>8293138.7769624349</v>
      </c>
      <c r="F37">
        <v>3591461.6755891042</v>
      </c>
      <c r="G37" t="s">
        <v>963</v>
      </c>
      <c r="I37">
        <v>67152.570904614826</v>
      </c>
      <c r="J37">
        <v>115357.7673046148</v>
      </c>
      <c r="K37">
        <v>48205.196400000001</v>
      </c>
    </row>
    <row r="38" spans="1:11" x14ac:dyDescent="0.25">
      <c r="A38" t="s">
        <v>266</v>
      </c>
      <c r="B38" t="s">
        <v>264</v>
      </c>
      <c r="C38" t="s">
        <v>964</v>
      </c>
      <c r="D38">
        <v>8.86</v>
      </c>
      <c r="E38">
        <v>33521.228586191239</v>
      </c>
      <c r="F38">
        <v>37291.543545162378</v>
      </c>
      <c r="G38" t="s">
        <v>963</v>
      </c>
      <c r="I38">
        <v>488.12704645235948</v>
      </c>
      <c r="J38">
        <v>1488.35544645236</v>
      </c>
      <c r="K38">
        <v>1000.2284</v>
      </c>
    </row>
    <row r="39" spans="1:11" x14ac:dyDescent="0.25">
      <c r="A39" t="s">
        <v>270</v>
      </c>
      <c r="B39" t="s">
        <v>224</v>
      </c>
      <c r="C39" t="s">
        <v>965</v>
      </c>
      <c r="D39">
        <v>8.86</v>
      </c>
      <c r="E39">
        <v>71576.709324762836</v>
      </c>
      <c r="F39">
        <v>20426.595321472159</v>
      </c>
      <c r="G39" t="s">
        <v>951</v>
      </c>
      <c r="I39">
        <v>264.4459160358258</v>
      </c>
      <c r="J39">
        <v>565.04111603582578</v>
      </c>
      <c r="K39">
        <v>300.59519999999998</v>
      </c>
    </row>
    <row r="40" spans="1:11" x14ac:dyDescent="0.25">
      <c r="A40" t="s">
        <v>273</v>
      </c>
      <c r="B40" t="s">
        <v>247</v>
      </c>
      <c r="C40" t="s">
        <v>966</v>
      </c>
      <c r="D40">
        <v>8.86</v>
      </c>
      <c r="E40">
        <v>77526.601252693174</v>
      </c>
      <c r="F40">
        <v>11393.0143899746</v>
      </c>
      <c r="G40" t="s">
        <v>957</v>
      </c>
      <c r="I40">
        <v>150.78802500649451</v>
      </c>
      <c r="J40">
        <v>337.69482500649451</v>
      </c>
      <c r="K40">
        <v>186.9068</v>
      </c>
    </row>
    <row r="41" spans="1:11" x14ac:dyDescent="0.25">
      <c r="A41" t="s">
        <v>277</v>
      </c>
      <c r="B41" t="s">
        <v>231</v>
      </c>
      <c r="C41" t="s">
        <v>967</v>
      </c>
      <c r="D41">
        <v>8.86</v>
      </c>
      <c r="E41">
        <v>41464.229188212717</v>
      </c>
      <c r="F41">
        <v>2390.7670724860991</v>
      </c>
      <c r="G41" t="s">
        <v>953</v>
      </c>
      <c r="I41">
        <v>29.627412697538769</v>
      </c>
      <c r="J41">
        <v>73.992412697538782</v>
      </c>
      <c r="K41">
        <v>44.365000000000002</v>
      </c>
    </row>
    <row r="42" spans="1:11" x14ac:dyDescent="0.25">
      <c r="A42" t="s">
        <v>279</v>
      </c>
      <c r="B42" t="s">
        <v>284</v>
      </c>
      <c r="C42" t="s">
        <v>968</v>
      </c>
      <c r="D42">
        <v>8.93</v>
      </c>
      <c r="E42">
        <v>85654.616162014252</v>
      </c>
      <c r="F42">
        <v>13877.73524575285</v>
      </c>
      <c r="G42" t="s">
        <v>969</v>
      </c>
      <c r="I42">
        <v>271.07451074096701</v>
      </c>
      <c r="J42">
        <v>514.20611074096701</v>
      </c>
      <c r="K42">
        <v>243.13159999999999</v>
      </c>
    </row>
    <row r="43" spans="1:11" x14ac:dyDescent="0.25">
      <c r="A43" t="s">
        <v>286</v>
      </c>
      <c r="B43" t="s">
        <v>287</v>
      </c>
      <c r="C43" t="s">
        <v>970</v>
      </c>
      <c r="D43">
        <v>9.1199999999999992</v>
      </c>
      <c r="E43">
        <v>1610.465447630613</v>
      </c>
      <c r="F43">
        <v>908.43176771330275</v>
      </c>
      <c r="G43" t="s">
        <v>969</v>
      </c>
      <c r="J43">
        <v>140.67599999999999</v>
      </c>
      <c r="K43">
        <v>16.081600000000002</v>
      </c>
    </row>
    <row r="44" spans="1:11" x14ac:dyDescent="0.25">
      <c r="A44" t="s">
        <v>289</v>
      </c>
      <c r="B44" t="s">
        <v>293</v>
      </c>
      <c r="C44" t="s">
        <v>971</v>
      </c>
      <c r="D44">
        <v>9.2799999999999994</v>
      </c>
      <c r="E44">
        <v>45765.536313241217</v>
      </c>
      <c r="F44">
        <v>1788.505988502746</v>
      </c>
      <c r="G44" t="s">
        <v>972</v>
      </c>
      <c r="I44">
        <v>46.447392781155813</v>
      </c>
      <c r="J44">
        <v>84.310592781155805</v>
      </c>
      <c r="K44">
        <v>37.863199999999999</v>
      </c>
    </row>
    <row r="45" spans="1:11" x14ac:dyDescent="0.25">
      <c r="A45" t="s">
        <v>296</v>
      </c>
      <c r="B45" t="s">
        <v>301</v>
      </c>
      <c r="C45" t="s">
        <v>973</v>
      </c>
      <c r="D45">
        <v>9.2799999999999994</v>
      </c>
      <c r="E45">
        <v>81795.533550093925</v>
      </c>
      <c r="F45">
        <v>28094.25805605749</v>
      </c>
      <c r="G45" t="s">
        <v>974</v>
      </c>
      <c r="I45">
        <v>721.90893693650867</v>
      </c>
      <c r="J45">
        <v>1166.2049369365091</v>
      </c>
      <c r="K45">
        <v>444.29599999999999</v>
      </c>
    </row>
    <row r="46" spans="1:11" x14ac:dyDescent="0.25">
      <c r="A46" t="s">
        <v>303</v>
      </c>
      <c r="B46" t="s">
        <v>307</v>
      </c>
      <c r="C46" t="s">
        <v>975</v>
      </c>
      <c r="D46">
        <v>9.2799999999999994</v>
      </c>
      <c r="E46">
        <v>60935.688542169773</v>
      </c>
      <c r="F46">
        <v>23348.360826978311</v>
      </c>
      <c r="G46" t="s">
        <v>976</v>
      </c>
      <c r="I46">
        <v>300.79539039021188</v>
      </c>
      <c r="J46">
        <v>647.48459039021191</v>
      </c>
      <c r="K46">
        <v>346.68920000000003</v>
      </c>
    </row>
    <row r="47" spans="1:11" x14ac:dyDescent="0.25">
      <c r="A47" t="s">
        <v>309</v>
      </c>
      <c r="B47" t="s">
        <v>312</v>
      </c>
      <c r="C47" t="s">
        <v>977</v>
      </c>
      <c r="D47">
        <v>9.34</v>
      </c>
      <c r="E47">
        <v>3790.7666709373052</v>
      </c>
      <c r="F47">
        <v>1622.0108651140081</v>
      </c>
      <c r="G47" t="s">
        <v>978</v>
      </c>
      <c r="I47">
        <v>43.067575294918967</v>
      </c>
      <c r="J47">
        <v>80.478575294918969</v>
      </c>
      <c r="K47">
        <v>37.411000000000001</v>
      </c>
    </row>
    <row r="48" spans="1:11" x14ac:dyDescent="0.25">
      <c r="A48" t="s">
        <v>314</v>
      </c>
      <c r="B48" t="s">
        <v>320</v>
      </c>
      <c r="C48" t="s">
        <v>979</v>
      </c>
      <c r="D48">
        <v>9.8800000000000008</v>
      </c>
      <c r="E48">
        <v>702811.65370478143</v>
      </c>
      <c r="F48">
        <v>226825.74712225021</v>
      </c>
      <c r="G48" t="s">
        <v>980</v>
      </c>
      <c r="I48">
        <v>4963.1239414384963</v>
      </c>
      <c r="J48">
        <v>8000.5817414384956</v>
      </c>
      <c r="K48">
        <v>3037.4578000000001</v>
      </c>
    </row>
    <row r="49" spans="1:11" x14ac:dyDescent="0.25">
      <c r="A49" t="s">
        <v>323</v>
      </c>
      <c r="B49" t="s">
        <v>326</v>
      </c>
      <c r="C49" t="s">
        <v>981</v>
      </c>
      <c r="D49">
        <v>9.8800000000000008</v>
      </c>
      <c r="E49">
        <v>437032.19855871302</v>
      </c>
      <c r="F49">
        <v>3584.4040239642882</v>
      </c>
      <c r="G49" t="s">
        <v>982</v>
      </c>
      <c r="I49">
        <v>79.255956786101251</v>
      </c>
      <c r="J49">
        <v>145.77495678610131</v>
      </c>
      <c r="K49">
        <v>66.519000000000005</v>
      </c>
    </row>
    <row r="50" spans="1:11" x14ac:dyDescent="0.25">
      <c r="A50" t="s">
        <v>328</v>
      </c>
      <c r="B50" t="s">
        <v>333</v>
      </c>
      <c r="C50" t="s">
        <v>983</v>
      </c>
      <c r="D50">
        <v>9.8800000000000008</v>
      </c>
      <c r="E50">
        <v>721734.18923889776</v>
      </c>
      <c r="F50">
        <v>144302.4894902333</v>
      </c>
      <c r="G50" t="s">
        <v>984</v>
      </c>
      <c r="I50">
        <v>3227.6485951579079</v>
      </c>
      <c r="J50">
        <v>5128.8569951579084</v>
      </c>
      <c r="K50">
        <v>1901.2084</v>
      </c>
    </row>
    <row r="51" spans="1:11" x14ac:dyDescent="0.25">
      <c r="A51" t="s">
        <v>335</v>
      </c>
      <c r="B51" t="s">
        <v>342</v>
      </c>
      <c r="C51" t="s">
        <v>985</v>
      </c>
      <c r="D51">
        <v>9.8800000000000008</v>
      </c>
      <c r="E51">
        <v>537024.91112977255</v>
      </c>
      <c r="F51">
        <v>4334.1580339410211</v>
      </c>
      <c r="G51" t="s">
        <v>986</v>
      </c>
      <c r="I51">
        <v>92.771121780129533</v>
      </c>
      <c r="J51">
        <v>174.16712178012949</v>
      </c>
      <c r="K51">
        <v>81.396000000000001</v>
      </c>
    </row>
    <row r="52" spans="1:11" x14ac:dyDescent="0.25">
      <c r="A52" t="s">
        <v>344</v>
      </c>
      <c r="B52" t="s">
        <v>347</v>
      </c>
      <c r="C52" t="s">
        <v>987</v>
      </c>
      <c r="D52">
        <v>9.8800000000000008</v>
      </c>
      <c r="E52">
        <v>684558.21971487883</v>
      </c>
      <c r="F52">
        <v>6892.8197370333664</v>
      </c>
      <c r="G52" t="s">
        <v>988</v>
      </c>
      <c r="I52">
        <v>155.83218258200719</v>
      </c>
      <c r="J52">
        <v>255.48338258200729</v>
      </c>
      <c r="K52">
        <v>99.651200000000003</v>
      </c>
    </row>
    <row r="53" spans="1:11" x14ac:dyDescent="0.25">
      <c r="A53" t="s">
        <v>349</v>
      </c>
      <c r="B53" t="s">
        <v>354</v>
      </c>
      <c r="C53" t="s">
        <v>989</v>
      </c>
      <c r="D53">
        <v>9.91</v>
      </c>
      <c r="E53">
        <v>80100.194712675948</v>
      </c>
      <c r="F53">
        <v>4834.9307843701863</v>
      </c>
      <c r="G53" t="s">
        <v>990</v>
      </c>
      <c r="I53">
        <v>110.5389033455547</v>
      </c>
      <c r="J53">
        <v>214.29790334555469</v>
      </c>
      <c r="K53">
        <v>103.759</v>
      </c>
    </row>
    <row r="54" spans="1:11" x14ac:dyDescent="0.25">
      <c r="A54" t="s">
        <v>356</v>
      </c>
      <c r="B54" t="s">
        <v>359</v>
      </c>
      <c r="C54" t="s">
        <v>991</v>
      </c>
      <c r="D54">
        <v>9.94</v>
      </c>
      <c r="E54">
        <v>3207.9622216163111</v>
      </c>
      <c r="F54">
        <v>1691.0812589856059</v>
      </c>
      <c r="G54" t="s">
        <v>992</v>
      </c>
      <c r="I54">
        <v>39.089119443935267</v>
      </c>
      <c r="J54">
        <v>75.303119443935273</v>
      </c>
      <c r="K54">
        <v>36.213999999999999</v>
      </c>
    </row>
    <row r="55" spans="1:11" x14ac:dyDescent="0.25">
      <c r="A55" t="s">
        <v>360</v>
      </c>
      <c r="B55" t="s">
        <v>365</v>
      </c>
      <c r="C55" t="s">
        <v>993</v>
      </c>
      <c r="D55">
        <v>10.039999999999999</v>
      </c>
      <c r="E55">
        <v>21915.582912837461</v>
      </c>
      <c r="F55">
        <v>8229.0383761122503</v>
      </c>
      <c r="G55" t="s">
        <v>994</v>
      </c>
      <c r="I55">
        <v>270.71585135119068</v>
      </c>
      <c r="J55">
        <v>394.66425135119073</v>
      </c>
      <c r="K55">
        <v>123.94840000000001</v>
      </c>
    </row>
    <row r="56" spans="1:11" x14ac:dyDescent="0.25">
      <c r="A56" t="s">
        <v>367</v>
      </c>
      <c r="B56" t="s">
        <v>333</v>
      </c>
      <c r="C56" t="s">
        <v>995</v>
      </c>
      <c r="D56">
        <v>10.07</v>
      </c>
      <c r="E56">
        <v>3402.81834584133</v>
      </c>
      <c r="F56">
        <v>662.57540831617223</v>
      </c>
      <c r="G56" t="s">
        <v>984</v>
      </c>
      <c r="I56">
        <v>14.825902978362929</v>
      </c>
      <c r="J56">
        <v>37.405502978362932</v>
      </c>
      <c r="K56">
        <v>22.579599999999999</v>
      </c>
    </row>
    <row r="57" spans="1:11" x14ac:dyDescent="0.25">
      <c r="A57" t="s">
        <v>368</v>
      </c>
      <c r="B57" t="s">
        <v>373</v>
      </c>
      <c r="C57" t="s">
        <v>996</v>
      </c>
      <c r="D57">
        <v>10.47</v>
      </c>
      <c r="E57">
        <v>11348.294645455209</v>
      </c>
      <c r="F57">
        <v>6415.8673668448009</v>
      </c>
      <c r="G57" t="s">
        <v>997</v>
      </c>
      <c r="J57">
        <v>239.1454</v>
      </c>
      <c r="K57">
        <v>97.774000000000001</v>
      </c>
    </row>
    <row r="58" spans="1:11" x14ac:dyDescent="0.25">
      <c r="A58" t="s">
        <v>376</v>
      </c>
      <c r="B58" t="s">
        <v>382</v>
      </c>
      <c r="C58" t="s">
        <v>998</v>
      </c>
      <c r="D58">
        <v>11.04</v>
      </c>
      <c r="E58">
        <v>663683.32283625682</v>
      </c>
      <c r="F58">
        <v>311102.8271262807</v>
      </c>
      <c r="G58" t="s">
        <v>999</v>
      </c>
      <c r="I58">
        <v>6091.1066554017934</v>
      </c>
      <c r="J58">
        <v>10026.12065540179</v>
      </c>
      <c r="K58">
        <v>3935.0140000000001</v>
      </c>
    </row>
    <row r="59" spans="1:11" x14ac:dyDescent="0.25">
      <c r="A59" t="s">
        <v>385</v>
      </c>
      <c r="B59" t="s">
        <v>390</v>
      </c>
      <c r="C59" t="s">
        <v>1000</v>
      </c>
      <c r="D59">
        <v>11.04</v>
      </c>
      <c r="E59">
        <v>462624.55007748271</v>
      </c>
      <c r="F59">
        <v>18256.9924695599</v>
      </c>
      <c r="G59" t="s">
        <v>1001</v>
      </c>
      <c r="I59">
        <v>349.71576630176071</v>
      </c>
      <c r="J59">
        <v>655.53976630176066</v>
      </c>
      <c r="K59">
        <v>305.82400000000001</v>
      </c>
    </row>
    <row r="60" spans="1:11" x14ac:dyDescent="0.25">
      <c r="A60" t="s">
        <v>392</v>
      </c>
      <c r="B60" t="s">
        <v>398</v>
      </c>
      <c r="C60" t="s">
        <v>1002</v>
      </c>
      <c r="D60">
        <v>11.07</v>
      </c>
      <c r="E60">
        <v>59149.320701897967</v>
      </c>
      <c r="F60">
        <v>1558.9056928950481</v>
      </c>
      <c r="G60" t="s">
        <v>1003</v>
      </c>
      <c r="I60">
        <v>29.219003802956969</v>
      </c>
      <c r="J60">
        <v>57.107203802956967</v>
      </c>
      <c r="K60">
        <v>27.888200000000001</v>
      </c>
    </row>
    <row r="61" spans="1:11" x14ac:dyDescent="0.25">
      <c r="A61" t="s">
        <v>400</v>
      </c>
      <c r="B61" t="s">
        <v>404</v>
      </c>
      <c r="C61" t="s">
        <v>1004</v>
      </c>
      <c r="D61">
        <v>11.08</v>
      </c>
      <c r="E61">
        <v>67214.870870405677</v>
      </c>
      <c r="F61">
        <v>13240.692599734801</v>
      </c>
      <c r="G61" t="s">
        <v>1005</v>
      </c>
      <c r="I61">
        <v>609.11066554017918</v>
      </c>
      <c r="J61">
        <v>805.1830655401792</v>
      </c>
      <c r="K61">
        <v>196.07239999999999</v>
      </c>
    </row>
    <row r="62" spans="1:11" x14ac:dyDescent="0.25">
      <c r="A62" t="s">
        <v>406</v>
      </c>
      <c r="B62" t="s">
        <v>409</v>
      </c>
      <c r="C62" t="s">
        <v>1006</v>
      </c>
      <c r="D62">
        <v>11.19</v>
      </c>
      <c r="E62">
        <v>6983.2110411194362</v>
      </c>
      <c r="F62">
        <v>5706.0835480749674</v>
      </c>
      <c r="G62" t="s">
        <v>999</v>
      </c>
      <c r="J62">
        <v>224.93340000000001</v>
      </c>
      <c r="K62">
        <v>95.623199999999997</v>
      </c>
    </row>
    <row r="63" spans="1:11" x14ac:dyDescent="0.25">
      <c r="A63" t="s">
        <v>411</v>
      </c>
      <c r="B63" t="s">
        <v>414</v>
      </c>
      <c r="C63" t="s">
        <v>1007</v>
      </c>
      <c r="D63">
        <v>11.04</v>
      </c>
      <c r="E63">
        <v>449623.29915214347</v>
      </c>
      <c r="F63">
        <v>4718.1443272914239</v>
      </c>
      <c r="G63" t="s">
        <v>1008</v>
      </c>
      <c r="I63">
        <v>93.339208401774243</v>
      </c>
      <c r="J63">
        <v>177.55480840177421</v>
      </c>
      <c r="K63">
        <v>84.215599999999995</v>
      </c>
    </row>
    <row r="64" spans="1:11" x14ac:dyDescent="0.25">
      <c r="A64" t="s">
        <v>416</v>
      </c>
      <c r="B64" t="s">
        <v>420</v>
      </c>
      <c r="C64" t="s">
        <v>1009</v>
      </c>
      <c r="D64">
        <v>11.6</v>
      </c>
      <c r="E64">
        <v>7435.0009129551472</v>
      </c>
      <c r="F64">
        <v>1322.024513941871</v>
      </c>
      <c r="G64" t="s">
        <v>1010</v>
      </c>
      <c r="I64">
        <v>42.107066765956972</v>
      </c>
      <c r="J64">
        <v>65.73926676595697</v>
      </c>
      <c r="K64">
        <v>23.632200000000001</v>
      </c>
    </row>
    <row r="65" spans="1:11" x14ac:dyDescent="0.25">
      <c r="A65" t="s">
        <v>423</v>
      </c>
      <c r="B65" t="s">
        <v>427</v>
      </c>
      <c r="C65" t="s">
        <v>1011</v>
      </c>
      <c r="D65">
        <v>11.6</v>
      </c>
      <c r="E65">
        <v>6965.5933667677782</v>
      </c>
      <c r="F65">
        <v>1908.88493440458</v>
      </c>
      <c r="G65" t="s">
        <v>1012</v>
      </c>
      <c r="I65">
        <v>60.159078078042391</v>
      </c>
      <c r="J65">
        <v>109.0992780780424</v>
      </c>
      <c r="K65">
        <v>48.940199999999997</v>
      </c>
    </row>
    <row r="66" spans="1:11" x14ac:dyDescent="0.25">
      <c r="A66" t="s">
        <v>429</v>
      </c>
      <c r="B66" t="s">
        <v>435</v>
      </c>
      <c r="C66" t="s">
        <v>1013</v>
      </c>
      <c r="D66">
        <v>12.15</v>
      </c>
      <c r="E66">
        <v>274020.21081376233</v>
      </c>
      <c r="F66">
        <v>75837.380445209536</v>
      </c>
      <c r="G66" t="s">
        <v>1014</v>
      </c>
      <c r="I66">
        <v>1905.037472471342</v>
      </c>
      <c r="J66">
        <v>2972.5866724713419</v>
      </c>
      <c r="K66">
        <v>1067.5491999999999</v>
      </c>
    </row>
    <row r="67" spans="1:11" x14ac:dyDescent="0.25">
      <c r="A67" t="s">
        <v>438</v>
      </c>
      <c r="B67" t="s">
        <v>441</v>
      </c>
      <c r="C67" t="s">
        <v>1015</v>
      </c>
      <c r="D67">
        <v>12.15</v>
      </c>
      <c r="E67">
        <v>75755.332035777785</v>
      </c>
      <c r="F67">
        <v>1204.3495122762829</v>
      </c>
      <c r="G67" t="s">
        <v>1016</v>
      </c>
      <c r="I67">
        <v>30.562098488845059</v>
      </c>
      <c r="J67">
        <v>56.519898488845058</v>
      </c>
      <c r="K67">
        <v>25.957799999999999</v>
      </c>
    </row>
    <row r="68" spans="1:11" x14ac:dyDescent="0.25">
      <c r="A68" t="s">
        <v>443</v>
      </c>
      <c r="B68" t="s">
        <v>447</v>
      </c>
      <c r="C68" t="s">
        <v>1017</v>
      </c>
      <c r="D68">
        <v>12.15</v>
      </c>
      <c r="E68">
        <v>231440.02507404779</v>
      </c>
      <c r="F68">
        <v>38531.389318063193</v>
      </c>
      <c r="G68" t="s">
        <v>1018</v>
      </c>
      <c r="I68">
        <v>947.04900943677274</v>
      </c>
      <c r="J68">
        <v>1502.8788094367731</v>
      </c>
      <c r="K68">
        <v>555.82979999999998</v>
      </c>
    </row>
    <row r="69" spans="1:11" x14ac:dyDescent="0.25">
      <c r="A69" t="s">
        <v>449</v>
      </c>
      <c r="B69" t="s">
        <v>454</v>
      </c>
      <c r="C69" t="s">
        <v>1019</v>
      </c>
      <c r="D69">
        <v>12.19</v>
      </c>
      <c r="E69">
        <v>26590.720400937731</v>
      </c>
      <c r="F69">
        <v>1283.4586565665811</v>
      </c>
      <c r="G69" t="s">
        <v>1020</v>
      </c>
      <c r="I69">
        <v>30.869770621283099</v>
      </c>
      <c r="J69">
        <v>59.483770621283099</v>
      </c>
      <c r="K69">
        <v>28.614000000000001</v>
      </c>
    </row>
    <row r="70" spans="1:11" x14ac:dyDescent="0.25">
      <c r="A70" t="s">
        <v>456</v>
      </c>
      <c r="B70" t="s">
        <v>457</v>
      </c>
      <c r="C70" t="s">
        <v>1021</v>
      </c>
      <c r="D70">
        <v>12.4</v>
      </c>
      <c r="E70">
        <v>410.21662011468612</v>
      </c>
      <c r="F70">
        <v>445.1027429266253</v>
      </c>
      <c r="G70" t="s">
        <v>1020</v>
      </c>
      <c r="J70">
        <v>22.6708</v>
      </c>
      <c r="K70">
        <v>6.3802000000000003</v>
      </c>
    </row>
    <row r="71" spans="1:11" x14ac:dyDescent="0.25">
      <c r="A71" t="s">
        <v>458</v>
      </c>
      <c r="B71" t="s">
        <v>470</v>
      </c>
      <c r="C71" t="s">
        <v>1022</v>
      </c>
      <c r="D71">
        <v>7.89</v>
      </c>
      <c r="E71">
        <v>583999.27546750102</v>
      </c>
      <c r="F71">
        <v>360214.15708483208</v>
      </c>
      <c r="G71" t="s">
        <v>1023</v>
      </c>
      <c r="J71">
        <v>11445.087</v>
      </c>
      <c r="K71">
        <v>4461.2190000000001</v>
      </c>
    </row>
    <row r="72" spans="1:11" x14ac:dyDescent="0.25">
      <c r="A72" t="s">
        <v>473</v>
      </c>
      <c r="B72" t="s">
        <v>486</v>
      </c>
      <c r="C72" t="s">
        <v>1024</v>
      </c>
      <c r="D72">
        <v>8.0299999999999994</v>
      </c>
      <c r="E72">
        <v>12191.32031185531</v>
      </c>
      <c r="F72">
        <v>16557.32860013931</v>
      </c>
      <c r="G72" t="s">
        <v>1025</v>
      </c>
      <c r="J72">
        <v>727.68100000000004</v>
      </c>
      <c r="K72">
        <v>410.57859999999999</v>
      </c>
    </row>
    <row r="73" spans="1:11" x14ac:dyDescent="0.25">
      <c r="A73" t="s">
        <v>489</v>
      </c>
      <c r="B73" t="s">
        <v>496</v>
      </c>
      <c r="C73" t="s">
        <v>1026</v>
      </c>
      <c r="D73">
        <v>8.11</v>
      </c>
      <c r="E73">
        <v>88.281974672055682</v>
      </c>
      <c r="F73">
        <v>204.99980856714251</v>
      </c>
      <c r="G73" t="s">
        <v>1027</v>
      </c>
      <c r="I73">
        <v>1.6005160130560261</v>
      </c>
      <c r="J73">
        <v>25.054116013056031</v>
      </c>
      <c r="K73">
        <v>23.453600000000002</v>
      </c>
    </row>
    <row r="74" spans="1:11" x14ac:dyDescent="0.25">
      <c r="A74" t="s">
        <v>497</v>
      </c>
      <c r="B74" t="s">
        <v>502</v>
      </c>
      <c r="C74" t="s">
        <v>1028</v>
      </c>
      <c r="D74">
        <v>8.09</v>
      </c>
      <c r="E74">
        <v>3549.4959022907469</v>
      </c>
      <c r="F74">
        <v>2336.0561803899932</v>
      </c>
      <c r="G74" t="s">
        <v>1029</v>
      </c>
      <c r="I74">
        <v>18.04858623527959</v>
      </c>
      <c r="J74">
        <v>115.6021862352796</v>
      </c>
      <c r="K74">
        <v>97.553600000000003</v>
      </c>
    </row>
    <row r="75" spans="1:11" x14ac:dyDescent="0.25">
      <c r="A75" t="s">
        <v>504</v>
      </c>
      <c r="B75" t="s">
        <v>515</v>
      </c>
      <c r="C75" t="s">
        <v>1030</v>
      </c>
      <c r="D75">
        <v>8.09</v>
      </c>
      <c r="E75">
        <v>7205.4906946620686</v>
      </c>
      <c r="F75">
        <v>20191.35704984322</v>
      </c>
      <c r="G75" t="s">
        <v>1031</v>
      </c>
      <c r="I75">
        <v>157.91757995486131</v>
      </c>
      <c r="J75">
        <v>651.64777995486133</v>
      </c>
      <c r="K75">
        <v>493.73020000000002</v>
      </c>
    </row>
    <row r="76" spans="1:11" x14ac:dyDescent="0.25">
      <c r="A76" t="s">
        <v>516</v>
      </c>
      <c r="B76" t="s">
        <v>522</v>
      </c>
      <c r="C76" t="s">
        <v>1032</v>
      </c>
      <c r="D76">
        <v>8.5</v>
      </c>
      <c r="E76">
        <v>1700.1397434329181</v>
      </c>
      <c r="F76">
        <v>11561.2663894085</v>
      </c>
      <c r="G76" t="s">
        <v>1033</v>
      </c>
      <c r="J76">
        <v>232.36240000000001</v>
      </c>
      <c r="K76">
        <v>200.61340000000001</v>
      </c>
    </row>
    <row r="77" spans="1:11" x14ac:dyDescent="0.25">
      <c r="A77" t="s">
        <v>524</v>
      </c>
      <c r="B77" t="s">
        <v>533</v>
      </c>
      <c r="C77" t="s">
        <v>1034</v>
      </c>
      <c r="D77">
        <v>9.1199999999999992</v>
      </c>
      <c r="E77">
        <v>26321.013377144041</v>
      </c>
      <c r="F77">
        <v>10322.99694394345</v>
      </c>
      <c r="G77" t="s">
        <v>1035</v>
      </c>
      <c r="J77">
        <v>509.65600000000001</v>
      </c>
      <c r="K77">
        <v>174.20339999999999</v>
      </c>
    </row>
    <row r="78" spans="1:11" x14ac:dyDescent="0.25">
      <c r="A78" t="s">
        <v>536</v>
      </c>
      <c r="B78" t="s">
        <v>549</v>
      </c>
      <c r="C78" t="s">
        <v>1036</v>
      </c>
      <c r="D78">
        <v>9.1300000000000008</v>
      </c>
      <c r="E78">
        <v>42176.64859192539</v>
      </c>
      <c r="F78">
        <v>32744.810396885128</v>
      </c>
      <c r="G78" t="s">
        <v>1037</v>
      </c>
      <c r="J78">
        <v>1118.5794000000001</v>
      </c>
      <c r="K78">
        <v>499.6696</v>
      </c>
    </row>
    <row r="79" spans="1:11" x14ac:dyDescent="0.25">
      <c r="A79" t="s">
        <v>552</v>
      </c>
      <c r="B79" t="s">
        <v>557</v>
      </c>
      <c r="C79" t="s">
        <v>1038</v>
      </c>
      <c r="D79">
        <v>9.16</v>
      </c>
      <c r="E79">
        <v>3210.0893049349538</v>
      </c>
      <c r="F79">
        <v>2743.00370055336</v>
      </c>
      <c r="G79" t="s">
        <v>1039</v>
      </c>
      <c r="J79">
        <v>127.0074</v>
      </c>
      <c r="K79">
        <v>61.1952</v>
      </c>
    </row>
    <row r="80" spans="1:11" x14ac:dyDescent="0.25">
      <c r="A80" t="s">
        <v>558</v>
      </c>
      <c r="B80" t="s">
        <v>565</v>
      </c>
      <c r="C80" t="s">
        <v>1040</v>
      </c>
      <c r="D80">
        <v>9.3000000000000007</v>
      </c>
      <c r="E80">
        <v>17355.395813740259</v>
      </c>
      <c r="F80">
        <v>19566.232838149539</v>
      </c>
      <c r="G80" t="s">
        <v>1041</v>
      </c>
      <c r="J80">
        <v>532.36480000000006</v>
      </c>
      <c r="K80">
        <v>298.69900000000001</v>
      </c>
    </row>
    <row r="81" spans="1:11" x14ac:dyDescent="0.25">
      <c r="A81" t="s">
        <v>567</v>
      </c>
      <c r="B81" t="s">
        <v>573</v>
      </c>
      <c r="C81" t="s">
        <v>1042</v>
      </c>
      <c r="D81">
        <v>9.7200000000000006</v>
      </c>
      <c r="E81">
        <v>3801.6878102362612</v>
      </c>
      <c r="F81">
        <v>4914.8846120946973</v>
      </c>
      <c r="G81" t="s">
        <v>1043</v>
      </c>
      <c r="J81">
        <v>150.12280000000001</v>
      </c>
      <c r="K81">
        <v>94.502200000000002</v>
      </c>
    </row>
    <row r="82" spans="1:11" x14ac:dyDescent="0.25">
      <c r="A82" t="s">
        <v>575</v>
      </c>
      <c r="B82" t="s">
        <v>585</v>
      </c>
      <c r="C82" t="s">
        <v>1044</v>
      </c>
      <c r="D82">
        <v>10.25</v>
      </c>
      <c r="E82">
        <v>8628.9006365645655</v>
      </c>
      <c r="F82">
        <v>5248.5184105980861</v>
      </c>
      <c r="G82" t="s">
        <v>1045</v>
      </c>
      <c r="J82">
        <v>223.40199999999999</v>
      </c>
      <c r="K82">
        <v>101.745</v>
      </c>
    </row>
    <row r="83" spans="1:11" x14ac:dyDescent="0.25">
      <c r="A83" t="s">
        <v>588</v>
      </c>
      <c r="B83" t="s">
        <v>596</v>
      </c>
      <c r="C83" t="s">
        <v>1046</v>
      </c>
      <c r="D83">
        <v>10.33</v>
      </c>
      <c r="E83">
        <v>18111.466481192449</v>
      </c>
      <c r="F83">
        <v>21752.44428024321</v>
      </c>
      <c r="G83" t="s">
        <v>1047</v>
      </c>
      <c r="J83">
        <v>570.93100000000004</v>
      </c>
      <c r="K83">
        <v>325.1318</v>
      </c>
    </row>
    <row r="84" spans="1:11" x14ac:dyDescent="0.25">
      <c r="A84" t="s">
        <v>599</v>
      </c>
      <c r="B84" t="s">
        <v>607</v>
      </c>
      <c r="C84" t="s">
        <v>1048</v>
      </c>
      <c r="D84">
        <v>11.36</v>
      </c>
      <c r="E84">
        <v>24632.782085684459</v>
      </c>
      <c r="F84">
        <v>21426.801297483409</v>
      </c>
      <c r="G84" t="s">
        <v>1049</v>
      </c>
      <c r="J84">
        <v>656.59819999999991</v>
      </c>
      <c r="K84">
        <v>325.90699999999998</v>
      </c>
    </row>
    <row r="85" spans="1:11" x14ac:dyDescent="0.25">
      <c r="A85" t="s">
        <v>610</v>
      </c>
      <c r="B85" t="s">
        <v>620</v>
      </c>
      <c r="C85" t="s">
        <v>1050</v>
      </c>
      <c r="D85">
        <v>7.17</v>
      </c>
      <c r="E85">
        <v>6866.1976111031036</v>
      </c>
      <c r="F85">
        <v>6240.5039271215092</v>
      </c>
      <c r="G85" t="s">
        <v>1051</v>
      </c>
      <c r="J85">
        <v>197.3758</v>
      </c>
      <c r="K85">
        <v>99.301599999999993</v>
      </c>
    </row>
    <row r="86" spans="1:11" x14ac:dyDescent="0.25">
      <c r="A86" t="s">
        <v>623</v>
      </c>
      <c r="B86" t="s">
        <v>637</v>
      </c>
      <c r="C86" t="s">
        <v>1052</v>
      </c>
      <c r="D86">
        <v>8.41</v>
      </c>
      <c r="E86">
        <v>52395.054291954533</v>
      </c>
      <c r="F86">
        <v>67940.839687528598</v>
      </c>
      <c r="G86" t="s">
        <v>1053</v>
      </c>
      <c r="J86">
        <v>1683.989</v>
      </c>
      <c r="K86">
        <v>1023.9442</v>
      </c>
    </row>
    <row r="87" spans="1:11" x14ac:dyDescent="0.25">
      <c r="A87" t="s">
        <v>640</v>
      </c>
      <c r="B87" t="s">
        <v>648</v>
      </c>
      <c r="C87" t="s">
        <v>1054</v>
      </c>
      <c r="D87">
        <v>8.52</v>
      </c>
      <c r="E87">
        <v>15884.927081571081</v>
      </c>
      <c r="F87">
        <v>19999.522629300231</v>
      </c>
      <c r="G87" t="s">
        <v>1055</v>
      </c>
      <c r="J87">
        <v>577.80520000000001</v>
      </c>
      <c r="K87">
        <v>337.71359999999999</v>
      </c>
    </row>
    <row r="88" spans="1:11" x14ac:dyDescent="0.25">
      <c r="A88" t="s">
        <v>650</v>
      </c>
      <c r="B88" t="s">
        <v>665</v>
      </c>
      <c r="C88" t="s">
        <v>1056</v>
      </c>
      <c r="D88">
        <v>8.6999999999999993</v>
      </c>
      <c r="E88">
        <v>9132.5441759086534</v>
      </c>
      <c r="F88">
        <v>296411.4651472001</v>
      </c>
      <c r="G88" t="s">
        <v>1057</v>
      </c>
      <c r="J88">
        <v>5336.8416000000007</v>
      </c>
      <c r="K88">
        <v>5205.2020000000002</v>
      </c>
    </row>
    <row r="89" spans="1:11" x14ac:dyDescent="0.25">
      <c r="A89" t="s">
        <v>666</v>
      </c>
      <c r="B89" t="s">
        <v>679</v>
      </c>
      <c r="C89" t="s">
        <v>1058</v>
      </c>
      <c r="D89">
        <v>9.07</v>
      </c>
      <c r="E89">
        <v>4120.8057684627929</v>
      </c>
      <c r="F89">
        <v>10492.53084382849</v>
      </c>
      <c r="G89" t="s">
        <v>1059</v>
      </c>
      <c r="J89">
        <v>259.59699999999998</v>
      </c>
      <c r="K89">
        <v>200.59059999999999</v>
      </c>
    </row>
    <row r="90" spans="1:11" x14ac:dyDescent="0.25">
      <c r="A90" t="s">
        <v>681</v>
      </c>
      <c r="B90" t="s">
        <v>693</v>
      </c>
      <c r="C90" t="s">
        <v>1060</v>
      </c>
      <c r="D90">
        <v>9.67</v>
      </c>
      <c r="E90">
        <v>3788.6405694806599</v>
      </c>
      <c r="F90">
        <v>5903.4043084039586</v>
      </c>
      <c r="G90" t="s">
        <v>1061</v>
      </c>
      <c r="J90">
        <v>177.1978</v>
      </c>
      <c r="K90">
        <v>124.8338</v>
      </c>
    </row>
    <row r="91" spans="1:11" x14ac:dyDescent="0.25">
      <c r="A91" t="s">
        <v>695</v>
      </c>
      <c r="B91" t="s">
        <v>719</v>
      </c>
      <c r="C91" t="s">
        <v>1062</v>
      </c>
      <c r="D91">
        <v>7.93</v>
      </c>
      <c r="E91">
        <v>417497.66861818079</v>
      </c>
      <c r="F91">
        <v>778690.23814028327</v>
      </c>
      <c r="G91" t="s">
        <v>1063</v>
      </c>
      <c r="J91">
        <v>16163.9954</v>
      </c>
      <c r="K91">
        <v>10970.9192</v>
      </c>
    </row>
    <row r="92" spans="1:11" x14ac:dyDescent="0.25">
      <c r="A92" t="s">
        <v>722</v>
      </c>
      <c r="B92" t="s">
        <v>735</v>
      </c>
      <c r="C92" t="s">
        <v>1064</v>
      </c>
      <c r="D92">
        <v>7.81</v>
      </c>
      <c r="E92">
        <v>2804.8517213077648</v>
      </c>
      <c r="F92">
        <v>5912.6628761469647</v>
      </c>
      <c r="G92" t="s">
        <v>1065</v>
      </c>
      <c r="J92">
        <v>148.8194</v>
      </c>
      <c r="K92">
        <v>108.6914</v>
      </c>
    </row>
    <row r="93" spans="1:11" x14ac:dyDescent="0.25">
      <c r="A93" t="s">
        <v>736</v>
      </c>
      <c r="B93" t="s">
        <v>749</v>
      </c>
      <c r="C93" t="s">
        <v>1066</v>
      </c>
      <c r="D93">
        <v>8.93</v>
      </c>
      <c r="E93">
        <v>25876.259670115422</v>
      </c>
      <c r="F93">
        <v>49434.333935152717</v>
      </c>
      <c r="G93" t="s">
        <v>1067</v>
      </c>
      <c r="J93">
        <v>1078.4931999999999</v>
      </c>
      <c r="K93">
        <v>743.82339999999999</v>
      </c>
    </row>
    <row r="94" spans="1:11" x14ac:dyDescent="0.25">
      <c r="A94" t="s">
        <v>751</v>
      </c>
      <c r="B94" t="s">
        <v>769</v>
      </c>
      <c r="C94" t="s">
        <v>1068</v>
      </c>
      <c r="D94">
        <v>9.9700000000000006</v>
      </c>
      <c r="E94">
        <v>7847.0876087517136</v>
      </c>
      <c r="F94">
        <v>17418.309582127291</v>
      </c>
      <c r="G94" t="s">
        <v>1069</v>
      </c>
      <c r="J94">
        <v>393.053</v>
      </c>
      <c r="K94">
        <v>282.76560000000001</v>
      </c>
    </row>
    <row r="95" spans="1:11" x14ac:dyDescent="0.25">
      <c r="A95" t="s">
        <v>771</v>
      </c>
      <c r="B95" t="s">
        <v>790</v>
      </c>
      <c r="C95" t="s">
        <v>1070</v>
      </c>
      <c r="D95">
        <v>7.25</v>
      </c>
      <c r="E95">
        <v>30660.184826869121</v>
      </c>
      <c r="F95">
        <v>72672.839124709208</v>
      </c>
      <c r="G95" t="s">
        <v>1071</v>
      </c>
      <c r="J95">
        <v>1481.3882000000001</v>
      </c>
      <c r="K95">
        <v>1071.1402</v>
      </c>
    </row>
    <row r="96" spans="1:11" x14ac:dyDescent="0.25">
      <c r="A96" t="s">
        <v>793</v>
      </c>
      <c r="B96" t="s">
        <v>813</v>
      </c>
      <c r="C96" t="s">
        <v>1072</v>
      </c>
      <c r="D96">
        <v>8.27</v>
      </c>
      <c r="E96">
        <v>57488.273714462572</v>
      </c>
      <c r="F96">
        <v>148890.72136225269</v>
      </c>
      <c r="G96" t="s">
        <v>1073</v>
      </c>
      <c r="J96">
        <v>2705.087</v>
      </c>
      <c r="K96">
        <v>2017.6594</v>
      </c>
    </row>
    <row r="97" spans="1:11" x14ac:dyDescent="0.25">
      <c r="A97" t="s">
        <v>816</v>
      </c>
      <c r="B97" t="s">
        <v>838</v>
      </c>
      <c r="C97" t="s">
        <v>1074</v>
      </c>
      <c r="D97">
        <v>8.6</v>
      </c>
      <c r="E97">
        <v>5898.3718016442344</v>
      </c>
      <c r="F97">
        <v>15127.91229843295</v>
      </c>
      <c r="G97" t="s">
        <v>1075</v>
      </c>
      <c r="J97">
        <v>334.74579999999997</v>
      </c>
      <c r="K97">
        <v>258.24040000000002</v>
      </c>
    </row>
    <row r="98" spans="1:11" x14ac:dyDescent="0.25">
      <c r="A98" t="s">
        <v>839</v>
      </c>
      <c r="B98" t="s">
        <v>859</v>
      </c>
      <c r="C98" t="s">
        <v>1076</v>
      </c>
      <c r="D98">
        <v>9.34</v>
      </c>
      <c r="E98">
        <v>26510.923509493441</v>
      </c>
      <c r="F98">
        <v>61610.50332279256</v>
      </c>
      <c r="G98" t="s">
        <v>1077</v>
      </c>
      <c r="J98">
        <v>1352.6898000000001</v>
      </c>
      <c r="K98">
        <v>997.97879999999998</v>
      </c>
    </row>
    <row r="99" spans="1:11" x14ac:dyDescent="0.25">
      <c r="A99" t="s">
        <v>861</v>
      </c>
      <c r="B99" t="s">
        <v>886</v>
      </c>
      <c r="C99" t="s">
        <v>1078</v>
      </c>
      <c r="D99">
        <v>7.93</v>
      </c>
      <c r="E99">
        <v>87554.072424900747</v>
      </c>
      <c r="F99">
        <v>342264.93298365793</v>
      </c>
      <c r="G99" t="s">
        <v>1079</v>
      </c>
      <c r="J99">
        <v>5886.9713999999994</v>
      </c>
      <c r="K99">
        <v>4719.4251999999997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Y128"/>
  <sheetViews>
    <sheetView tabSelected="1" workbookViewId="0">
      <selection activeCell="AF35" sqref="AF35"/>
    </sheetView>
  </sheetViews>
  <sheetFormatPr defaultRowHeight="15" x14ac:dyDescent="0.25"/>
  <cols>
    <col min="2" max="41" width="3.5703125" customWidth="1"/>
    <col min="42" max="69" width="4.42578125" customWidth="1"/>
    <col min="70" max="76" width="3.5703125" customWidth="1"/>
    <col min="81" max="155" width="4.85546875" customWidth="1"/>
  </cols>
  <sheetData>
    <row r="1" spans="1:155" x14ac:dyDescent="0.25">
      <c r="A1" t="s">
        <v>1080</v>
      </c>
      <c r="B1" t="s">
        <v>1081</v>
      </c>
      <c r="C1" t="s">
        <v>1082</v>
      </c>
      <c r="D1" t="s">
        <v>1083</v>
      </c>
      <c r="E1" t="s">
        <v>1084</v>
      </c>
      <c r="F1" t="s">
        <v>1085</v>
      </c>
      <c r="G1" t="s">
        <v>1086</v>
      </c>
      <c r="H1" t="s">
        <v>1087</v>
      </c>
      <c r="I1" t="s">
        <v>1088</v>
      </c>
      <c r="J1" t="s">
        <v>1089</v>
      </c>
      <c r="K1" t="s">
        <v>1090</v>
      </c>
      <c r="L1" t="s">
        <v>1091</v>
      </c>
      <c r="M1" t="s">
        <v>1092</v>
      </c>
      <c r="N1" t="s">
        <v>1093</v>
      </c>
      <c r="O1" t="s">
        <v>1094</v>
      </c>
      <c r="P1" t="s">
        <v>1095</v>
      </c>
      <c r="Q1" t="s">
        <v>1096</v>
      </c>
      <c r="R1" t="s">
        <v>1097</v>
      </c>
      <c r="S1" t="s">
        <v>1098</v>
      </c>
      <c r="T1" t="s">
        <v>1099</v>
      </c>
      <c r="U1" t="s">
        <v>1100</v>
      </c>
      <c r="V1" t="s">
        <v>1101</v>
      </c>
      <c r="W1" t="s">
        <v>1102</v>
      </c>
      <c r="X1" t="s">
        <v>1103</v>
      </c>
      <c r="Y1" t="s">
        <v>1104</v>
      </c>
      <c r="Z1" t="s">
        <v>1105</v>
      </c>
      <c r="AA1" t="s">
        <v>1106</v>
      </c>
      <c r="AB1" t="s">
        <v>1107</v>
      </c>
      <c r="AC1" t="s">
        <v>1108</v>
      </c>
      <c r="AD1" t="s">
        <v>1109</v>
      </c>
      <c r="AE1" t="s">
        <v>1110</v>
      </c>
      <c r="AF1" t="s">
        <v>1111</v>
      </c>
      <c r="AG1" t="s">
        <v>1112</v>
      </c>
      <c r="AH1" t="s">
        <v>1113</v>
      </c>
      <c r="AI1" t="s">
        <v>1114</v>
      </c>
      <c r="AJ1" t="s">
        <v>1115</v>
      </c>
      <c r="AK1" t="s">
        <v>1116</v>
      </c>
      <c r="AL1" t="s">
        <v>1117</v>
      </c>
      <c r="AM1" t="s">
        <v>1118</v>
      </c>
      <c r="AN1" t="s">
        <v>1119</v>
      </c>
      <c r="AO1" t="s">
        <v>1120</v>
      </c>
      <c r="AP1" t="s">
        <v>1121</v>
      </c>
      <c r="AQ1" t="s">
        <v>1122</v>
      </c>
      <c r="AR1" t="s">
        <v>1123</v>
      </c>
      <c r="AS1" t="s">
        <v>1124</v>
      </c>
      <c r="AT1" t="s">
        <v>1125</v>
      </c>
      <c r="AU1" t="s">
        <v>1126</v>
      </c>
      <c r="AV1" t="s">
        <v>1127</v>
      </c>
      <c r="AW1" t="s">
        <v>1128</v>
      </c>
      <c r="AX1" t="s">
        <v>1129</v>
      </c>
      <c r="AY1" t="s">
        <v>1130</v>
      </c>
      <c r="AZ1" t="s">
        <v>1131</v>
      </c>
      <c r="BA1" t="s">
        <v>1132</v>
      </c>
      <c r="BB1" t="s">
        <v>1133</v>
      </c>
      <c r="BC1" t="s">
        <v>1134</v>
      </c>
      <c r="BD1" t="s">
        <v>1135</v>
      </c>
      <c r="BE1" t="s">
        <v>1136</v>
      </c>
      <c r="BF1" t="s">
        <v>1137</v>
      </c>
      <c r="BG1" t="s">
        <v>1138</v>
      </c>
      <c r="BH1" t="s">
        <v>1139</v>
      </c>
      <c r="BI1" t="s">
        <v>1140</v>
      </c>
      <c r="BJ1" t="s">
        <v>1141</v>
      </c>
      <c r="BK1" t="s">
        <v>1142</v>
      </c>
      <c r="BL1" t="s">
        <v>1143</v>
      </c>
      <c r="BM1" t="s">
        <v>1144</v>
      </c>
      <c r="BN1" t="s">
        <v>1145</v>
      </c>
      <c r="BO1" t="s">
        <v>1146</v>
      </c>
      <c r="BP1" t="s">
        <v>1147</v>
      </c>
      <c r="BQ1" t="s">
        <v>1148</v>
      </c>
      <c r="BR1" t="s">
        <v>1149</v>
      </c>
      <c r="BS1" t="s">
        <v>1150</v>
      </c>
      <c r="BT1" t="s">
        <v>1151</v>
      </c>
      <c r="BU1" t="s">
        <v>1152</v>
      </c>
      <c r="BV1" t="s">
        <v>1153</v>
      </c>
      <c r="BW1" t="s">
        <v>1154</v>
      </c>
      <c r="BX1" t="s">
        <v>1155</v>
      </c>
      <c r="BZ1" t="s">
        <v>1617</v>
      </c>
      <c r="CA1" t="s">
        <v>1617</v>
      </c>
      <c r="CB1" t="str">
        <f>A1</f>
        <v>FA</v>
      </c>
      <c r="CC1" t="str">
        <f t="shared" ref="CC1:CD1" si="0">B1</f>
        <v>n-2 (Me, Z)</v>
      </c>
      <c r="CD1" t="str">
        <f t="shared" si="0"/>
        <v>n-2 (Me, E)</v>
      </c>
      <c r="CE1" t="str">
        <f t="shared" ref="CE1" si="1">D1</f>
        <v>n-2 (Bu)</v>
      </c>
      <c r="CF1" t="str">
        <f t="shared" ref="CF1" si="2">E1</f>
        <v>n-2 (NMI, Z)</v>
      </c>
      <c r="CG1" t="str">
        <f t="shared" ref="CG1" si="3">F1</f>
        <v>n-2 (NMI, E)</v>
      </c>
      <c r="CH1" t="str">
        <f t="shared" ref="CH1" si="4">G1</f>
        <v>n-3 (Me, Z)</v>
      </c>
      <c r="CI1" t="str">
        <f t="shared" ref="CI1" si="5">H1</f>
        <v>n-3 (Me, E)</v>
      </c>
      <c r="CJ1" t="str">
        <f t="shared" ref="CJ1" si="6">I1</f>
        <v>n-3 (Bu)</v>
      </c>
      <c r="CK1" t="str">
        <f t="shared" ref="CK1" si="7">J1</f>
        <v>n-3 (NMI, Z)</v>
      </c>
      <c r="CL1" t="str">
        <f t="shared" ref="CL1" si="8">K1</f>
        <v>n-3 (NMI, E)</v>
      </c>
      <c r="CM1" t="str">
        <f t="shared" ref="CM1" si="9">L1</f>
        <v>n-4 (Me, Z)</v>
      </c>
      <c r="CN1" t="str">
        <f t="shared" ref="CN1" si="10">M1</f>
        <v>n-4 (Me, E)</v>
      </c>
      <c r="CO1" t="str">
        <f t="shared" ref="CO1" si="11">N1</f>
        <v>n-4 (Bu)</v>
      </c>
      <c r="CP1" t="str">
        <f t="shared" ref="CP1" si="12">O1</f>
        <v>n-4 (NMI, Z)</v>
      </c>
      <c r="CQ1" t="str">
        <f t="shared" ref="CQ1" si="13">P1</f>
        <v>n-4 (NMI, E)</v>
      </c>
      <c r="CR1" t="str">
        <f t="shared" ref="CR1" si="14">Q1</f>
        <v>n-5 (Me, Z)</v>
      </c>
      <c r="CS1" t="str">
        <f t="shared" ref="CS1" si="15">R1</f>
        <v>n-5 (Me, E)</v>
      </c>
      <c r="CT1" t="str">
        <f t="shared" ref="CT1" si="16">S1</f>
        <v>n-5 (Bu)</v>
      </c>
      <c r="CU1" t="str">
        <f t="shared" ref="CU1" si="17">T1</f>
        <v>n-5 (NMI, Z)</v>
      </c>
      <c r="CV1" t="str">
        <f t="shared" ref="CV1" si="18">U1</f>
        <v>n-5 (NMI, E)</v>
      </c>
      <c r="CW1" t="str">
        <f t="shared" ref="CW1" si="19">V1</f>
        <v>n-6 (Me, Z)</v>
      </c>
      <c r="CX1" t="str">
        <f t="shared" ref="CX1" si="20">W1</f>
        <v>n-6 (Me, E)</v>
      </c>
      <c r="CY1" t="str">
        <f t="shared" ref="CY1" si="21">X1</f>
        <v>n-6 (Bu)</v>
      </c>
      <c r="CZ1" t="str">
        <f t="shared" ref="CZ1" si="22">Y1</f>
        <v>n-6 (NMI, Z)</v>
      </c>
      <c r="DA1" t="str">
        <f t="shared" ref="DA1" si="23">Z1</f>
        <v>n-6 (NMI, E)</v>
      </c>
      <c r="DB1" t="str">
        <f t="shared" ref="DB1" si="24">AA1</f>
        <v>n-7 (Me, Z)</v>
      </c>
      <c r="DC1" t="str">
        <f t="shared" ref="DC1" si="25">AB1</f>
        <v>n-7 (Me, E)</v>
      </c>
      <c r="DD1" t="str">
        <f t="shared" ref="DD1" si="26">AC1</f>
        <v>n-7 (Bu)</v>
      </c>
      <c r="DE1" t="str">
        <f t="shared" ref="DE1" si="27">AD1</f>
        <v>n-7 (NMI, Z)</v>
      </c>
      <c r="DF1" t="str">
        <f t="shared" ref="DF1" si="28">AE1</f>
        <v>n-7 (NMI, E)</v>
      </c>
      <c r="DG1" t="str">
        <f t="shared" ref="DG1" si="29">AF1</f>
        <v>n-8 (Me, Z)</v>
      </c>
      <c r="DH1" t="str">
        <f t="shared" ref="DH1" si="30">AG1</f>
        <v>n-8 (Me, E)</v>
      </c>
      <c r="DI1" t="str">
        <f t="shared" ref="DI1" si="31">AH1</f>
        <v>n-8 (Bu)</v>
      </c>
      <c r="DJ1" t="str">
        <f t="shared" ref="DJ1" si="32">AI1</f>
        <v>n-8 (NMI, Z)</v>
      </c>
      <c r="DK1" t="str">
        <f t="shared" ref="DK1" si="33">AJ1</f>
        <v>n-8 (NMI, E)</v>
      </c>
      <c r="DL1" t="str">
        <f t="shared" ref="DL1" si="34">AK1</f>
        <v>n-9 (Me, Z)</v>
      </c>
      <c r="DM1" t="str">
        <f t="shared" ref="DM1" si="35">AL1</f>
        <v>n-9 (Me, E)</v>
      </c>
      <c r="DN1" t="str">
        <f t="shared" ref="DN1" si="36">AM1</f>
        <v>n-9 (Bu)</v>
      </c>
      <c r="DO1" t="str">
        <f t="shared" ref="DO1" si="37">AN1</f>
        <v>n-9 (NMI, Z)</v>
      </c>
      <c r="DP1" t="str">
        <f t="shared" ref="DP1" si="38">AO1</f>
        <v>n-9 (NMI, E)</v>
      </c>
      <c r="DQ1" t="str">
        <f t="shared" ref="DQ1" si="39">AP1</f>
        <v>n-10 (Me, Z)</v>
      </c>
      <c r="DR1" t="str">
        <f t="shared" ref="DR1" si="40">AQ1</f>
        <v>n-10 (Me, E)</v>
      </c>
      <c r="DS1" t="str">
        <f t="shared" ref="DS1" si="41">AR1</f>
        <v>n-10 (Bu)</v>
      </c>
      <c r="DT1" t="str">
        <f t="shared" ref="DT1" si="42">AS1</f>
        <v>n-10 (NMI, Z)</v>
      </c>
      <c r="DU1" t="str">
        <f t="shared" ref="DU1" si="43">AT1</f>
        <v>n-10 (NMI, E)</v>
      </c>
      <c r="DV1" t="str">
        <f t="shared" ref="DV1" si="44">AU1</f>
        <v>n-11 (Me, Z)</v>
      </c>
      <c r="DW1" t="str">
        <f t="shared" ref="DW1" si="45">AV1</f>
        <v>n-11 (Me, E)</v>
      </c>
      <c r="DX1" t="str">
        <f t="shared" ref="DX1" si="46">AW1</f>
        <v>n-11 (Bu)</v>
      </c>
      <c r="DY1" t="str">
        <f t="shared" ref="DY1" si="47">AX1</f>
        <v>n-11 (NMI, Z)</v>
      </c>
      <c r="DZ1" t="str">
        <f t="shared" ref="DZ1" si="48">AY1</f>
        <v>n-11 (NMI, E)</v>
      </c>
      <c r="EA1" t="str">
        <f t="shared" ref="EA1" si="49">AZ1</f>
        <v>n-12 (Me, Z)</v>
      </c>
      <c r="EB1" t="str">
        <f t="shared" ref="EB1" si="50">BA1</f>
        <v>n-12 (Me, E)</v>
      </c>
      <c r="EC1" t="str">
        <f t="shared" ref="EC1" si="51">BB1</f>
        <v>n-12 (Bu)</v>
      </c>
      <c r="ED1" t="str">
        <f t="shared" ref="ED1" si="52">BC1</f>
        <v>n-12 (NMI, Z)</v>
      </c>
      <c r="EE1" t="str">
        <f t="shared" ref="EE1" si="53">BD1</f>
        <v>n-12 (NMI, E)</v>
      </c>
      <c r="EF1" t="str">
        <f t="shared" ref="EF1" si="54">BE1</f>
        <v>n-13 (Me, Z)</v>
      </c>
      <c r="EG1" t="str">
        <f t="shared" ref="EG1" si="55">BF1</f>
        <v>n-13 (Me, E)</v>
      </c>
      <c r="EH1" t="str">
        <f t="shared" ref="EH1" si="56">BG1</f>
        <v>n-13 (Bu)</v>
      </c>
      <c r="EI1" t="str">
        <f t="shared" ref="EI1" si="57">BH1</f>
        <v>n-13 (NMI, Z)</v>
      </c>
      <c r="EJ1" t="str">
        <f t="shared" ref="EJ1" si="58">BI1</f>
        <v>n-13 (NMI, E)</v>
      </c>
      <c r="EK1" t="str">
        <f t="shared" ref="EK1" si="59">BJ1</f>
        <v>n-14 (Me, Z)</v>
      </c>
      <c r="EL1" t="str">
        <f t="shared" ref="EL1" si="60">BK1</f>
        <v>n-14 (Me, E)</v>
      </c>
      <c r="EM1" t="str">
        <f t="shared" ref="EM1" si="61">BL1</f>
        <v>n-14 (Bu)</v>
      </c>
      <c r="EN1" t="str">
        <f t="shared" ref="EN1" si="62">BM1</f>
        <v>n-14 (NMI, Z)</v>
      </c>
      <c r="EO1" t="str">
        <f t="shared" ref="EO1" si="63">BN1</f>
        <v>n-14 (NMI, E)</v>
      </c>
      <c r="EP1" t="str">
        <f t="shared" ref="EP1" si="64">BO1</f>
        <v>n-15 (Me, Z)</v>
      </c>
      <c r="EQ1" t="str">
        <f t="shared" ref="EQ1" si="65">BP1</f>
        <v>n-15 (Me, E)</v>
      </c>
      <c r="ER1" t="str">
        <f t="shared" ref="ER1" si="66">BQ1</f>
        <v>n-15 (Bu)</v>
      </c>
      <c r="ES1" t="str">
        <f t="shared" ref="ES1" si="67">BR1</f>
        <v>n-15 (NMI, Z)</v>
      </c>
      <c r="ET1" t="str">
        <f t="shared" ref="ET1" si="68">BS1</f>
        <v>n-15 (NMI, E)</v>
      </c>
      <c r="EU1" t="str">
        <f t="shared" ref="EU1" si="69">BT1</f>
        <v>n-16 (Me, Z)</v>
      </c>
      <c r="EV1" t="str">
        <f t="shared" ref="EV1" si="70">BU1</f>
        <v>n-16 (Me, E)</v>
      </c>
      <c r="EW1" t="str">
        <f t="shared" ref="EW1" si="71">BV1</f>
        <v>n-16 (Bu)</v>
      </c>
      <c r="EX1" t="str">
        <f t="shared" ref="EX1" si="72">BW1</f>
        <v>n-16 (NMI, Z)</v>
      </c>
      <c r="EY1" t="str">
        <f t="shared" ref="EY1" si="73">BX1</f>
        <v>n-16 (NMI, E)</v>
      </c>
    </row>
    <row r="2" spans="1:155" x14ac:dyDescent="0.25">
      <c r="A2" t="s">
        <v>1158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42.219255391981683</v>
      </c>
      <c r="AG2">
        <v>0</v>
      </c>
      <c r="AH2">
        <v>0</v>
      </c>
      <c r="AI2">
        <v>0</v>
      </c>
      <c r="AJ2">
        <v>0</v>
      </c>
      <c r="AK2">
        <v>57.780744608018331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Z2">
        <f>SUM(B2:BX2)</f>
        <v>100.00000000000001</v>
      </c>
      <c r="CA2">
        <f>SUM(CC2:EY2)</f>
        <v>100</v>
      </c>
      <c r="CB2" t="str">
        <f>A2</f>
        <v>15:1</v>
      </c>
      <c r="CC2">
        <f>B2/$BZ2*100</f>
        <v>0</v>
      </c>
      <c r="CD2">
        <f>C2/$BZ2*100</f>
        <v>0</v>
      </c>
      <c r="CE2">
        <f t="shared" ref="CE2:EO2" si="74">D2/$BZ2*100</f>
        <v>0</v>
      </c>
      <c r="CF2">
        <f t="shared" si="74"/>
        <v>0</v>
      </c>
      <c r="CG2">
        <f t="shared" si="74"/>
        <v>0</v>
      </c>
      <c r="CH2">
        <f t="shared" si="74"/>
        <v>0</v>
      </c>
      <c r="CI2">
        <f t="shared" si="74"/>
        <v>0</v>
      </c>
      <c r="CJ2">
        <f t="shared" si="74"/>
        <v>0</v>
      </c>
      <c r="CK2">
        <f t="shared" si="74"/>
        <v>0</v>
      </c>
      <c r="CL2">
        <f t="shared" si="74"/>
        <v>0</v>
      </c>
      <c r="CM2">
        <f t="shared" si="74"/>
        <v>0</v>
      </c>
      <c r="CN2">
        <f t="shared" si="74"/>
        <v>0</v>
      </c>
      <c r="CO2">
        <f t="shared" si="74"/>
        <v>0</v>
      </c>
      <c r="CP2">
        <f t="shared" si="74"/>
        <v>0</v>
      </c>
      <c r="CQ2">
        <f t="shared" si="74"/>
        <v>0</v>
      </c>
      <c r="CR2">
        <f t="shared" si="74"/>
        <v>0</v>
      </c>
      <c r="CS2">
        <f t="shared" si="74"/>
        <v>0</v>
      </c>
      <c r="CT2">
        <f t="shared" si="74"/>
        <v>0</v>
      </c>
      <c r="CU2">
        <f t="shared" si="74"/>
        <v>0</v>
      </c>
      <c r="CV2">
        <f t="shared" si="74"/>
        <v>0</v>
      </c>
      <c r="CW2">
        <f t="shared" si="74"/>
        <v>0</v>
      </c>
      <c r="CX2">
        <f t="shared" si="74"/>
        <v>0</v>
      </c>
      <c r="CY2">
        <f t="shared" si="74"/>
        <v>0</v>
      </c>
      <c r="CZ2">
        <f t="shared" si="74"/>
        <v>0</v>
      </c>
      <c r="DA2">
        <f t="shared" si="74"/>
        <v>0</v>
      </c>
      <c r="DB2">
        <f t="shared" si="74"/>
        <v>0</v>
      </c>
      <c r="DC2">
        <f t="shared" si="74"/>
        <v>0</v>
      </c>
      <c r="DD2">
        <f t="shared" si="74"/>
        <v>0</v>
      </c>
      <c r="DE2">
        <f t="shared" si="74"/>
        <v>0</v>
      </c>
      <c r="DF2">
        <f t="shared" si="74"/>
        <v>0</v>
      </c>
      <c r="DG2">
        <f t="shared" si="74"/>
        <v>42.219255391981676</v>
      </c>
      <c r="DH2">
        <f t="shared" si="74"/>
        <v>0</v>
      </c>
      <c r="DI2">
        <f t="shared" si="74"/>
        <v>0</v>
      </c>
      <c r="DJ2">
        <f t="shared" si="74"/>
        <v>0</v>
      </c>
      <c r="DK2">
        <f t="shared" si="74"/>
        <v>0</v>
      </c>
      <c r="DL2">
        <f t="shared" si="74"/>
        <v>57.780744608018317</v>
      </c>
      <c r="DM2">
        <f t="shared" si="74"/>
        <v>0</v>
      </c>
      <c r="DN2">
        <f t="shared" si="74"/>
        <v>0</v>
      </c>
      <c r="DO2">
        <f t="shared" si="74"/>
        <v>0</v>
      </c>
      <c r="DP2">
        <f t="shared" si="74"/>
        <v>0</v>
      </c>
      <c r="DQ2">
        <f t="shared" si="74"/>
        <v>0</v>
      </c>
      <c r="DR2">
        <f t="shared" si="74"/>
        <v>0</v>
      </c>
      <c r="DS2">
        <f t="shared" si="74"/>
        <v>0</v>
      </c>
      <c r="DT2">
        <f t="shared" si="74"/>
        <v>0</v>
      </c>
      <c r="DU2">
        <f t="shared" si="74"/>
        <v>0</v>
      </c>
      <c r="DV2">
        <f t="shared" si="74"/>
        <v>0</v>
      </c>
      <c r="DW2">
        <f t="shared" si="74"/>
        <v>0</v>
      </c>
      <c r="DX2">
        <f t="shared" si="74"/>
        <v>0</v>
      </c>
      <c r="DY2">
        <f t="shared" si="74"/>
        <v>0</v>
      </c>
      <c r="DZ2">
        <f t="shared" si="74"/>
        <v>0</v>
      </c>
      <c r="EA2">
        <f t="shared" si="74"/>
        <v>0</v>
      </c>
      <c r="EB2">
        <f t="shared" si="74"/>
        <v>0</v>
      </c>
      <c r="EC2">
        <f t="shared" si="74"/>
        <v>0</v>
      </c>
      <c r="ED2">
        <f t="shared" si="74"/>
        <v>0</v>
      </c>
      <c r="EE2">
        <f t="shared" si="74"/>
        <v>0</v>
      </c>
      <c r="EF2">
        <f t="shared" si="74"/>
        <v>0</v>
      </c>
      <c r="EG2">
        <f t="shared" si="74"/>
        <v>0</v>
      </c>
      <c r="EH2">
        <f t="shared" si="74"/>
        <v>0</v>
      </c>
      <c r="EI2">
        <f t="shared" si="74"/>
        <v>0</v>
      </c>
      <c r="EJ2">
        <f t="shared" si="74"/>
        <v>0</v>
      </c>
      <c r="EK2">
        <f t="shared" si="74"/>
        <v>0</v>
      </c>
      <c r="EL2">
        <f t="shared" si="74"/>
        <v>0</v>
      </c>
      <c r="EM2">
        <f t="shared" si="74"/>
        <v>0</v>
      </c>
      <c r="EN2">
        <f t="shared" si="74"/>
        <v>0</v>
      </c>
      <c r="EO2">
        <f t="shared" si="74"/>
        <v>0</v>
      </c>
      <c r="EP2">
        <f>BO2/$BZ2*100</f>
        <v>0</v>
      </c>
      <c r="EQ2">
        <f t="shared" ref="EQ2" si="75">BP2/$BZ2*100</f>
        <v>0</v>
      </c>
      <c r="ER2">
        <f t="shared" ref="ER2" si="76">BQ2/$BZ2*100</f>
        <v>0</v>
      </c>
      <c r="ES2">
        <f t="shared" ref="ES2" si="77">BR2/$BZ2*100</f>
        <v>0</v>
      </c>
      <c r="ET2">
        <f t="shared" ref="ET2" si="78">BS2/$BZ2*100</f>
        <v>0</v>
      </c>
      <c r="EU2">
        <f t="shared" ref="EU2" si="79">BT2/$BZ2*100</f>
        <v>0</v>
      </c>
      <c r="EV2">
        <f t="shared" ref="EV2" si="80">BU2/$BZ2*100</f>
        <v>0</v>
      </c>
      <c r="EW2">
        <f t="shared" ref="EW2" si="81">BV2/$BZ2*100</f>
        <v>0</v>
      </c>
      <c r="EX2">
        <f t="shared" ref="EX2" si="82">BW2/$BZ2*100</f>
        <v>0</v>
      </c>
      <c r="EY2">
        <f t="shared" ref="EY2" si="83">BX2/$BZ2*100</f>
        <v>0</v>
      </c>
    </row>
    <row r="3" spans="1:155" x14ac:dyDescent="0.25">
      <c r="A3" t="s">
        <v>1160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1.0179930037385472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81.207123179280373</v>
      </c>
      <c r="AG3">
        <v>0</v>
      </c>
      <c r="AH3">
        <v>0</v>
      </c>
      <c r="AI3">
        <v>0</v>
      </c>
      <c r="AJ3">
        <v>0</v>
      </c>
      <c r="AK3">
        <v>13.006326803413032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3.6962026676610771</v>
      </c>
      <c r="AV3">
        <v>0</v>
      </c>
      <c r="AW3">
        <v>0</v>
      </c>
      <c r="AX3">
        <v>0</v>
      </c>
      <c r="AY3">
        <v>1.0723543459069742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Z3">
        <f t="shared" ref="BZ3:BZ30" si="84">SUM(B3:BX3)</f>
        <v>100.00000000000001</v>
      </c>
      <c r="CA3">
        <f t="shared" ref="CA3:CA30" si="85">SUM(CC3:EY3)</f>
        <v>100</v>
      </c>
      <c r="CB3" t="str">
        <f t="shared" ref="CB3:CB30" si="86">A3</f>
        <v>17:1</v>
      </c>
      <c r="CC3">
        <f t="shared" ref="CC3:CC30" si="87">B3/$BZ3*100</f>
        <v>0</v>
      </c>
      <c r="CD3">
        <f t="shared" ref="CD3:CD30" si="88">C3/$BZ3*100</f>
        <v>0</v>
      </c>
      <c r="CE3">
        <f t="shared" ref="CE3:CE30" si="89">D3/$BZ3*100</f>
        <v>0</v>
      </c>
      <c r="CF3">
        <f t="shared" ref="CF3:CF30" si="90">E3/$BZ3*100</f>
        <v>0</v>
      </c>
      <c r="CG3">
        <f t="shared" ref="CG3:CG30" si="91">F3/$BZ3*100</f>
        <v>0</v>
      </c>
      <c r="CH3">
        <f t="shared" ref="CH3:CH30" si="92">G3/$BZ3*100</f>
        <v>0</v>
      </c>
      <c r="CI3">
        <f t="shared" ref="CI3:CI30" si="93">H3/$BZ3*100</f>
        <v>0</v>
      </c>
      <c r="CJ3">
        <f t="shared" ref="CJ3:CJ30" si="94">I3/$BZ3*100</f>
        <v>0</v>
      </c>
      <c r="CK3">
        <f t="shared" ref="CK3:CK30" si="95">J3/$BZ3*100</f>
        <v>0</v>
      </c>
      <c r="CL3">
        <f t="shared" ref="CL3:CL30" si="96">K3/$BZ3*100</f>
        <v>0</v>
      </c>
      <c r="CM3">
        <f t="shared" ref="CM3:CM30" si="97">L3/$BZ3*100</f>
        <v>0</v>
      </c>
      <c r="CN3">
        <f t="shared" ref="CN3:CN30" si="98">M3/$BZ3*100</f>
        <v>0</v>
      </c>
      <c r="CO3">
        <f t="shared" ref="CO3:CO30" si="99">N3/$BZ3*100</f>
        <v>0</v>
      </c>
      <c r="CP3">
        <f t="shared" ref="CP3:CP30" si="100">O3/$BZ3*100</f>
        <v>0</v>
      </c>
      <c r="CQ3">
        <f t="shared" ref="CQ3:CQ30" si="101">P3/$BZ3*100</f>
        <v>0</v>
      </c>
      <c r="CR3">
        <f t="shared" ref="CR3:CR30" si="102">Q3/$BZ3*100</f>
        <v>0</v>
      </c>
      <c r="CS3">
        <f t="shared" ref="CS3:CS30" si="103">R3/$BZ3*100</f>
        <v>0</v>
      </c>
      <c r="CT3">
        <f t="shared" ref="CT3:CT30" si="104">S3/$BZ3*100</f>
        <v>0</v>
      </c>
      <c r="CU3">
        <f t="shared" ref="CU3:CU30" si="105">T3/$BZ3*100</f>
        <v>0</v>
      </c>
      <c r="CV3">
        <f t="shared" ref="CV3:CV30" si="106">U3/$BZ3*100</f>
        <v>0</v>
      </c>
      <c r="CW3">
        <f t="shared" ref="CW3:CW30" si="107">V3/$BZ3*100</f>
        <v>1.017993003738547</v>
      </c>
      <c r="CX3">
        <f t="shared" ref="CX3:CX30" si="108">W3/$BZ3*100</f>
        <v>0</v>
      </c>
      <c r="CY3">
        <f t="shared" ref="CY3:CY30" si="109">X3/$BZ3*100</f>
        <v>0</v>
      </c>
      <c r="CZ3">
        <f t="shared" ref="CZ3:CZ30" si="110">Y3/$BZ3*100</f>
        <v>0</v>
      </c>
      <c r="DA3">
        <f t="shared" ref="DA3:DA30" si="111">Z3/$BZ3*100</f>
        <v>0</v>
      </c>
      <c r="DB3">
        <f t="shared" ref="DB3:DB30" si="112">AA3/$BZ3*100</f>
        <v>0</v>
      </c>
      <c r="DC3">
        <f t="shared" ref="DC3:DC30" si="113">AB3/$BZ3*100</f>
        <v>0</v>
      </c>
      <c r="DD3">
        <f t="shared" ref="DD3:DD30" si="114">AC3/$BZ3*100</f>
        <v>0</v>
      </c>
      <c r="DE3">
        <f t="shared" ref="DE3:DE30" si="115">AD3/$BZ3*100</f>
        <v>0</v>
      </c>
      <c r="DF3">
        <f t="shared" ref="DF3:DF30" si="116">AE3/$BZ3*100</f>
        <v>0</v>
      </c>
      <c r="DG3">
        <f t="shared" ref="DG3:DG30" si="117">AF3/$BZ3*100</f>
        <v>81.207123179280359</v>
      </c>
      <c r="DH3">
        <f t="shared" ref="DH3:DH30" si="118">AG3/$BZ3*100</f>
        <v>0</v>
      </c>
      <c r="DI3">
        <f t="shared" ref="DI3:DI30" si="119">AH3/$BZ3*100</f>
        <v>0</v>
      </c>
      <c r="DJ3">
        <f t="shared" ref="DJ3:DJ30" si="120">AI3/$BZ3*100</f>
        <v>0</v>
      </c>
      <c r="DK3">
        <f t="shared" ref="DK3:DK30" si="121">AJ3/$BZ3*100</f>
        <v>0</v>
      </c>
      <c r="DL3">
        <f t="shared" ref="DL3:DL30" si="122">AK3/$BZ3*100</f>
        <v>13.00632680341303</v>
      </c>
      <c r="DM3">
        <f t="shared" ref="DM3:DM30" si="123">AL3/$BZ3*100</f>
        <v>0</v>
      </c>
      <c r="DN3">
        <f t="shared" ref="DN3:DN30" si="124">AM3/$BZ3*100</f>
        <v>0</v>
      </c>
      <c r="DO3">
        <f t="shared" ref="DO3:DO30" si="125">AN3/$BZ3*100</f>
        <v>0</v>
      </c>
      <c r="DP3">
        <f t="shared" ref="DP3:DP30" si="126">AO3/$BZ3*100</f>
        <v>0</v>
      </c>
      <c r="DQ3">
        <f t="shared" ref="DQ3:DQ30" si="127">AP3/$BZ3*100</f>
        <v>0</v>
      </c>
      <c r="DR3">
        <f t="shared" ref="DR3:DR30" si="128">AQ3/$BZ3*100</f>
        <v>0</v>
      </c>
      <c r="DS3">
        <f t="shared" ref="DS3:DS30" si="129">AR3/$BZ3*100</f>
        <v>0</v>
      </c>
      <c r="DT3">
        <f t="shared" ref="DT3:DT30" si="130">AS3/$BZ3*100</f>
        <v>0</v>
      </c>
      <c r="DU3">
        <f t="shared" ref="DU3:DU30" si="131">AT3/$BZ3*100</f>
        <v>0</v>
      </c>
      <c r="DV3">
        <f t="shared" ref="DV3:DV30" si="132">AU3/$BZ3*100</f>
        <v>3.6962026676610762</v>
      </c>
      <c r="DW3">
        <f t="shared" ref="DW3:DW30" si="133">AV3/$BZ3*100</f>
        <v>0</v>
      </c>
      <c r="DX3">
        <f t="shared" ref="DX3:DX30" si="134">AW3/$BZ3*100</f>
        <v>0</v>
      </c>
      <c r="DY3">
        <f t="shared" ref="DY3:DY30" si="135">AX3/$BZ3*100</f>
        <v>0</v>
      </c>
      <c r="DZ3">
        <f t="shared" ref="DZ3:DZ30" si="136">AY3/$BZ3*100</f>
        <v>1.072354345906974</v>
      </c>
      <c r="EA3">
        <f t="shared" ref="EA3:EA30" si="137">AZ3/$BZ3*100</f>
        <v>0</v>
      </c>
      <c r="EB3">
        <f t="shared" ref="EB3:EB30" si="138">BA3/$BZ3*100</f>
        <v>0</v>
      </c>
      <c r="EC3">
        <f t="shared" ref="EC3:EC30" si="139">BB3/$BZ3*100</f>
        <v>0</v>
      </c>
      <c r="ED3">
        <f t="shared" ref="ED3:ED30" si="140">BC3/$BZ3*100</f>
        <v>0</v>
      </c>
      <c r="EE3">
        <f t="shared" ref="EE3:EE30" si="141">BD3/$BZ3*100</f>
        <v>0</v>
      </c>
      <c r="EF3">
        <f t="shared" ref="EF3:EF30" si="142">BE3/$BZ3*100</f>
        <v>0</v>
      </c>
      <c r="EG3">
        <f t="shared" ref="EG3:EG30" si="143">BF3/$BZ3*100</f>
        <v>0</v>
      </c>
      <c r="EH3">
        <f t="shared" ref="EH3:EH30" si="144">BG3/$BZ3*100</f>
        <v>0</v>
      </c>
      <c r="EI3">
        <f t="shared" ref="EI3:EI30" si="145">BH3/$BZ3*100</f>
        <v>0</v>
      </c>
      <c r="EJ3">
        <f t="shared" ref="EJ3:EJ30" si="146">BI3/$BZ3*100</f>
        <v>0</v>
      </c>
      <c r="EK3">
        <f t="shared" ref="EK3:EK30" si="147">BJ3/$BZ3*100</f>
        <v>0</v>
      </c>
      <c r="EL3">
        <f t="shared" ref="EL3:EL30" si="148">BK3/$BZ3*100</f>
        <v>0</v>
      </c>
      <c r="EM3">
        <f t="shared" ref="EM3:EM30" si="149">BL3/$BZ3*100</f>
        <v>0</v>
      </c>
      <c r="EN3">
        <f t="shared" ref="EN3:EN30" si="150">BM3/$BZ3*100</f>
        <v>0</v>
      </c>
      <c r="EO3">
        <f t="shared" ref="EO3:EO30" si="151">BN3/$BZ3*100</f>
        <v>0</v>
      </c>
      <c r="EP3">
        <f t="shared" ref="EP3:EP30" si="152">BO3/$BZ3*100</f>
        <v>0</v>
      </c>
      <c r="EQ3">
        <f t="shared" ref="EQ3:EQ30" si="153">BP3/$BZ3*100</f>
        <v>0</v>
      </c>
      <c r="ER3">
        <f t="shared" ref="ER3:ER30" si="154">BQ3/$BZ3*100</f>
        <v>0</v>
      </c>
      <c r="ES3">
        <f t="shared" ref="ES3:ES30" si="155">BR3/$BZ3*100</f>
        <v>0</v>
      </c>
      <c r="ET3">
        <f t="shared" ref="ET3:ET30" si="156">BS3/$BZ3*100</f>
        <v>0</v>
      </c>
      <c r="EU3">
        <f t="shared" ref="EU3:EU30" si="157">BT3/$BZ3*100</f>
        <v>0</v>
      </c>
      <c r="EV3">
        <f t="shared" ref="EV3:EV30" si="158">BU3/$BZ3*100</f>
        <v>0</v>
      </c>
      <c r="EW3">
        <f t="shared" ref="EW3:EW30" si="159">BV3/$BZ3*100</f>
        <v>0</v>
      </c>
      <c r="EX3">
        <f t="shared" ref="EX3:EX30" si="160">BW3/$BZ3*100</f>
        <v>0</v>
      </c>
      <c r="EY3">
        <f t="shared" ref="EY3:EY30" si="161">BX3/$BZ3*100</f>
        <v>0</v>
      </c>
    </row>
    <row r="4" spans="1:155" x14ac:dyDescent="0.25">
      <c r="A4" t="s">
        <v>1162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58.944528422080531</v>
      </c>
      <c r="AG4">
        <v>0</v>
      </c>
      <c r="AH4">
        <v>0</v>
      </c>
      <c r="AI4">
        <v>0</v>
      </c>
      <c r="AJ4">
        <v>0</v>
      </c>
      <c r="AK4">
        <v>4.2613849204977763</v>
      </c>
      <c r="AL4">
        <v>0</v>
      </c>
      <c r="AM4">
        <v>0</v>
      </c>
      <c r="AN4">
        <v>0</v>
      </c>
      <c r="AO4">
        <v>0</v>
      </c>
      <c r="AP4">
        <v>32.726386788733727</v>
      </c>
      <c r="AQ4">
        <v>0</v>
      </c>
      <c r="AR4">
        <v>0</v>
      </c>
      <c r="AS4">
        <v>0</v>
      </c>
      <c r="AT4">
        <v>0</v>
      </c>
      <c r="AU4">
        <v>4.0676998686879715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Z4">
        <f t="shared" si="84"/>
        <v>100</v>
      </c>
      <c r="CA4">
        <f t="shared" si="85"/>
        <v>100</v>
      </c>
      <c r="CB4" t="str">
        <f t="shared" si="86"/>
        <v>19:1</v>
      </c>
      <c r="CC4">
        <f t="shared" si="87"/>
        <v>0</v>
      </c>
      <c r="CD4">
        <f t="shared" si="88"/>
        <v>0</v>
      </c>
      <c r="CE4">
        <f t="shared" si="89"/>
        <v>0</v>
      </c>
      <c r="CF4">
        <f t="shared" si="90"/>
        <v>0</v>
      </c>
      <c r="CG4">
        <f t="shared" si="91"/>
        <v>0</v>
      </c>
      <c r="CH4">
        <f t="shared" si="92"/>
        <v>0</v>
      </c>
      <c r="CI4">
        <f t="shared" si="93"/>
        <v>0</v>
      </c>
      <c r="CJ4">
        <f t="shared" si="94"/>
        <v>0</v>
      </c>
      <c r="CK4">
        <f t="shared" si="95"/>
        <v>0</v>
      </c>
      <c r="CL4">
        <f t="shared" si="96"/>
        <v>0</v>
      </c>
      <c r="CM4">
        <f t="shared" si="97"/>
        <v>0</v>
      </c>
      <c r="CN4">
        <f t="shared" si="98"/>
        <v>0</v>
      </c>
      <c r="CO4">
        <f t="shared" si="99"/>
        <v>0</v>
      </c>
      <c r="CP4">
        <f t="shared" si="100"/>
        <v>0</v>
      </c>
      <c r="CQ4">
        <f t="shared" si="101"/>
        <v>0</v>
      </c>
      <c r="CR4">
        <f t="shared" si="102"/>
        <v>0</v>
      </c>
      <c r="CS4">
        <f t="shared" si="103"/>
        <v>0</v>
      </c>
      <c r="CT4">
        <f t="shared" si="104"/>
        <v>0</v>
      </c>
      <c r="CU4">
        <f t="shared" si="105"/>
        <v>0</v>
      </c>
      <c r="CV4">
        <f t="shared" si="106"/>
        <v>0</v>
      </c>
      <c r="CW4">
        <f t="shared" si="107"/>
        <v>0</v>
      </c>
      <c r="CX4">
        <f t="shared" si="108"/>
        <v>0</v>
      </c>
      <c r="CY4">
        <f t="shared" si="109"/>
        <v>0</v>
      </c>
      <c r="CZ4">
        <f t="shared" si="110"/>
        <v>0</v>
      </c>
      <c r="DA4">
        <f t="shared" si="111"/>
        <v>0</v>
      </c>
      <c r="DB4">
        <f t="shared" si="112"/>
        <v>0</v>
      </c>
      <c r="DC4">
        <f t="shared" si="113"/>
        <v>0</v>
      </c>
      <c r="DD4">
        <f t="shared" si="114"/>
        <v>0</v>
      </c>
      <c r="DE4">
        <f t="shared" si="115"/>
        <v>0</v>
      </c>
      <c r="DF4">
        <f t="shared" si="116"/>
        <v>0</v>
      </c>
      <c r="DG4">
        <f t="shared" si="117"/>
        <v>58.944528422080531</v>
      </c>
      <c r="DH4">
        <f t="shared" si="118"/>
        <v>0</v>
      </c>
      <c r="DI4">
        <f t="shared" si="119"/>
        <v>0</v>
      </c>
      <c r="DJ4">
        <f t="shared" si="120"/>
        <v>0</v>
      </c>
      <c r="DK4">
        <f t="shared" si="121"/>
        <v>0</v>
      </c>
      <c r="DL4">
        <f t="shared" si="122"/>
        <v>4.2613849204977763</v>
      </c>
      <c r="DM4">
        <f t="shared" si="123"/>
        <v>0</v>
      </c>
      <c r="DN4">
        <f t="shared" si="124"/>
        <v>0</v>
      </c>
      <c r="DO4">
        <f t="shared" si="125"/>
        <v>0</v>
      </c>
      <c r="DP4">
        <f t="shared" si="126"/>
        <v>0</v>
      </c>
      <c r="DQ4">
        <f t="shared" si="127"/>
        <v>32.726386788733727</v>
      </c>
      <c r="DR4">
        <f t="shared" si="128"/>
        <v>0</v>
      </c>
      <c r="DS4">
        <f t="shared" si="129"/>
        <v>0</v>
      </c>
      <c r="DT4">
        <f t="shared" si="130"/>
        <v>0</v>
      </c>
      <c r="DU4">
        <f t="shared" si="131"/>
        <v>0</v>
      </c>
      <c r="DV4">
        <f t="shared" si="132"/>
        <v>4.0676998686879715</v>
      </c>
      <c r="DW4">
        <f t="shared" si="133"/>
        <v>0</v>
      </c>
      <c r="DX4">
        <f t="shared" si="134"/>
        <v>0</v>
      </c>
      <c r="DY4">
        <f t="shared" si="135"/>
        <v>0</v>
      </c>
      <c r="DZ4">
        <f t="shared" si="136"/>
        <v>0</v>
      </c>
      <c r="EA4">
        <f t="shared" si="137"/>
        <v>0</v>
      </c>
      <c r="EB4">
        <f t="shared" si="138"/>
        <v>0</v>
      </c>
      <c r="EC4">
        <f t="shared" si="139"/>
        <v>0</v>
      </c>
      <c r="ED4">
        <f t="shared" si="140"/>
        <v>0</v>
      </c>
      <c r="EE4">
        <f t="shared" si="141"/>
        <v>0</v>
      </c>
      <c r="EF4">
        <f t="shared" si="142"/>
        <v>0</v>
      </c>
      <c r="EG4">
        <f t="shared" si="143"/>
        <v>0</v>
      </c>
      <c r="EH4">
        <f t="shared" si="144"/>
        <v>0</v>
      </c>
      <c r="EI4">
        <f t="shared" si="145"/>
        <v>0</v>
      </c>
      <c r="EJ4">
        <f t="shared" si="146"/>
        <v>0</v>
      </c>
      <c r="EK4">
        <f t="shared" si="147"/>
        <v>0</v>
      </c>
      <c r="EL4">
        <f t="shared" si="148"/>
        <v>0</v>
      </c>
      <c r="EM4">
        <f t="shared" si="149"/>
        <v>0</v>
      </c>
      <c r="EN4">
        <f t="shared" si="150"/>
        <v>0</v>
      </c>
      <c r="EO4">
        <f t="shared" si="151"/>
        <v>0</v>
      </c>
      <c r="EP4">
        <f t="shared" si="152"/>
        <v>0</v>
      </c>
      <c r="EQ4">
        <f t="shared" si="153"/>
        <v>0</v>
      </c>
      <c r="ER4">
        <f t="shared" si="154"/>
        <v>0</v>
      </c>
      <c r="ES4">
        <f t="shared" si="155"/>
        <v>0</v>
      </c>
      <c r="ET4">
        <f t="shared" si="156"/>
        <v>0</v>
      </c>
      <c r="EU4">
        <f t="shared" si="157"/>
        <v>0</v>
      </c>
      <c r="EV4">
        <f t="shared" si="158"/>
        <v>0</v>
      </c>
      <c r="EW4">
        <f t="shared" si="159"/>
        <v>0</v>
      </c>
      <c r="EX4">
        <f t="shared" si="160"/>
        <v>0</v>
      </c>
      <c r="EY4">
        <f t="shared" si="161"/>
        <v>0</v>
      </c>
    </row>
    <row r="5" spans="1:155" x14ac:dyDescent="0.25">
      <c r="A5" t="s">
        <v>1164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Z5">
        <f t="shared" si="84"/>
        <v>100</v>
      </c>
      <c r="CA5">
        <f t="shared" si="85"/>
        <v>100</v>
      </c>
      <c r="CB5" t="str">
        <f t="shared" si="86"/>
        <v>21:1</v>
      </c>
      <c r="CC5">
        <f t="shared" si="87"/>
        <v>0</v>
      </c>
      <c r="CD5">
        <f t="shared" si="88"/>
        <v>0</v>
      </c>
      <c r="CE5">
        <f t="shared" si="89"/>
        <v>0</v>
      </c>
      <c r="CF5">
        <f t="shared" si="90"/>
        <v>0</v>
      </c>
      <c r="CG5">
        <f t="shared" si="91"/>
        <v>0</v>
      </c>
      <c r="CH5">
        <f t="shared" si="92"/>
        <v>0</v>
      </c>
      <c r="CI5">
        <f t="shared" si="93"/>
        <v>0</v>
      </c>
      <c r="CJ5">
        <f t="shared" si="94"/>
        <v>0</v>
      </c>
      <c r="CK5">
        <f t="shared" si="95"/>
        <v>0</v>
      </c>
      <c r="CL5">
        <f t="shared" si="96"/>
        <v>0</v>
      </c>
      <c r="CM5">
        <f t="shared" si="97"/>
        <v>0</v>
      </c>
      <c r="CN5">
        <f t="shared" si="98"/>
        <v>0</v>
      </c>
      <c r="CO5">
        <f t="shared" si="99"/>
        <v>0</v>
      </c>
      <c r="CP5">
        <f t="shared" si="100"/>
        <v>0</v>
      </c>
      <c r="CQ5">
        <f t="shared" si="101"/>
        <v>0</v>
      </c>
      <c r="CR5">
        <f t="shared" si="102"/>
        <v>0</v>
      </c>
      <c r="CS5">
        <f t="shared" si="103"/>
        <v>0</v>
      </c>
      <c r="CT5">
        <f t="shared" si="104"/>
        <v>0</v>
      </c>
      <c r="CU5">
        <f t="shared" si="105"/>
        <v>0</v>
      </c>
      <c r="CV5">
        <f t="shared" si="106"/>
        <v>0</v>
      </c>
      <c r="CW5">
        <f t="shared" si="107"/>
        <v>0</v>
      </c>
      <c r="CX5">
        <f t="shared" si="108"/>
        <v>0</v>
      </c>
      <c r="CY5">
        <f t="shared" si="109"/>
        <v>0</v>
      </c>
      <c r="CZ5">
        <f t="shared" si="110"/>
        <v>0</v>
      </c>
      <c r="DA5">
        <f t="shared" si="111"/>
        <v>0</v>
      </c>
      <c r="DB5">
        <f t="shared" si="112"/>
        <v>0</v>
      </c>
      <c r="DC5">
        <f t="shared" si="113"/>
        <v>0</v>
      </c>
      <c r="DD5">
        <f t="shared" si="114"/>
        <v>0</v>
      </c>
      <c r="DE5">
        <f t="shared" si="115"/>
        <v>0</v>
      </c>
      <c r="DF5">
        <f t="shared" si="116"/>
        <v>0</v>
      </c>
      <c r="DG5">
        <f t="shared" si="117"/>
        <v>100</v>
      </c>
      <c r="DH5">
        <f t="shared" si="118"/>
        <v>0</v>
      </c>
      <c r="DI5">
        <f t="shared" si="119"/>
        <v>0</v>
      </c>
      <c r="DJ5">
        <f t="shared" si="120"/>
        <v>0</v>
      </c>
      <c r="DK5">
        <f t="shared" si="121"/>
        <v>0</v>
      </c>
      <c r="DL5">
        <f t="shared" si="122"/>
        <v>0</v>
      </c>
      <c r="DM5">
        <f t="shared" si="123"/>
        <v>0</v>
      </c>
      <c r="DN5">
        <f t="shared" si="124"/>
        <v>0</v>
      </c>
      <c r="DO5">
        <f t="shared" si="125"/>
        <v>0</v>
      </c>
      <c r="DP5">
        <f t="shared" si="126"/>
        <v>0</v>
      </c>
      <c r="DQ5">
        <f t="shared" si="127"/>
        <v>0</v>
      </c>
      <c r="DR5">
        <f t="shared" si="128"/>
        <v>0</v>
      </c>
      <c r="DS5">
        <f t="shared" si="129"/>
        <v>0</v>
      </c>
      <c r="DT5">
        <f t="shared" si="130"/>
        <v>0</v>
      </c>
      <c r="DU5">
        <f t="shared" si="131"/>
        <v>0</v>
      </c>
      <c r="DV5">
        <f t="shared" si="132"/>
        <v>0</v>
      </c>
      <c r="DW5">
        <f t="shared" si="133"/>
        <v>0</v>
      </c>
      <c r="DX5">
        <f t="shared" si="134"/>
        <v>0</v>
      </c>
      <c r="DY5">
        <f t="shared" si="135"/>
        <v>0</v>
      </c>
      <c r="DZ5">
        <f t="shared" si="136"/>
        <v>0</v>
      </c>
      <c r="EA5">
        <f t="shared" si="137"/>
        <v>0</v>
      </c>
      <c r="EB5">
        <f t="shared" si="138"/>
        <v>0</v>
      </c>
      <c r="EC5">
        <f t="shared" si="139"/>
        <v>0</v>
      </c>
      <c r="ED5">
        <f t="shared" si="140"/>
        <v>0</v>
      </c>
      <c r="EE5">
        <f t="shared" si="141"/>
        <v>0</v>
      </c>
      <c r="EF5">
        <f t="shared" si="142"/>
        <v>0</v>
      </c>
      <c r="EG5">
        <f t="shared" si="143"/>
        <v>0</v>
      </c>
      <c r="EH5">
        <f t="shared" si="144"/>
        <v>0</v>
      </c>
      <c r="EI5">
        <f t="shared" si="145"/>
        <v>0</v>
      </c>
      <c r="EJ5">
        <f t="shared" si="146"/>
        <v>0</v>
      </c>
      <c r="EK5">
        <f t="shared" si="147"/>
        <v>0</v>
      </c>
      <c r="EL5">
        <f t="shared" si="148"/>
        <v>0</v>
      </c>
      <c r="EM5">
        <f t="shared" si="149"/>
        <v>0</v>
      </c>
      <c r="EN5">
        <f t="shared" si="150"/>
        <v>0</v>
      </c>
      <c r="EO5">
        <f t="shared" si="151"/>
        <v>0</v>
      </c>
      <c r="EP5">
        <f t="shared" si="152"/>
        <v>0</v>
      </c>
      <c r="EQ5">
        <f t="shared" si="153"/>
        <v>0</v>
      </c>
      <c r="ER5">
        <f t="shared" si="154"/>
        <v>0</v>
      </c>
      <c r="ES5">
        <f t="shared" si="155"/>
        <v>0</v>
      </c>
      <c r="ET5">
        <f t="shared" si="156"/>
        <v>0</v>
      </c>
      <c r="EU5">
        <f t="shared" si="157"/>
        <v>0</v>
      </c>
      <c r="EV5">
        <f t="shared" si="158"/>
        <v>0</v>
      </c>
      <c r="EW5">
        <f t="shared" si="159"/>
        <v>0</v>
      </c>
      <c r="EX5">
        <f t="shared" si="160"/>
        <v>0</v>
      </c>
      <c r="EY5">
        <f t="shared" si="161"/>
        <v>0</v>
      </c>
    </row>
    <row r="6" spans="1:155" x14ac:dyDescent="0.25">
      <c r="A6" t="s">
        <v>1166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62.400014925419796</v>
      </c>
      <c r="AG6">
        <v>0</v>
      </c>
      <c r="AH6">
        <v>0</v>
      </c>
      <c r="AI6">
        <v>0</v>
      </c>
      <c r="AJ6">
        <v>0</v>
      </c>
      <c r="AK6">
        <v>37.599985074580196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Z6">
        <f t="shared" si="84"/>
        <v>100</v>
      </c>
      <c r="CA6">
        <f t="shared" si="85"/>
        <v>100</v>
      </c>
      <c r="CB6" t="str">
        <f t="shared" si="86"/>
        <v>23:1</v>
      </c>
      <c r="CC6">
        <f t="shared" si="87"/>
        <v>0</v>
      </c>
      <c r="CD6">
        <f t="shared" si="88"/>
        <v>0</v>
      </c>
      <c r="CE6">
        <f t="shared" si="89"/>
        <v>0</v>
      </c>
      <c r="CF6">
        <f t="shared" si="90"/>
        <v>0</v>
      </c>
      <c r="CG6">
        <f t="shared" si="91"/>
        <v>0</v>
      </c>
      <c r="CH6">
        <f t="shared" si="92"/>
        <v>0</v>
      </c>
      <c r="CI6">
        <f t="shared" si="93"/>
        <v>0</v>
      </c>
      <c r="CJ6">
        <f t="shared" si="94"/>
        <v>0</v>
      </c>
      <c r="CK6">
        <f t="shared" si="95"/>
        <v>0</v>
      </c>
      <c r="CL6">
        <f t="shared" si="96"/>
        <v>0</v>
      </c>
      <c r="CM6">
        <f t="shared" si="97"/>
        <v>0</v>
      </c>
      <c r="CN6">
        <f t="shared" si="98"/>
        <v>0</v>
      </c>
      <c r="CO6">
        <f t="shared" si="99"/>
        <v>0</v>
      </c>
      <c r="CP6">
        <f t="shared" si="100"/>
        <v>0</v>
      </c>
      <c r="CQ6">
        <f t="shared" si="101"/>
        <v>0</v>
      </c>
      <c r="CR6">
        <f t="shared" si="102"/>
        <v>0</v>
      </c>
      <c r="CS6">
        <f t="shared" si="103"/>
        <v>0</v>
      </c>
      <c r="CT6">
        <f t="shared" si="104"/>
        <v>0</v>
      </c>
      <c r="CU6">
        <f t="shared" si="105"/>
        <v>0</v>
      </c>
      <c r="CV6">
        <f t="shared" si="106"/>
        <v>0</v>
      </c>
      <c r="CW6">
        <f t="shared" si="107"/>
        <v>0</v>
      </c>
      <c r="CX6">
        <f t="shared" si="108"/>
        <v>0</v>
      </c>
      <c r="CY6">
        <f t="shared" si="109"/>
        <v>0</v>
      </c>
      <c r="CZ6">
        <f t="shared" si="110"/>
        <v>0</v>
      </c>
      <c r="DA6">
        <f t="shared" si="111"/>
        <v>0</v>
      </c>
      <c r="DB6">
        <f t="shared" si="112"/>
        <v>0</v>
      </c>
      <c r="DC6">
        <f t="shared" si="113"/>
        <v>0</v>
      </c>
      <c r="DD6">
        <f t="shared" si="114"/>
        <v>0</v>
      </c>
      <c r="DE6">
        <f t="shared" si="115"/>
        <v>0</v>
      </c>
      <c r="DF6">
        <f t="shared" si="116"/>
        <v>0</v>
      </c>
      <c r="DG6">
        <f t="shared" si="117"/>
        <v>62.400014925419796</v>
      </c>
      <c r="DH6">
        <f t="shared" si="118"/>
        <v>0</v>
      </c>
      <c r="DI6">
        <f t="shared" si="119"/>
        <v>0</v>
      </c>
      <c r="DJ6">
        <f t="shared" si="120"/>
        <v>0</v>
      </c>
      <c r="DK6">
        <f t="shared" si="121"/>
        <v>0</v>
      </c>
      <c r="DL6">
        <f t="shared" si="122"/>
        <v>37.599985074580196</v>
      </c>
      <c r="DM6">
        <f t="shared" si="123"/>
        <v>0</v>
      </c>
      <c r="DN6">
        <f t="shared" si="124"/>
        <v>0</v>
      </c>
      <c r="DO6">
        <f t="shared" si="125"/>
        <v>0</v>
      </c>
      <c r="DP6">
        <f t="shared" si="126"/>
        <v>0</v>
      </c>
      <c r="DQ6">
        <f t="shared" si="127"/>
        <v>0</v>
      </c>
      <c r="DR6">
        <f t="shared" si="128"/>
        <v>0</v>
      </c>
      <c r="DS6">
        <f t="shared" si="129"/>
        <v>0</v>
      </c>
      <c r="DT6">
        <f t="shared" si="130"/>
        <v>0</v>
      </c>
      <c r="DU6">
        <f t="shared" si="131"/>
        <v>0</v>
      </c>
      <c r="DV6">
        <f t="shared" si="132"/>
        <v>0</v>
      </c>
      <c r="DW6">
        <f t="shared" si="133"/>
        <v>0</v>
      </c>
      <c r="DX6">
        <f t="shared" si="134"/>
        <v>0</v>
      </c>
      <c r="DY6">
        <f t="shared" si="135"/>
        <v>0</v>
      </c>
      <c r="DZ6">
        <f t="shared" si="136"/>
        <v>0</v>
      </c>
      <c r="EA6">
        <f t="shared" si="137"/>
        <v>0</v>
      </c>
      <c r="EB6">
        <f t="shared" si="138"/>
        <v>0</v>
      </c>
      <c r="EC6">
        <f t="shared" si="139"/>
        <v>0</v>
      </c>
      <c r="ED6">
        <f t="shared" si="140"/>
        <v>0</v>
      </c>
      <c r="EE6">
        <f t="shared" si="141"/>
        <v>0</v>
      </c>
      <c r="EF6">
        <f t="shared" si="142"/>
        <v>0</v>
      </c>
      <c r="EG6">
        <f t="shared" si="143"/>
        <v>0</v>
      </c>
      <c r="EH6">
        <f t="shared" si="144"/>
        <v>0</v>
      </c>
      <c r="EI6">
        <f t="shared" si="145"/>
        <v>0</v>
      </c>
      <c r="EJ6">
        <f t="shared" si="146"/>
        <v>0</v>
      </c>
      <c r="EK6">
        <f t="shared" si="147"/>
        <v>0</v>
      </c>
      <c r="EL6">
        <f t="shared" si="148"/>
        <v>0</v>
      </c>
      <c r="EM6">
        <f t="shared" si="149"/>
        <v>0</v>
      </c>
      <c r="EN6">
        <f t="shared" si="150"/>
        <v>0</v>
      </c>
      <c r="EO6">
        <f t="shared" si="151"/>
        <v>0</v>
      </c>
      <c r="EP6">
        <f t="shared" si="152"/>
        <v>0</v>
      </c>
      <c r="EQ6">
        <f t="shared" si="153"/>
        <v>0</v>
      </c>
      <c r="ER6">
        <f t="shared" si="154"/>
        <v>0</v>
      </c>
      <c r="ES6">
        <f t="shared" si="155"/>
        <v>0</v>
      </c>
      <c r="ET6">
        <f t="shared" si="156"/>
        <v>0</v>
      </c>
      <c r="EU6">
        <f t="shared" si="157"/>
        <v>0</v>
      </c>
      <c r="EV6">
        <f t="shared" si="158"/>
        <v>0</v>
      </c>
      <c r="EW6">
        <f t="shared" si="159"/>
        <v>0</v>
      </c>
      <c r="EX6">
        <f t="shared" si="160"/>
        <v>0</v>
      </c>
      <c r="EY6">
        <f t="shared" si="161"/>
        <v>0</v>
      </c>
    </row>
    <row r="7" spans="1:155" x14ac:dyDescent="0.25">
      <c r="A7" t="s">
        <v>1169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100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Z7">
        <f t="shared" si="84"/>
        <v>100</v>
      </c>
      <c r="CA7">
        <f t="shared" si="85"/>
        <v>100</v>
      </c>
      <c r="CB7" t="str">
        <f t="shared" si="86"/>
        <v>19:2</v>
      </c>
      <c r="CC7">
        <f t="shared" si="87"/>
        <v>0</v>
      </c>
      <c r="CD7">
        <f t="shared" si="88"/>
        <v>0</v>
      </c>
      <c r="CE7">
        <f t="shared" si="89"/>
        <v>0</v>
      </c>
      <c r="CF7">
        <f t="shared" si="90"/>
        <v>0</v>
      </c>
      <c r="CG7">
        <f t="shared" si="91"/>
        <v>0</v>
      </c>
      <c r="CH7">
        <f t="shared" si="92"/>
        <v>0</v>
      </c>
      <c r="CI7">
        <f t="shared" si="93"/>
        <v>0</v>
      </c>
      <c r="CJ7">
        <f t="shared" si="94"/>
        <v>0</v>
      </c>
      <c r="CK7">
        <f t="shared" si="95"/>
        <v>0</v>
      </c>
      <c r="CL7">
        <f t="shared" si="96"/>
        <v>0</v>
      </c>
      <c r="CM7">
        <f t="shared" si="97"/>
        <v>0</v>
      </c>
      <c r="CN7">
        <f t="shared" si="98"/>
        <v>0</v>
      </c>
      <c r="CO7">
        <f t="shared" si="99"/>
        <v>0</v>
      </c>
      <c r="CP7">
        <f t="shared" si="100"/>
        <v>0</v>
      </c>
      <c r="CQ7">
        <f t="shared" si="101"/>
        <v>0</v>
      </c>
      <c r="CR7">
        <f t="shared" si="102"/>
        <v>0</v>
      </c>
      <c r="CS7">
        <f t="shared" si="103"/>
        <v>0</v>
      </c>
      <c r="CT7">
        <f t="shared" si="104"/>
        <v>0</v>
      </c>
      <c r="CU7">
        <f t="shared" si="105"/>
        <v>0</v>
      </c>
      <c r="CV7">
        <f t="shared" si="106"/>
        <v>0</v>
      </c>
      <c r="CW7">
        <f t="shared" si="107"/>
        <v>0</v>
      </c>
      <c r="CX7">
        <f t="shared" si="108"/>
        <v>0</v>
      </c>
      <c r="CY7">
        <f t="shared" si="109"/>
        <v>0</v>
      </c>
      <c r="CZ7">
        <f t="shared" si="110"/>
        <v>0</v>
      </c>
      <c r="DA7">
        <f t="shared" si="111"/>
        <v>0</v>
      </c>
      <c r="DB7">
        <f t="shared" si="112"/>
        <v>0</v>
      </c>
      <c r="DC7">
        <f t="shared" si="113"/>
        <v>0</v>
      </c>
      <c r="DD7">
        <f t="shared" si="114"/>
        <v>0</v>
      </c>
      <c r="DE7">
        <f t="shared" si="115"/>
        <v>0</v>
      </c>
      <c r="DF7">
        <f t="shared" si="116"/>
        <v>0</v>
      </c>
      <c r="DG7">
        <f t="shared" si="117"/>
        <v>0</v>
      </c>
      <c r="DH7">
        <f t="shared" si="118"/>
        <v>0</v>
      </c>
      <c r="DI7">
        <f t="shared" si="119"/>
        <v>100</v>
      </c>
      <c r="DJ7">
        <f t="shared" si="120"/>
        <v>0</v>
      </c>
      <c r="DK7">
        <f t="shared" si="121"/>
        <v>0</v>
      </c>
      <c r="DL7">
        <f t="shared" si="122"/>
        <v>0</v>
      </c>
      <c r="DM7">
        <f t="shared" si="123"/>
        <v>0</v>
      </c>
      <c r="DN7">
        <f t="shared" si="124"/>
        <v>0</v>
      </c>
      <c r="DO7">
        <f t="shared" si="125"/>
        <v>0</v>
      </c>
      <c r="DP7">
        <f t="shared" si="126"/>
        <v>0</v>
      </c>
      <c r="DQ7">
        <f t="shared" si="127"/>
        <v>0</v>
      </c>
      <c r="DR7">
        <f t="shared" si="128"/>
        <v>0</v>
      </c>
      <c r="DS7">
        <f t="shared" si="129"/>
        <v>0</v>
      </c>
      <c r="DT7">
        <f t="shared" si="130"/>
        <v>0</v>
      </c>
      <c r="DU7">
        <f t="shared" si="131"/>
        <v>0</v>
      </c>
      <c r="DV7">
        <f t="shared" si="132"/>
        <v>0</v>
      </c>
      <c r="DW7">
        <f t="shared" si="133"/>
        <v>0</v>
      </c>
      <c r="DX7">
        <f t="shared" si="134"/>
        <v>0</v>
      </c>
      <c r="DY7">
        <f t="shared" si="135"/>
        <v>0</v>
      </c>
      <c r="DZ7">
        <f t="shared" si="136"/>
        <v>0</v>
      </c>
      <c r="EA7">
        <f t="shared" si="137"/>
        <v>0</v>
      </c>
      <c r="EB7">
        <f t="shared" si="138"/>
        <v>0</v>
      </c>
      <c r="EC7">
        <f t="shared" si="139"/>
        <v>0</v>
      </c>
      <c r="ED7">
        <f t="shared" si="140"/>
        <v>0</v>
      </c>
      <c r="EE7">
        <f t="shared" si="141"/>
        <v>0</v>
      </c>
      <c r="EF7">
        <f t="shared" si="142"/>
        <v>0</v>
      </c>
      <c r="EG7">
        <f t="shared" si="143"/>
        <v>0</v>
      </c>
      <c r="EH7">
        <f t="shared" si="144"/>
        <v>0</v>
      </c>
      <c r="EI7">
        <f t="shared" si="145"/>
        <v>0</v>
      </c>
      <c r="EJ7">
        <f t="shared" si="146"/>
        <v>0</v>
      </c>
      <c r="EK7">
        <f t="shared" si="147"/>
        <v>0</v>
      </c>
      <c r="EL7">
        <f t="shared" si="148"/>
        <v>0</v>
      </c>
      <c r="EM7">
        <f t="shared" si="149"/>
        <v>0</v>
      </c>
      <c r="EN7">
        <f t="shared" si="150"/>
        <v>0</v>
      </c>
      <c r="EO7">
        <f t="shared" si="151"/>
        <v>0</v>
      </c>
      <c r="EP7">
        <f t="shared" si="152"/>
        <v>0</v>
      </c>
      <c r="EQ7">
        <f t="shared" si="153"/>
        <v>0</v>
      </c>
      <c r="ER7">
        <f t="shared" si="154"/>
        <v>0</v>
      </c>
      <c r="ES7">
        <f t="shared" si="155"/>
        <v>0</v>
      </c>
      <c r="ET7">
        <f t="shared" si="156"/>
        <v>0</v>
      </c>
      <c r="EU7">
        <f t="shared" si="157"/>
        <v>0</v>
      </c>
      <c r="EV7">
        <f t="shared" si="158"/>
        <v>0</v>
      </c>
      <c r="EW7">
        <f t="shared" si="159"/>
        <v>0</v>
      </c>
      <c r="EX7">
        <f t="shared" si="160"/>
        <v>0</v>
      </c>
      <c r="EY7">
        <f t="shared" si="161"/>
        <v>0</v>
      </c>
    </row>
    <row r="8" spans="1:155" x14ac:dyDescent="0.25">
      <c r="A8" t="s">
        <v>1171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100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Z8">
        <f t="shared" si="84"/>
        <v>100</v>
      </c>
      <c r="CA8">
        <f t="shared" si="85"/>
        <v>100</v>
      </c>
      <c r="CB8" t="str">
        <f t="shared" si="86"/>
        <v>21:2</v>
      </c>
      <c r="CC8">
        <f t="shared" si="87"/>
        <v>0</v>
      </c>
      <c r="CD8">
        <f t="shared" si="88"/>
        <v>0</v>
      </c>
      <c r="CE8">
        <f t="shared" si="89"/>
        <v>0</v>
      </c>
      <c r="CF8">
        <f t="shared" si="90"/>
        <v>0</v>
      </c>
      <c r="CG8">
        <f t="shared" si="91"/>
        <v>0</v>
      </c>
      <c r="CH8">
        <f t="shared" si="92"/>
        <v>0</v>
      </c>
      <c r="CI8">
        <f t="shared" si="93"/>
        <v>0</v>
      </c>
      <c r="CJ8">
        <f t="shared" si="94"/>
        <v>0</v>
      </c>
      <c r="CK8">
        <f t="shared" si="95"/>
        <v>0</v>
      </c>
      <c r="CL8">
        <f t="shared" si="96"/>
        <v>0</v>
      </c>
      <c r="CM8">
        <f t="shared" si="97"/>
        <v>0</v>
      </c>
      <c r="CN8">
        <f t="shared" si="98"/>
        <v>0</v>
      </c>
      <c r="CO8">
        <f t="shared" si="99"/>
        <v>0</v>
      </c>
      <c r="CP8">
        <f t="shared" si="100"/>
        <v>0</v>
      </c>
      <c r="CQ8">
        <f t="shared" si="101"/>
        <v>0</v>
      </c>
      <c r="CR8">
        <f t="shared" si="102"/>
        <v>0</v>
      </c>
      <c r="CS8">
        <f t="shared" si="103"/>
        <v>0</v>
      </c>
      <c r="CT8">
        <f t="shared" si="104"/>
        <v>0</v>
      </c>
      <c r="CU8">
        <f t="shared" si="105"/>
        <v>0</v>
      </c>
      <c r="CV8">
        <f t="shared" si="106"/>
        <v>0</v>
      </c>
      <c r="CW8">
        <f t="shared" si="107"/>
        <v>0</v>
      </c>
      <c r="CX8">
        <f t="shared" si="108"/>
        <v>0</v>
      </c>
      <c r="CY8">
        <f t="shared" si="109"/>
        <v>0</v>
      </c>
      <c r="CZ8">
        <f t="shared" si="110"/>
        <v>0</v>
      </c>
      <c r="DA8">
        <f t="shared" si="111"/>
        <v>0</v>
      </c>
      <c r="DB8">
        <f t="shared" si="112"/>
        <v>0</v>
      </c>
      <c r="DC8">
        <f t="shared" si="113"/>
        <v>0</v>
      </c>
      <c r="DD8">
        <f t="shared" si="114"/>
        <v>0</v>
      </c>
      <c r="DE8">
        <f t="shared" si="115"/>
        <v>0</v>
      </c>
      <c r="DF8">
        <f t="shared" si="116"/>
        <v>0</v>
      </c>
      <c r="DG8">
        <f t="shared" si="117"/>
        <v>0</v>
      </c>
      <c r="DH8">
        <f t="shared" si="118"/>
        <v>0</v>
      </c>
      <c r="DI8">
        <f t="shared" si="119"/>
        <v>100</v>
      </c>
      <c r="DJ8">
        <f t="shared" si="120"/>
        <v>0</v>
      </c>
      <c r="DK8">
        <f t="shared" si="121"/>
        <v>0</v>
      </c>
      <c r="DL8">
        <f t="shared" si="122"/>
        <v>0</v>
      </c>
      <c r="DM8">
        <f t="shared" si="123"/>
        <v>0</v>
      </c>
      <c r="DN8">
        <f t="shared" si="124"/>
        <v>0</v>
      </c>
      <c r="DO8">
        <f t="shared" si="125"/>
        <v>0</v>
      </c>
      <c r="DP8">
        <f t="shared" si="126"/>
        <v>0</v>
      </c>
      <c r="DQ8">
        <f t="shared" si="127"/>
        <v>0</v>
      </c>
      <c r="DR8">
        <f t="shared" si="128"/>
        <v>0</v>
      </c>
      <c r="DS8">
        <f t="shared" si="129"/>
        <v>0</v>
      </c>
      <c r="DT8">
        <f t="shared" si="130"/>
        <v>0</v>
      </c>
      <c r="DU8">
        <f t="shared" si="131"/>
        <v>0</v>
      </c>
      <c r="DV8">
        <f t="shared" si="132"/>
        <v>0</v>
      </c>
      <c r="DW8">
        <f t="shared" si="133"/>
        <v>0</v>
      </c>
      <c r="DX8">
        <f t="shared" si="134"/>
        <v>0</v>
      </c>
      <c r="DY8">
        <f t="shared" si="135"/>
        <v>0</v>
      </c>
      <c r="DZ8">
        <f t="shared" si="136"/>
        <v>0</v>
      </c>
      <c r="EA8">
        <f t="shared" si="137"/>
        <v>0</v>
      </c>
      <c r="EB8">
        <f t="shared" si="138"/>
        <v>0</v>
      </c>
      <c r="EC8">
        <f t="shared" si="139"/>
        <v>0</v>
      </c>
      <c r="ED8">
        <f t="shared" si="140"/>
        <v>0</v>
      </c>
      <c r="EE8">
        <f t="shared" si="141"/>
        <v>0</v>
      </c>
      <c r="EF8">
        <f t="shared" si="142"/>
        <v>0</v>
      </c>
      <c r="EG8">
        <f t="shared" si="143"/>
        <v>0</v>
      </c>
      <c r="EH8">
        <f t="shared" si="144"/>
        <v>0</v>
      </c>
      <c r="EI8">
        <f t="shared" si="145"/>
        <v>0</v>
      </c>
      <c r="EJ8">
        <f t="shared" si="146"/>
        <v>0</v>
      </c>
      <c r="EK8">
        <f t="shared" si="147"/>
        <v>0</v>
      </c>
      <c r="EL8">
        <f t="shared" si="148"/>
        <v>0</v>
      </c>
      <c r="EM8">
        <f t="shared" si="149"/>
        <v>0</v>
      </c>
      <c r="EN8">
        <f t="shared" si="150"/>
        <v>0</v>
      </c>
      <c r="EO8">
        <f t="shared" si="151"/>
        <v>0</v>
      </c>
      <c r="EP8">
        <f t="shared" si="152"/>
        <v>0</v>
      </c>
      <c r="EQ8">
        <f t="shared" si="153"/>
        <v>0</v>
      </c>
      <c r="ER8">
        <f t="shared" si="154"/>
        <v>0</v>
      </c>
      <c r="ES8">
        <f t="shared" si="155"/>
        <v>0</v>
      </c>
      <c r="ET8">
        <f t="shared" si="156"/>
        <v>0</v>
      </c>
      <c r="EU8">
        <f t="shared" si="157"/>
        <v>0</v>
      </c>
      <c r="EV8">
        <f t="shared" si="158"/>
        <v>0</v>
      </c>
      <c r="EW8">
        <f t="shared" si="159"/>
        <v>0</v>
      </c>
      <c r="EX8">
        <f t="shared" si="160"/>
        <v>0</v>
      </c>
      <c r="EY8">
        <f t="shared" si="161"/>
        <v>0</v>
      </c>
    </row>
    <row r="9" spans="1:155" x14ac:dyDescent="0.25">
      <c r="A9" t="s">
        <v>1176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100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Z9">
        <f t="shared" si="84"/>
        <v>100</v>
      </c>
      <c r="CA9">
        <f t="shared" si="85"/>
        <v>100</v>
      </c>
      <c r="CB9" t="str">
        <f t="shared" si="86"/>
        <v>21:3</v>
      </c>
      <c r="CC9">
        <f t="shared" si="87"/>
        <v>0</v>
      </c>
      <c r="CD9">
        <f t="shared" si="88"/>
        <v>0</v>
      </c>
      <c r="CE9">
        <f t="shared" si="89"/>
        <v>0</v>
      </c>
      <c r="CF9">
        <f t="shared" si="90"/>
        <v>0</v>
      </c>
      <c r="CG9">
        <f t="shared" si="91"/>
        <v>0</v>
      </c>
      <c r="CH9">
        <f t="shared" si="92"/>
        <v>0</v>
      </c>
      <c r="CI9">
        <f t="shared" si="93"/>
        <v>0</v>
      </c>
      <c r="CJ9">
        <f t="shared" si="94"/>
        <v>0</v>
      </c>
      <c r="CK9">
        <f t="shared" si="95"/>
        <v>0</v>
      </c>
      <c r="CL9">
        <f t="shared" si="96"/>
        <v>0</v>
      </c>
      <c r="CM9">
        <f t="shared" si="97"/>
        <v>0</v>
      </c>
      <c r="CN9">
        <f t="shared" si="98"/>
        <v>0</v>
      </c>
      <c r="CO9">
        <f t="shared" si="99"/>
        <v>0</v>
      </c>
      <c r="CP9">
        <f t="shared" si="100"/>
        <v>0</v>
      </c>
      <c r="CQ9">
        <f t="shared" si="101"/>
        <v>0</v>
      </c>
      <c r="CR9">
        <f t="shared" si="102"/>
        <v>0</v>
      </c>
      <c r="CS9">
        <f t="shared" si="103"/>
        <v>0</v>
      </c>
      <c r="CT9">
        <f t="shared" si="104"/>
        <v>0</v>
      </c>
      <c r="CU9">
        <f t="shared" si="105"/>
        <v>0</v>
      </c>
      <c r="CV9">
        <f t="shared" si="106"/>
        <v>0</v>
      </c>
      <c r="CW9">
        <f t="shared" si="107"/>
        <v>0</v>
      </c>
      <c r="CX9">
        <f t="shared" si="108"/>
        <v>0</v>
      </c>
      <c r="CY9">
        <f t="shared" si="109"/>
        <v>0</v>
      </c>
      <c r="CZ9">
        <f t="shared" si="110"/>
        <v>0</v>
      </c>
      <c r="DA9">
        <f t="shared" si="111"/>
        <v>0</v>
      </c>
      <c r="DB9">
        <f t="shared" si="112"/>
        <v>0</v>
      </c>
      <c r="DC9">
        <f t="shared" si="113"/>
        <v>0</v>
      </c>
      <c r="DD9">
        <f t="shared" si="114"/>
        <v>0</v>
      </c>
      <c r="DE9">
        <f t="shared" si="115"/>
        <v>0</v>
      </c>
      <c r="DF9">
        <f t="shared" si="116"/>
        <v>0</v>
      </c>
      <c r="DG9">
        <f t="shared" si="117"/>
        <v>100</v>
      </c>
      <c r="DH9">
        <f t="shared" si="118"/>
        <v>0</v>
      </c>
      <c r="DI9">
        <f t="shared" si="119"/>
        <v>0</v>
      </c>
      <c r="DJ9">
        <f t="shared" si="120"/>
        <v>0</v>
      </c>
      <c r="DK9">
        <f t="shared" si="121"/>
        <v>0</v>
      </c>
      <c r="DL9">
        <f t="shared" si="122"/>
        <v>0</v>
      </c>
      <c r="DM9">
        <f t="shared" si="123"/>
        <v>0</v>
      </c>
      <c r="DN9">
        <f t="shared" si="124"/>
        <v>0</v>
      </c>
      <c r="DO9">
        <f t="shared" si="125"/>
        <v>0</v>
      </c>
      <c r="DP9">
        <f t="shared" si="126"/>
        <v>0</v>
      </c>
      <c r="DQ9">
        <f t="shared" si="127"/>
        <v>0</v>
      </c>
      <c r="DR9">
        <f t="shared" si="128"/>
        <v>0</v>
      </c>
      <c r="DS9">
        <f t="shared" si="129"/>
        <v>0</v>
      </c>
      <c r="DT9">
        <f t="shared" si="130"/>
        <v>0</v>
      </c>
      <c r="DU9">
        <f t="shared" si="131"/>
        <v>0</v>
      </c>
      <c r="DV9">
        <f t="shared" si="132"/>
        <v>0</v>
      </c>
      <c r="DW9">
        <f t="shared" si="133"/>
        <v>0</v>
      </c>
      <c r="DX9">
        <f t="shared" si="134"/>
        <v>0</v>
      </c>
      <c r="DY9">
        <f t="shared" si="135"/>
        <v>0</v>
      </c>
      <c r="DZ9">
        <f t="shared" si="136"/>
        <v>0</v>
      </c>
      <c r="EA9">
        <f t="shared" si="137"/>
        <v>0</v>
      </c>
      <c r="EB9">
        <f t="shared" si="138"/>
        <v>0</v>
      </c>
      <c r="EC9">
        <f t="shared" si="139"/>
        <v>0</v>
      </c>
      <c r="ED9">
        <f t="shared" si="140"/>
        <v>0</v>
      </c>
      <c r="EE9">
        <f t="shared" si="141"/>
        <v>0</v>
      </c>
      <c r="EF9">
        <f t="shared" si="142"/>
        <v>0</v>
      </c>
      <c r="EG9">
        <f t="shared" si="143"/>
        <v>0</v>
      </c>
      <c r="EH9">
        <f t="shared" si="144"/>
        <v>0</v>
      </c>
      <c r="EI9">
        <f t="shared" si="145"/>
        <v>0</v>
      </c>
      <c r="EJ9">
        <f t="shared" si="146"/>
        <v>0</v>
      </c>
      <c r="EK9">
        <f t="shared" si="147"/>
        <v>0</v>
      </c>
      <c r="EL9">
        <f t="shared" si="148"/>
        <v>0</v>
      </c>
      <c r="EM9">
        <f t="shared" si="149"/>
        <v>0</v>
      </c>
      <c r="EN9">
        <f t="shared" si="150"/>
        <v>0</v>
      </c>
      <c r="EO9">
        <f t="shared" si="151"/>
        <v>0</v>
      </c>
      <c r="EP9">
        <f t="shared" si="152"/>
        <v>0</v>
      </c>
      <c r="EQ9">
        <f t="shared" si="153"/>
        <v>0</v>
      </c>
      <c r="ER9">
        <f t="shared" si="154"/>
        <v>0</v>
      </c>
      <c r="ES9">
        <f t="shared" si="155"/>
        <v>0</v>
      </c>
      <c r="ET9">
        <f t="shared" si="156"/>
        <v>0</v>
      </c>
      <c r="EU9">
        <f t="shared" si="157"/>
        <v>0</v>
      </c>
      <c r="EV9">
        <f t="shared" si="158"/>
        <v>0</v>
      </c>
      <c r="EW9">
        <f t="shared" si="159"/>
        <v>0</v>
      </c>
      <c r="EX9">
        <f t="shared" si="160"/>
        <v>0</v>
      </c>
      <c r="EY9">
        <f t="shared" si="161"/>
        <v>0</v>
      </c>
    </row>
    <row r="10" spans="1:155" x14ac:dyDescent="0.25">
      <c r="A10" t="s">
        <v>1156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100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Z10">
        <f t="shared" si="84"/>
        <v>100</v>
      </c>
      <c r="CA10">
        <f t="shared" si="85"/>
        <v>100</v>
      </c>
      <c r="CB10" t="str">
        <f t="shared" si="86"/>
        <v>12:1</v>
      </c>
      <c r="CC10">
        <f t="shared" si="87"/>
        <v>0</v>
      </c>
      <c r="CD10">
        <f t="shared" si="88"/>
        <v>0</v>
      </c>
      <c r="CE10">
        <f t="shared" si="89"/>
        <v>0</v>
      </c>
      <c r="CF10">
        <f t="shared" si="90"/>
        <v>0</v>
      </c>
      <c r="CG10">
        <f t="shared" si="91"/>
        <v>0</v>
      </c>
      <c r="CH10">
        <f t="shared" si="92"/>
        <v>0</v>
      </c>
      <c r="CI10">
        <f t="shared" si="93"/>
        <v>0</v>
      </c>
      <c r="CJ10">
        <f t="shared" si="94"/>
        <v>0</v>
      </c>
      <c r="CK10">
        <f t="shared" si="95"/>
        <v>0</v>
      </c>
      <c r="CL10">
        <f t="shared" si="96"/>
        <v>0</v>
      </c>
      <c r="CM10">
        <f t="shared" si="97"/>
        <v>0</v>
      </c>
      <c r="CN10">
        <f t="shared" si="98"/>
        <v>0</v>
      </c>
      <c r="CO10">
        <f t="shared" si="99"/>
        <v>0</v>
      </c>
      <c r="CP10">
        <f t="shared" si="100"/>
        <v>0</v>
      </c>
      <c r="CQ10">
        <f t="shared" si="101"/>
        <v>0</v>
      </c>
      <c r="CR10">
        <f t="shared" si="102"/>
        <v>0</v>
      </c>
      <c r="CS10">
        <f t="shared" si="103"/>
        <v>0</v>
      </c>
      <c r="CT10">
        <f t="shared" si="104"/>
        <v>0</v>
      </c>
      <c r="CU10">
        <f t="shared" si="105"/>
        <v>0</v>
      </c>
      <c r="CV10">
        <f t="shared" si="106"/>
        <v>0</v>
      </c>
      <c r="CW10">
        <f t="shared" si="107"/>
        <v>0</v>
      </c>
      <c r="CX10">
        <f t="shared" si="108"/>
        <v>0</v>
      </c>
      <c r="CY10">
        <f t="shared" si="109"/>
        <v>0</v>
      </c>
      <c r="CZ10">
        <f t="shared" si="110"/>
        <v>0</v>
      </c>
      <c r="DA10">
        <f t="shared" si="111"/>
        <v>0</v>
      </c>
      <c r="DB10">
        <f t="shared" si="112"/>
        <v>100</v>
      </c>
      <c r="DC10">
        <f t="shared" si="113"/>
        <v>0</v>
      </c>
      <c r="DD10">
        <f t="shared" si="114"/>
        <v>0</v>
      </c>
      <c r="DE10">
        <f t="shared" si="115"/>
        <v>0</v>
      </c>
      <c r="DF10">
        <f t="shared" si="116"/>
        <v>0</v>
      </c>
      <c r="DG10">
        <f t="shared" si="117"/>
        <v>0</v>
      </c>
      <c r="DH10">
        <f t="shared" si="118"/>
        <v>0</v>
      </c>
      <c r="DI10">
        <f t="shared" si="119"/>
        <v>0</v>
      </c>
      <c r="DJ10">
        <f t="shared" si="120"/>
        <v>0</v>
      </c>
      <c r="DK10">
        <f t="shared" si="121"/>
        <v>0</v>
      </c>
      <c r="DL10">
        <f t="shared" si="122"/>
        <v>0</v>
      </c>
      <c r="DM10">
        <f t="shared" si="123"/>
        <v>0</v>
      </c>
      <c r="DN10">
        <f t="shared" si="124"/>
        <v>0</v>
      </c>
      <c r="DO10">
        <f t="shared" si="125"/>
        <v>0</v>
      </c>
      <c r="DP10">
        <f t="shared" si="126"/>
        <v>0</v>
      </c>
      <c r="DQ10">
        <f t="shared" si="127"/>
        <v>0</v>
      </c>
      <c r="DR10">
        <f t="shared" si="128"/>
        <v>0</v>
      </c>
      <c r="DS10">
        <f t="shared" si="129"/>
        <v>0</v>
      </c>
      <c r="DT10">
        <f t="shared" si="130"/>
        <v>0</v>
      </c>
      <c r="DU10">
        <f t="shared" si="131"/>
        <v>0</v>
      </c>
      <c r="DV10">
        <f t="shared" si="132"/>
        <v>0</v>
      </c>
      <c r="DW10">
        <f t="shared" si="133"/>
        <v>0</v>
      </c>
      <c r="DX10">
        <f t="shared" si="134"/>
        <v>0</v>
      </c>
      <c r="DY10">
        <f t="shared" si="135"/>
        <v>0</v>
      </c>
      <c r="DZ10">
        <f t="shared" si="136"/>
        <v>0</v>
      </c>
      <c r="EA10">
        <f t="shared" si="137"/>
        <v>0</v>
      </c>
      <c r="EB10">
        <f t="shared" si="138"/>
        <v>0</v>
      </c>
      <c r="EC10">
        <f t="shared" si="139"/>
        <v>0</v>
      </c>
      <c r="ED10">
        <f t="shared" si="140"/>
        <v>0</v>
      </c>
      <c r="EE10">
        <f t="shared" si="141"/>
        <v>0</v>
      </c>
      <c r="EF10">
        <f t="shared" si="142"/>
        <v>0</v>
      </c>
      <c r="EG10">
        <f t="shared" si="143"/>
        <v>0</v>
      </c>
      <c r="EH10">
        <f t="shared" si="144"/>
        <v>0</v>
      </c>
      <c r="EI10">
        <f t="shared" si="145"/>
        <v>0</v>
      </c>
      <c r="EJ10">
        <f t="shared" si="146"/>
        <v>0</v>
      </c>
      <c r="EK10">
        <f t="shared" si="147"/>
        <v>0</v>
      </c>
      <c r="EL10">
        <f t="shared" si="148"/>
        <v>0</v>
      </c>
      <c r="EM10">
        <f t="shared" si="149"/>
        <v>0</v>
      </c>
      <c r="EN10">
        <f t="shared" si="150"/>
        <v>0</v>
      </c>
      <c r="EO10">
        <f t="shared" si="151"/>
        <v>0</v>
      </c>
      <c r="EP10">
        <f t="shared" si="152"/>
        <v>0</v>
      </c>
      <c r="EQ10">
        <f t="shared" si="153"/>
        <v>0</v>
      </c>
      <c r="ER10">
        <f t="shared" si="154"/>
        <v>0</v>
      </c>
      <c r="ES10">
        <f t="shared" si="155"/>
        <v>0</v>
      </c>
      <c r="ET10">
        <f t="shared" si="156"/>
        <v>0</v>
      </c>
      <c r="EU10">
        <f t="shared" si="157"/>
        <v>0</v>
      </c>
      <c r="EV10">
        <f t="shared" si="158"/>
        <v>0</v>
      </c>
      <c r="EW10">
        <f t="shared" si="159"/>
        <v>0</v>
      </c>
      <c r="EX10">
        <f t="shared" si="160"/>
        <v>0</v>
      </c>
      <c r="EY10">
        <f t="shared" si="161"/>
        <v>0</v>
      </c>
    </row>
    <row r="11" spans="1:155" x14ac:dyDescent="0.25">
      <c r="A11" t="s">
        <v>1157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74.189616524434115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9.7348906822509225</v>
      </c>
      <c r="AB11">
        <v>0</v>
      </c>
      <c r="AC11">
        <v>0</v>
      </c>
      <c r="AD11">
        <v>0</v>
      </c>
      <c r="AE11">
        <v>0</v>
      </c>
      <c r="AF11">
        <v>10.50059885009787</v>
      </c>
      <c r="AG11">
        <v>0</v>
      </c>
      <c r="AH11">
        <v>0</v>
      </c>
      <c r="AI11">
        <v>0</v>
      </c>
      <c r="AJ11">
        <v>0</v>
      </c>
      <c r="AK11">
        <v>5.5748939432171047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Z11">
        <f t="shared" si="84"/>
        <v>100.00000000000001</v>
      </c>
      <c r="CA11">
        <f t="shared" si="85"/>
        <v>100</v>
      </c>
      <c r="CB11" t="str">
        <f t="shared" si="86"/>
        <v>14:1</v>
      </c>
      <c r="CC11">
        <f t="shared" si="87"/>
        <v>0</v>
      </c>
      <c r="CD11">
        <f t="shared" si="88"/>
        <v>0</v>
      </c>
      <c r="CE11">
        <f t="shared" si="89"/>
        <v>0</v>
      </c>
      <c r="CF11">
        <f t="shared" si="90"/>
        <v>0</v>
      </c>
      <c r="CG11">
        <f t="shared" si="91"/>
        <v>0</v>
      </c>
      <c r="CH11">
        <f t="shared" si="92"/>
        <v>0</v>
      </c>
      <c r="CI11">
        <f t="shared" si="93"/>
        <v>0</v>
      </c>
      <c r="CJ11">
        <f t="shared" si="94"/>
        <v>0</v>
      </c>
      <c r="CK11">
        <f t="shared" si="95"/>
        <v>0</v>
      </c>
      <c r="CL11">
        <f t="shared" si="96"/>
        <v>0</v>
      </c>
      <c r="CM11">
        <f t="shared" si="97"/>
        <v>0</v>
      </c>
      <c r="CN11">
        <f t="shared" si="98"/>
        <v>0</v>
      </c>
      <c r="CO11">
        <f t="shared" si="99"/>
        <v>0</v>
      </c>
      <c r="CP11">
        <f t="shared" si="100"/>
        <v>0</v>
      </c>
      <c r="CQ11">
        <f t="shared" si="101"/>
        <v>0</v>
      </c>
      <c r="CR11">
        <f t="shared" si="102"/>
        <v>74.189616524434101</v>
      </c>
      <c r="CS11">
        <f t="shared" si="103"/>
        <v>0</v>
      </c>
      <c r="CT11">
        <f t="shared" si="104"/>
        <v>0</v>
      </c>
      <c r="CU11">
        <f t="shared" si="105"/>
        <v>0</v>
      </c>
      <c r="CV11">
        <f t="shared" si="106"/>
        <v>0</v>
      </c>
      <c r="CW11">
        <f t="shared" si="107"/>
        <v>0</v>
      </c>
      <c r="CX11">
        <f t="shared" si="108"/>
        <v>0</v>
      </c>
      <c r="CY11">
        <f t="shared" si="109"/>
        <v>0</v>
      </c>
      <c r="CZ11">
        <f t="shared" si="110"/>
        <v>0</v>
      </c>
      <c r="DA11">
        <f t="shared" si="111"/>
        <v>0</v>
      </c>
      <c r="DB11">
        <f t="shared" si="112"/>
        <v>9.7348906822509207</v>
      </c>
      <c r="DC11">
        <f t="shared" si="113"/>
        <v>0</v>
      </c>
      <c r="DD11">
        <f t="shared" si="114"/>
        <v>0</v>
      </c>
      <c r="DE11">
        <f t="shared" si="115"/>
        <v>0</v>
      </c>
      <c r="DF11">
        <f t="shared" si="116"/>
        <v>0</v>
      </c>
      <c r="DG11">
        <f t="shared" si="117"/>
        <v>10.500598850097868</v>
      </c>
      <c r="DH11">
        <f t="shared" si="118"/>
        <v>0</v>
      </c>
      <c r="DI11">
        <f t="shared" si="119"/>
        <v>0</v>
      </c>
      <c r="DJ11">
        <f t="shared" si="120"/>
        <v>0</v>
      </c>
      <c r="DK11">
        <f t="shared" si="121"/>
        <v>0</v>
      </c>
      <c r="DL11">
        <f t="shared" si="122"/>
        <v>5.5748939432171039</v>
      </c>
      <c r="DM11">
        <f t="shared" si="123"/>
        <v>0</v>
      </c>
      <c r="DN11">
        <f t="shared" si="124"/>
        <v>0</v>
      </c>
      <c r="DO11">
        <f t="shared" si="125"/>
        <v>0</v>
      </c>
      <c r="DP11">
        <f t="shared" si="126"/>
        <v>0</v>
      </c>
      <c r="DQ11">
        <f t="shared" si="127"/>
        <v>0</v>
      </c>
      <c r="DR11">
        <f t="shared" si="128"/>
        <v>0</v>
      </c>
      <c r="DS11">
        <f t="shared" si="129"/>
        <v>0</v>
      </c>
      <c r="DT11">
        <f t="shared" si="130"/>
        <v>0</v>
      </c>
      <c r="DU11">
        <f t="shared" si="131"/>
        <v>0</v>
      </c>
      <c r="DV11">
        <f t="shared" si="132"/>
        <v>0</v>
      </c>
      <c r="DW11">
        <f t="shared" si="133"/>
        <v>0</v>
      </c>
      <c r="DX11">
        <f t="shared" si="134"/>
        <v>0</v>
      </c>
      <c r="DY11">
        <f t="shared" si="135"/>
        <v>0</v>
      </c>
      <c r="DZ11">
        <f t="shared" si="136"/>
        <v>0</v>
      </c>
      <c r="EA11">
        <f t="shared" si="137"/>
        <v>0</v>
      </c>
      <c r="EB11">
        <f t="shared" si="138"/>
        <v>0</v>
      </c>
      <c r="EC11">
        <f t="shared" si="139"/>
        <v>0</v>
      </c>
      <c r="ED11">
        <f t="shared" si="140"/>
        <v>0</v>
      </c>
      <c r="EE11">
        <f t="shared" si="141"/>
        <v>0</v>
      </c>
      <c r="EF11">
        <f t="shared" si="142"/>
        <v>0</v>
      </c>
      <c r="EG11">
        <f t="shared" si="143"/>
        <v>0</v>
      </c>
      <c r="EH11">
        <f t="shared" si="144"/>
        <v>0</v>
      </c>
      <c r="EI11">
        <f t="shared" si="145"/>
        <v>0</v>
      </c>
      <c r="EJ11">
        <f t="shared" si="146"/>
        <v>0</v>
      </c>
      <c r="EK11">
        <f t="shared" si="147"/>
        <v>0</v>
      </c>
      <c r="EL11">
        <f t="shared" si="148"/>
        <v>0</v>
      </c>
      <c r="EM11">
        <f t="shared" si="149"/>
        <v>0</v>
      </c>
      <c r="EN11">
        <f t="shared" si="150"/>
        <v>0</v>
      </c>
      <c r="EO11">
        <f t="shared" si="151"/>
        <v>0</v>
      </c>
      <c r="EP11">
        <f t="shared" si="152"/>
        <v>0</v>
      </c>
      <c r="EQ11">
        <f t="shared" si="153"/>
        <v>0</v>
      </c>
      <c r="ER11">
        <f t="shared" si="154"/>
        <v>0</v>
      </c>
      <c r="ES11">
        <f t="shared" si="155"/>
        <v>0</v>
      </c>
      <c r="ET11">
        <f t="shared" si="156"/>
        <v>0</v>
      </c>
      <c r="EU11">
        <f t="shared" si="157"/>
        <v>0</v>
      </c>
      <c r="EV11">
        <f t="shared" si="158"/>
        <v>0</v>
      </c>
      <c r="EW11">
        <f t="shared" si="159"/>
        <v>0</v>
      </c>
      <c r="EX11">
        <f t="shared" si="160"/>
        <v>0</v>
      </c>
      <c r="EY11">
        <f t="shared" si="161"/>
        <v>0</v>
      </c>
    </row>
    <row r="12" spans="1:155" x14ac:dyDescent="0.25">
      <c r="A12" t="s">
        <v>1159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0.44056368142808955</v>
      </c>
      <c r="M12">
        <v>0.13788345899159668</v>
      </c>
      <c r="N12">
        <v>0</v>
      </c>
      <c r="O12">
        <v>0</v>
      </c>
      <c r="P12">
        <v>0</v>
      </c>
      <c r="Q12">
        <v>1.8669936207700311</v>
      </c>
      <c r="R12">
        <v>0.11015072832341753</v>
      </c>
      <c r="S12">
        <v>0</v>
      </c>
      <c r="T12">
        <v>0</v>
      </c>
      <c r="U12">
        <v>0</v>
      </c>
      <c r="V12">
        <v>0.27873207895576779</v>
      </c>
      <c r="W12">
        <v>6.4344616256012815E-2</v>
      </c>
      <c r="X12">
        <v>0</v>
      </c>
      <c r="Y12">
        <v>0</v>
      </c>
      <c r="Z12">
        <v>0</v>
      </c>
      <c r="AA12">
        <v>86.074618479482368</v>
      </c>
      <c r="AB12">
        <v>0.37865926633870145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7.8072765217201727</v>
      </c>
      <c r="AL12">
        <v>0</v>
      </c>
      <c r="AM12">
        <v>0</v>
      </c>
      <c r="AN12">
        <v>0</v>
      </c>
      <c r="AO12">
        <v>0</v>
      </c>
      <c r="AP12">
        <v>2.8407775477338419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Z12">
        <f t="shared" si="84"/>
        <v>99.999999999999986</v>
      </c>
      <c r="CA12">
        <f t="shared" si="85"/>
        <v>100</v>
      </c>
      <c r="CB12" t="str">
        <f t="shared" si="86"/>
        <v>16:1</v>
      </c>
      <c r="CC12">
        <f t="shared" si="87"/>
        <v>0</v>
      </c>
      <c r="CD12">
        <f t="shared" si="88"/>
        <v>0</v>
      </c>
      <c r="CE12">
        <f t="shared" si="89"/>
        <v>0</v>
      </c>
      <c r="CF12">
        <f t="shared" si="90"/>
        <v>0</v>
      </c>
      <c r="CG12">
        <f t="shared" si="91"/>
        <v>0</v>
      </c>
      <c r="CH12">
        <f t="shared" si="92"/>
        <v>0</v>
      </c>
      <c r="CI12">
        <f t="shared" si="93"/>
        <v>0</v>
      </c>
      <c r="CJ12">
        <f t="shared" si="94"/>
        <v>0</v>
      </c>
      <c r="CK12">
        <f t="shared" si="95"/>
        <v>0</v>
      </c>
      <c r="CL12">
        <f t="shared" si="96"/>
        <v>0</v>
      </c>
      <c r="CM12">
        <f t="shared" si="97"/>
        <v>0.4405636814280896</v>
      </c>
      <c r="CN12">
        <f t="shared" si="98"/>
        <v>0.13788345899159671</v>
      </c>
      <c r="CO12">
        <f t="shared" si="99"/>
        <v>0</v>
      </c>
      <c r="CP12">
        <f t="shared" si="100"/>
        <v>0</v>
      </c>
      <c r="CQ12">
        <f t="shared" si="101"/>
        <v>0</v>
      </c>
      <c r="CR12">
        <f t="shared" si="102"/>
        <v>1.8669936207700313</v>
      </c>
      <c r="CS12">
        <f t="shared" si="103"/>
        <v>0.11015072832341755</v>
      </c>
      <c r="CT12">
        <f t="shared" si="104"/>
        <v>0</v>
      </c>
      <c r="CU12">
        <f t="shared" si="105"/>
        <v>0</v>
      </c>
      <c r="CV12">
        <f t="shared" si="106"/>
        <v>0</v>
      </c>
      <c r="CW12">
        <f t="shared" si="107"/>
        <v>0.27873207895576779</v>
      </c>
      <c r="CX12">
        <f t="shared" si="108"/>
        <v>6.4344616256012815E-2</v>
      </c>
      <c r="CY12">
        <f t="shared" si="109"/>
        <v>0</v>
      </c>
      <c r="CZ12">
        <f t="shared" si="110"/>
        <v>0</v>
      </c>
      <c r="DA12">
        <f t="shared" si="111"/>
        <v>0</v>
      </c>
      <c r="DB12">
        <f t="shared" si="112"/>
        <v>86.074618479482382</v>
      </c>
      <c r="DC12">
        <f t="shared" si="113"/>
        <v>0.37865926633870151</v>
      </c>
      <c r="DD12">
        <f t="shared" si="114"/>
        <v>0</v>
      </c>
      <c r="DE12">
        <f t="shared" si="115"/>
        <v>0</v>
      </c>
      <c r="DF12">
        <f t="shared" si="116"/>
        <v>0</v>
      </c>
      <c r="DG12">
        <f t="shared" si="117"/>
        <v>0</v>
      </c>
      <c r="DH12">
        <f t="shared" si="118"/>
        <v>0</v>
      </c>
      <c r="DI12">
        <f t="shared" si="119"/>
        <v>0</v>
      </c>
      <c r="DJ12">
        <f t="shared" si="120"/>
        <v>0</v>
      </c>
      <c r="DK12">
        <f t="shared" si="121"/>
        <v>0</v>
      </c>
      <c r="DL12">
        <f t="shared" si="122"/>
        <v>7.8072765217201745</v>
      </c>
      <c r="DM12">
        <f t="shared" si="123"/>
        <v>0</v>
      </c>
      <c r="DN12">
        <f t="shared" si="124"/>
        <v>0</v>
      </c>
      <c r="DO12">
        <f t="shared" si="125"/>
        <v>0</v>
      </c>
      <c r="DP12">
        <f t="shared" si="126"/>
        <v>0</v>
      </c>
      <c r="DQ12">
        <f t="shared" si="127"/>
        <v>2.8407775477338424</v>
      </c>
      <c r="DR12">
        <f t="shared" si="128"/>
        <v>0</v>
      </c>
      <c r="DS12">
        <f t="shared" si="129"/>
        <v>0</v>
      </c>
      <c r="DT12">
        <f t="shared" si="130"/>
        <v>0</v>
      </c>
      <c r="DU12">
        <f t="shared" si="131"/>
        <v>0</v>
      </c>
      <c r="DV12">
        <f t="shared" si="132"/>
        <v>0</v>
      </c>
      <c r="DW12">
        <f t="shared" si="133"/>
        <v>0</v>
      </c>
      <c r="DX12">
        <f t="shared" si="134"/>
        <v>0</v>
      </c>
      <c r="DY12">
        <f t="shared" si="135"/>
        <v>0</v>
      </c>
      <c r="DZ12">
        <f t="shared" si="136"/>
        <v>0</v>
      </c>
      <c r="EA12">
        <f t="shared" si="137"/>
        <v>0</v>
      </c>
      <c r="EB12">
        <f t="shared" si="138"/>
        <v>0</v>
      </c>
      <c r="EC12">
        <f t="shared" si="139"/>
        <v>0</v>
      </c>
      <c r="ED12">
        <f t="shared" si="140"/>
        <v>0</v>
      </c>
      <c r="EE12">
        <f t="shared" si="141"/>
        <v>0</v>
      </c>
      <c r="EF12">
        <f t="shared" si="142"/>
        <v>0</v>
      </c>
      <c r="EG12">
        <f t="shared" si="143"/>
        <v>0</v>
      </c>
      <c r="EH12">
        <f t="shared" si="144"/>
        <v>0</v>
      </c>
      <c r="EI12">
        <f t="shared" si="145"/>
        <v>0</v>
      </c>
      <c r="EJ12">
        <f t="shared" si="146"/>
        <v>0</v>
      </c>
      <c r="EK12">
        <f t="shared" si="147"/>
        <v>0</v>
      </c>
      <c r="EL12">
        <f t="shared" si="148"/>
        <v>0</v>
      </c>
      <c r="EM12">
        <f t="shared" si="149"/>
        <v>0</v>
      </c>
      <c r="EN12">
        <f t="shared" si="150"/>
        <v>0</v>
      </c>
      <c r="EO12">
        <f t="shared" si="151"/>
        <v>0</v>
      </c>
      <c r="EP12">
        <f t="shared" si="152"/>
        <v>0</v>
      </c>
      <c r="EQ12">
        <f t="shared" si="153"/>
        <v>0</v>
      </c>
      <c r="ER12">
        <f t="shared" si="154"/>
        <v>0</v>
      </c>
      <c r="ES12">
        <f t="shared" si="155"/>
        <v>0</v>
      </c>
      <c r="ET12">
        <f t="shared" si="156"/>
        <v>0</v>
      </c>
      <c r="EU12">
        <f t="shared" si="157"/>
        <v>0</v>
      </c>
      <c r="EV12">
        <f t="shared" si="158"/>
        <v>0</v>
      </c>
      <c r="EW12">
        <f t="shared" si="159"/>
        <v>0</v>
      </c>
      <c r="EX12">
        <f t="shared" si="160"/>
        <v>0</v>
      </c>
      <c r="EY12">
        <f t="shared" si="161"/>
        <v>0</v>
      </c>
    </row>
    <row r="13" spans="1:155" x14ac:dyDescent="0.25">
      <c r="A13" t="s">
        <v>1161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6.8815380731324954E-2</v>
      </c>
      <c r="M13">
        <v>4.7157131884965529E-2</v>
      </c>
      <c r="N13">
        <v>0</v>
      </c>
      <c r="O13">
        <v>0</v>
      </c>
      <c r="P13">
        <v>0</v>
      </c>
      <c r="Q13">
        <v>0.51347333222276892</v>
      </c>
      <c r="R13">
        <v>2.5664086297433025E-2</v>
      </c>
      <c r="S13">
        <v>0</v>
      </c>
      <c r="T13">
        <v>0</v>
      </c>
      <c r="U13">
        <v>0</v>
      </c>
      <c r="V13">
        <v>0.16359713547745877</v>
      </c>
      <c r="W13">
        <v>3.9810782364576046E-2</v>
      </c>
      <c r="X13">
        <v>0</v>
      </c>
      <c r="Y13">
        <v>0</v>
      </c>
      <c r="Z13">
        <v>0</v>
      </c>
      <c r="AA13">
        <v>22.50418385632668</v>
      </c>
      <c r="AB13">
        <v>0.26396692639210778</v>
      </c>
      <c r="AC13">
        <v>0</v>
      </c>
      <c r="AD13">
        <v>0</v>
      </c>
      <c r="AE13">
        <v>0</v>
      </c>
      <c r="AF13">
        <v>0</v>
      </c>
      <c r="AG13">
        <v>0.29529364316534829</v>
      </c>
      <c r="AH13">
        <v>0</v>
      </c>
      <c r="AI13">
        <v>0</v>
      </c>
      <c r="AJ13">
        <v>0</v>
      </c>
      <c r="AK13">
        <v>73.520260367450291</v>
      </c>
      <c r="AL13">
        <v>0.94856447467072924</v>
      </c>
      <c r="AM13">
        <v>0</v>
      </c>
      <c r="AN13">
        <v>0</v>
      </c>
      <c r="AO13">
        <v>0</v>
      </c>
      <c r="AP13">
        <v>0.92774371092178542</v>
      </c>
      <c r="AQ13">
        <v>0.21522097765344692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4.8876183724854916E-2</v>
      </c>
      <c r="BA13">
        <v>0</v>
      </c>
      <c r="BB13">
        <v>0</v>
      </c>
      <c r="BC13">
        <v>0</v>
      </c>
      <c r="BD13">
        <v>0</v>
      </c>
      <c r="BE13">
        <v>0.32771583593831843</v>
      </c>
      <c r="BF13">
        <v>8.965617477790494E-2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Z13">
        <f t="shared" si="84"/>
        <v>100</v>
      </c>
      <c r="CA13">
        <f t="shared" si="85"/>
        <v>100</v>
      </c>
      <c r="CB13" t="str">
        <f t="shared" si="86"/>
        <v>18:1</v>
      </c>
      <c r="CC13">
        <f t="shared" si="87"/>
        <v>0</v>
      </c>
      <c r="CD13">
        <f t="shared" si="88"/>
        <v>0</v>
      </c>
      <c r="CE13">
        <f t="shared" si="89"/>
        <v>0</v>
      </c>
      <c r="CF13">
        <f t="shared" si="90"/>
        <v>0</v>
      </c>
      <c r="CG13">
        <f t="shared" si="91"/>
        <v>0</v>
      </c>
      <c r="CH13">
        <f t="shared" si="92"/>
        <v>0</v>
      </c>
      <c r="CI13">
        <f t="shared" si="93"/>
        <v>0</v>
      </c>
      <c r="CJ13">
        <f t="shared" si="94"/>
        <v>0</v>
      </c>
      <c r="CK13">
        <f t="shared" si="95"/>
        <v>0</v>
      </c>
      <c r="CL13">
        <f t="shared" si="96"/>
        <v>0</v>
      </c>
      <c r="CM13">
        <f t="shared" si="97"/>
        <v>6.8815380731324954E-2</v>
      </c>
      <c r="CN13">
        <f t="shared" si="98"/>
        <v>4.7157131884965529E-2</v>
      </c>
      <c r="CO13">
        <f t="shared" si="99"/>
        <v>0</v>
      </c>
      <c r="CP13">
        <f t="shared" si="100"/>
        <v>0</v>
      </c>
      <c r="CQ13">
        <f t="shared" si="101"/>
        <v>0</v>
      </c>
      <c r="CR13">
        <f t="shared" si="102"/>
        <v>0.51347333222276892</v>
      </c>
      <c r="CS13">
        <f t="shared" si="103"/>
        <v>2.5664086297433025E-2</v>
      </c>
      <c r="CT13">
        <f t="shared" si="104"/>
        <v>0</v>
      </c>
      <c r="CU13">
        <f t="shared" si="105"/>
        <v>0</v>
      </c>
      <c r="CV13">
        <f t="shared" si="106"/>
        <v>0</v>
      </c>
      <c r="CW13">
        <f t="shared" si="107"/>
        <v>0.16359713547745877</v>
      </c>
      <c r="CX13">
        <f t="shared" si="108"/>
        <v>3.9810782364576046E-2</v>
      </c>
      <c r="CY13">
        <f t="shared" si="109"/>
        <v>0</v>
      </c>
      <c r="CZ13">
        <f t="shared" si="110"/>
        <v>0</v>
      </c>
      <c r="DA13">
        <f t="shared" si="111"/>
        <v>0</v>
      </c>
      <c r="DB13">
        <f t="shared" si="112"/>
        <v>22.50418385632668</v>
      </c>
      <c r="DC13">
        <f t="shared" si="113"/>
        <v>0.26396692639210778</v>
      </c>
      <c r="DD13">
        <f t="shared" si="114"/>
        <v>0</v>
      </c>
      <c r="DE13">
        <f t="shared" si="115"/>
        <v>0</v>
      </c>
      <c r="DF13">
        <f t="shared" si="116"/>
        <v>0</v>
      </c>
      <c r="DG13">
        <f t="shared" si="117"/>
        <v>0</v>
      </c>
      <c r="DH13">
        <f t="shared" si="118"/>
        <v>0.29529364316534829</v>
      </c>
      <c r="DI13">
        <f t="shared" si="119"/>
        <v>0</v>
      </c>
      <c r="DJ13">
        <f t="shared" si="120"/>
        <v>0</v>
      </c>
      <c r="DK13">
        <f t="shared" si="121"/>
        <v>0</v>
      </c>
      <c r="DL13">
        <f t="shared" si="122"/>
        <v>73.520260367450291</v>
      </c>
      <c r="DM13">
        <f t="shared" si="123"/>
        <v>0.94856447467072924</v>
      </c>
      <c r="DN13">
        <f t="shared" si="124"/>
        <v>0</v>
      </c>
      <c r="DO13">
        <f t="shared" si="125"/>
        <v>0</v>
      </c>
      <c r="DP13">
        <f t="shared" si="126"/>
        <v>0</v>
      </c>
      <c r="DQ13">
        <f t="shared" si="127"/>
        <v>0.92774371092178542</v>
      </c>
      <c r="DR13">
        <f t="shared" si="128"/>
        <v>0.21522097765344692</v>
      </c>
      <c r="DS13">
        <f t="shared" si="129"/>
        <v>0</v>
      </c>
      <c r="DT13">
        <f t="shared" si="130"/>
        <v>0</v>
      </c>
      <c r="DU13">
        <f t="shared" si="131"/>
        <v>0</v>
      </c>
      <c r="DV13">
        <f t="shared" si="132"/>
        <v>0</v>
      </c>
      <c r="DW13">
        <f t="shared" si="133"/>
        <v>0</v>
      </c>
      <c r="DX13">
        <f t="shared" si="134"/>
        <v>0</v>
      </c>
      <c r="DY13">
        <f t="shared" si="135"/>
        <v>0</v>
      </c>
      <c r="DZ13">
        <f t="shared" si="136"/>
        <v>0</v>
      </c>
      <c r="EA13">
        <f t="shared" si="137"/>
        <v>4.8876183724854916E-2</v>
      </c>
      <c r="EB13">
        <f t="shared" si="138"/>
        <v>0</v>
      </c>
      <c r="EC13">
        <f t="shared" si="139"/>
        <v>0</v>
      </c>
      <c r="ED13">
        <f t="shared" si="140"/>
        <v>0</v>
      </c>
      <c r="EE13">
        <f t="shared" si="141"/>
        <v>0</v>
      </c>
      <c r="EF13">
        <f t="shared" si="142"/>
        <v>0.32771583593831843</v>
      </c>
      <c r="EG13">
        <f t="shared" si="143"/>
        <v>8.965617477790494E-2</v>
      </c>
      <c r="EH13">
        <f t="shared" si="144"/>
        <v>0</v>
      </c>
      <c r="EI13">
        <f t="shared" si="145"/>
        <v>0</v>
      </c>
      <c r="EJ13">
        <f t="shared" si="146"/>
        <v>0</v>
      </c>
      <c r="EK13">
        <f t="shared" si="147"/>
        <v>0</v>
      </c>
      <c r="EL13">
        <f t="shared" si="148"/>
        <v>0</v>
      </c>
      <c r="EM13">
        <f t="shared" si="149"/>
        <v>0</v>
      </c>
      <c r="EN13">
        <f t="shared" si="150"/>
        <v>0</v>
      </c>
      <c r="EO13">
        <f t="shared" si="151"/>
        <v>0</v>
      </c>
      <c r="EP13">
        <f t="shared" si="152"/>
        <v>0</v>
      </c>
      <c r="EQ13">
        <f t="shared" si="153"/>
        <v>0</v>
      </c>
      <c r="ER13">
        <f t="shared" si="154"/>
        <v>0</v>
      </c>
      <c r="ES13">
        <f t="shared" si="155"/>
        <v>0</v>
      </c>
      <c r="ET13">
        <f t="shared" si="156"/>
        <v>0</v>
      </c>
      <c r="EU13">
        <f t="shared" si="157"/>
        <v>0</v>
      </c>
      <c r="EV13">
        <f t="shared" si="158"/>
        <v>0</v>
      </c>
      <c r="EW13">
        <f t="shared" si="159"/>
        <v>0</v>
      </c>
      <c r="EX13">
        <f t="shared" si="160"/>
        <v>0</v>
      </c>
      <c r="EY13">
        <f t="shared" si="161"/>
        <v>0</v>
      </c>
    </row>
    <row r="14" spans="1:155" x14ac:dyDescent="0.25">
      <c r="A14" t="s">
        <v>1163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1.2072748611974453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56.467665769914156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35.551716383919931</v>
      </c>
      <c r="AL14">
        <v>0.25928385882860594</v>
      </c>
      <c r="AM14">
        <v>0</v>
      </c>
      <c r="AN14">
        <v>0</v>
      </c>
      <c r="AO14">
        <v>0</v>
      </c>
      <c r="AP14">
        <v>1.7709350771400063</v>
      </c>
      <c r="AQ14">
        <v>0</v>
      </c>
      <c r="AR14">
        <v>0</v>
      </c>
      <c r="AS14">
        <v>0</v>
      </c>
      <c r="AT14">
        <v>0</v>
      </c>
      <c r="AU14">
        <v>1.4854495433587889</v>
      </c>
      <c r="AV14">
        <v>0</v>
      </c>
      <c r="AW14">
        <v>0</v>
      </c>
      <c r="AX14">
        <v>0</v>
      </c>
      <c r="AY14">
        <v>0</v>
      </c>
      <c r="AZ14">
        <v>0.52197890247723855</v>
      </c>
      <c r="BA14">
        <v>0</v>
      </c>
      <c r="BB14">
        <v>0</v>
      </c>
      <c r="BC14">
        <v>0</v>
      </c>
      <c r="BD14">
        <v>0</v>
      </c>
      <c r="BE14">
        <v>2.7356956031638449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Z14">
        <f t="shared" si="84"/>
        <v>100.00000000000003</v>
      </c>
      <c r="CA14">
        <f t="shared" si="85"/>
        <v>100.00000000000001</v>
      </c>
      <c r="CB14" t="str">
        <f t="shared" si="86"/>
        <v>20:1</v>
      </c>
      <c r="CC14">
        <f t="shared" si="87"/>
        <v>0</v>
      </c>
      <c r="CD14">
        <f t="shared" si="88"/>
        <v>0</v>
      </c>
      <c r="CE14">
        <f t="shared" si="89"/>
        <v>0</v>
      </c>
      <c r="CF14">
        <f t="shared" si="90"/>
        <v>0</v>
      </c>
      <c r="CG14">
        <f t="shared" si="91"/>
        <v>0</v>
      </c>
      <c r="CH14">
        <f t="shared" si="92"/>
        <v>0</v>
      </c>
      <c r="CI14">
        <f t="shared" si="93"/>
        <v>0</v>
      </c>
      <c r="CJ14">
        <f t="shared" si="94"/>
        <v>0</v>
      </c>
      <c r="CK14">
        <f t="shared" si="95"/>
        <v>0</v>
      </c>
      <c r="CL14">
        <f t="shared" si="96"/>
        <v>0</v>
      </c>
      <c r="CM14">
        <f t="shared" si="97"/>
        <v>0</v>
      </c>
      <c r="CN14">
        <f t="shared" si="98"/>
        <v>0</v>
      </c>
      <c r="CO14">
        <f t="shared" si="99"/>
        <v>0</v>
      </c>
      <c r="CP14">
        <f t="shared" si="100"/>
        <v>0</v>
      </c>
      <c r="CQ14">
        <f t="shared" si="101"/>
        <v>0</v>
      </c>
      <c r="CR14">
        <f t="shared" si="102"/>
        <v>1.2072748611974449</v>
      </c>
      <c r="CS14">
        <f t="shared" si="103"/>
        <v>0</v>
      </c>
      <c r="CT14">
        <f t="shared" si="104"/>
        <v>0</v>
      </c>
      <c r="CU14">
        <f t="shared" si="105"/>
        <v>0</v>
      </c>
      <c r="CV14">
        <f t="shared" si="106"/>
        <v>0</v>
      </c>
      <c r="CW14">
        <f t="shared" si="107"/>
        <v>0</v>
      </c>
      <c r="CX14">
        <f t="shared" si="108"/>
        <v>0</v>
      </c>
      <c r="CY14">
        <f t="shared" si="109"/>
        <v>0</v>
      </c>
      <c r="CZ14">
        <f t="shared" si="110"/>
        <v>0</v>
      </c>
      <c r="DA14">
        <f t="shared" si="111"/>
        <v>0</v>
      </c>
      <c r="DB14">
        <f t="shared" si="112"/>
        <v>56.467665769914142</v>
      </c>
      <c r="DC14">
        <f t="shared" si="113"/>
        <v>0</v>
      </c>
      <c r="DD14">
        <f t="shared" si="114"/>
        <v>0</v>
      </c>
      <c r="DE14">
        <f t="shared" si="115"/>
        <v>0</v>
      </c>
      <c r="DF14">
        <f t="shared" si="116"/>
        <v>0</v>
      </c>
      <c r="DG14">
        <f t="shared" si="117"/>
        <v>0</v>
      </c>
      <c r="DH14">
        <f t="shared" si="118"/>
        <v>0</v>
      </c>
      <c r="DI14">
        <f t="shared" si="119"/>
        <v>0</v>
      </c>
      <c r="DJ14">
        <f t="shared" si="120"/>
        <v>0</v>
      </c>
      <c r="DK14">
        <f t="shared" si="121"/>
        <v>0</v>
      </c>
      <c r="DL14">
        <f t="shared" si="122"/>
        <v>35.551716383919924</v>
      </c>
      <c r="DM14">
        <f t="shared" si="123"/>
        <v>0.25928385882860588</v>
      </c>
      <c r="DN14">
        <f t="shared" si="124"/>
        <v>0</v>
      </c>
      <c r="DO14">
        <f t="shared" si="125"/>
        <v>0</v>
      </c>
      <c r="DP14">
        <f t="shared" si="126"/>
        <v>0</v>
      </c>
      <c r="DQ14">
        <f t="shared" si="127"/>
        <v>1.7709350771400056</v>
      </c>
      <c r="DR14">
        <f t="shared" si="128"/>
        <v>0</v>
      </c>
      <c r="DS14">
        <f t="shared" si="129"/>
        <v>0</v>
      </c>
      <c r="DT14">
        <f t="shared" si="130"/>
        <v>0</v>
      </c>
      <c r="DU14">
        <f t="shared" si="131"/>
        <v>0</v>
      </c>
      <c r="DV14">
        <f t="shared" si="132"/>
        <v>1.4854495433587884</v>
      </c>
      <c r="DW14">
        <f t="shared" si="133"/>
        <v>0</v>
      </c>
      <c r="DX14">
        <f t="shared" si="134"/>
        <v>0</v>
      </c>
      <c r="DY14">
        <f t="shared" si="135"/>
        <v>0</v>
      </c>
      <c r="DZ14">
        <f t="shared" si="136"/>
        <v>0</v>
      </c>
      <c r="EA14">
        <f t="shared" si="137"/>
        <v>0.52197890247723833</v>
      </c>
      <c r="EB14">
        <f t="shared" si="138"/>
        <v>0</v>
      </c>
      <c r="EC14">
        <f t="shared" si="139"/>
        <v>0</v>
      </c>
      <c r="ED14">
        <f t="shared" si="140"/>
        <v>0</v>
      </c>
      <c r="EE14">
        <f t="shared" si="141"/>
        <v>0</v>
      </c>
      <c r="EF14">
        <f t="shared" si="142"/>
        <v>2.735695603163844</v>
      </c>
      <c r="EG14">
        <f t="shared" si="143"/>
        <v>0</v>
      </c>
      <c r="EH14">
        <f t="shared" si="144"/>
        <v>0</v>
      </c>
      <c r="EI14">
        <f t="shared" si="145"/>
        <v>0</v>
      </c>
      <c r="EJ14">
        <f t="shared" si="146"/>
        <v>0</v>
      </c>
      <c r="EK14">
        <f t="shared" si="147"/>
        <v>0</v>
      </c>
      <c r="EL14">
        <f t="shared" si="148"/>
        <v>0</v>
      </c>
      <c r="EM14">
        <f t="shared" si="149"/>
        <v>0</v>
      </c>
      <c r="EN14">
        <f t="shared" si="150"/>
        <v>0</v>
      </c>
      <c r="EO14">
        <f t="shared" si="151"/>
        <v>0</v>
      </c>
      <c r="EP14">
        <f t="shared" si="152"/>
        <v>0</v>
      </c>
      <c r="EQ14">
        <f t="shared" si="153"/>
        <v>0</v>
      </c>
      <c r="ER14">
        <f t="shared" si="154"/>
        <v>0</v>
      </c>
      <c r="ES14">
        <f t="shared" si="155"/>
        <v>0</v>
      </c>
      <c r="ET14">
        <f t="shared" si="156"/>
        <v>0</v>
      </c>
      <c r="EU14">
        <f t="shared" si="157"/>
        <v>0</v>
      </c>
      <c r="EV14">
        <f t="shared" si="158"/>
        <v>0</v>
      </c>
      <c r="EW14">
        <f t="shared" si="159"/>
        <v>0</v>
      </c>
      <c r="EX14">
        <f t="shared" si="160"/>
        <v>0</v>
      </c>
      <c r="EY14">
        <f t="shared" si="161"/>
        <v>0</v>
      </c>
    </row>
    <row r="15" spans="1:155" x14ac:dyDescent="0.25">
      <c r="A15" t="s">
        <v>1165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0.56485055018857566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6.483980531487112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82.762229282506368</v>
      </c>
      <c r="AL15">
        <v>2.2248288531894147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7.9641107826285227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Z15">
        <f t="shared" si="84"/>
        <v>100</v>
      </c>
      <c r="CA15">
        <f t="shared" si="85"/>
        <v>100</v>
      </c>
      <c r="CB15" t="str">
        <f t="shared" si="86"/>
        <v>22:1</v>
      </c>
      <c r="CC15">
        <f t="shared" si="87"/>
        <v>0</v>
      </c>
      <c r="CD15">
        <f t="shared" si="88"/>
        <v>0</v>
      </c>
      <c r="CE15">
        <f t="shared" si="89"/>
        <v>0</v>
      </c>
      <c r="CF15">
        <f t="shared" si="90"/>
        <v>0</v>
      </c>
      <c r="CG15">
        <f t="shared" si="91"/>
        <v>0</v>
      </c>
      <c r="CH15">
        <f t="shared" si="92"/>
        <v>0</v>
      </c>
      <c r="CI15">
        <f t="shared" si="93"/>
        <v>0</v>
      </c>
      <c r="CJ15">
        <f t="shared" si="94"/>
        <v>0</v>
      </c>
      <c r="CK15">
        <f t="shared" si="95"/>
        <v>0</v>
      </c>
      <c r="CL15">
        <f t="shared" si="96"/>
        <v>0</v>
      </c>
      <c r="CM15">
        <f t="shared" si="97"/>
        <v>0</v>
      </c>
      <c r="CN15">
        <f t="shared" si="98"/>
        <v>0</v>
      </c>
      <c r="CO15">
        <f t="shared" si="99"/>
        <v>0</v>
      </c>
      <c r="CP15">
        <f t="shared" si="100"/>
        <v>0</v>
      </c>
      <c r="CQ15">
        <f t="shared" si="101"/>
        <v>0</v>
      </c>
      <c r="CR15">
        <f t="shared" si="102"/>
        <v>0.56485055018857566</v>
      </c>
      <c r="CS15">
        <f t="shared" si="103"/>
        <v>0</v>
      </c>
      <c r="CT15">
        <f t="shared" si="104"/>
        <v>0</v>
      </c>
      <c r="CU15">
        <f t="shared" si="105"/>
        <v>0</v>
      </c>
      <c r="CV15">
        <f t="shared" si="106"/>
        <v>0</v>
      </c>
      <c r="CW15">
        <f t="shared" si="107"/>
        <v>0</v>
      </c>
      <c r="CX15">
        <f t="shared" si="108"/>
        <v>0</v>
      </c>
      <c r="CY15">
        <f t="shared" si="109"/>
        <v>0</v>
      </c>
      <c r="CZ15">
        <f t="shared" si="110"/>
        <v>0</v>
      </c>
      <c r="DA15">
        <f t="shared" si="111"/>
        <v>0</v>
      </c>
      <c r="DB15">
        <f t="shared" si="112"/>
        <v>6.483980531487112</v>
      </c>
      <c r="DC15">
        <f t="shared" si="113"/>
        <v>0</v>
      </c>
      <c r="DD15">
        <f t="shared" si="114"/>
        <v>0</v>
      </c>
      <c r="DE15">
        <f t="shared" si="115"/>
        <v>0</v>
      </c>
      <c r="DF15">
        <f t="shared" si="116"/>
        <v>0</v>
      </c>
      <c r="DG15">
        <f t="shared" si="117"/>
        <v>0</v>
      </c>
      <c r="DH15">
        <f t="shared" si="118"/>
        <v>0</v>
      </c>
      <c r="DI15">
        <f t="shared" si="119"/>
        <v>0</v>
      </c>
      <c r="DJ15">
        <f t="shared" si="120"/>
        <v>0</v>
      </c>
      <c r="DK15">
        <f t="shared" si="121"/>
        <v>0</v>
      </c>
      <c r="DL15">
        <f t="shared" si="122"/>
        <v>82.762229282506368</v>
      </c>
      <c r="DM15">
        <f t="shared" si="123"/>
        <v>2.2248288531894147</v>
      </c>
      <c r="DN15">
        <f t="shared" si="124"/>
        <v>0</v>
      </c>
      <c r="DO15">
        <f t="shared" si="125"/>
        <v>0</v>
      </c>
      <c r="DP15">
        <f t="shared" si="126"/>
        <v>0</v>
      </c>
      <c r="DQ15">
        <f t="shared" si="127"/>
        <v>0</v>
      </c>
      <c r="DR15">
        <f t="shared" si="128"/>
        <v>0</v>
      </c>
      <c r="DS15">
        <f t="shared" si="129"/>
        <v>0</v>
      </c>
      <c r="DT15">
        <f t="shared" si="130"/>
        <v>0</v>
      </c>
      <c r="DU15">
        <f t="shared" si="131"/>
        <v>0</v>
      </c>
      <c r="DV15">
        <f t="shared" si="132"/>
        <v>0</v>
      </c>
      <c r="DW15">
        <f t="shared" si="133"/>
        <v>0</v>
      </c>
      <c r="DX15">
        <f t="shared" si="134"/>
        <v>0</v>
      </c>
      <c r="DY15">
        <f t="shared" si="135"/>
        <v>0</v>
      </c>
      <c r="DZ15">
        <f t="shared" si="136"/>
        <v>0</v>
      </c>
      <c r="EA15">
        <f t="shared" si="137"/>
        <v>0</v>
      </c>
      <c r="EB15">
        <f t="shared" si="138"/>
        <v>0</v>
      </c>
      <c r="EC15">
        <f t="shared" si="139"/>
        <v>0</v>
      </c>
      <c r="ED15">
        <f t="shared" si="140"/>
        <v>0</v>
      </c>
      <c r="EE15">
        <f t="shared" si="141"/>
        <v>0</v>
      </c>
      <c r="EF15">
        <f t="shared" si="142"/>
        <v>7.9641107826285227</v>
      </c>
      <c r="EG15">
        <f t="shared" si="143"/>
        <v>0</v>
      </c>
      <c r="EH15">
        <f t="shared" si="144"/>
        <v>0</v>
      </c>
      <c r="EI15">
        <f t="shared" si="145"/>
        <v>0</v>
      </c>
      <c r="EJ15">
        <f t="shared" si="146"/>
        <v>0</v>
      </c>
      <c r="EK15">
        <f t="shared" si="147"/>
        <v>0</v>
      </c>
      <c r="EL15">
        <f t="shared" si="148"/>
        <v>0</v>
      </c>
      <c r="EM15">
        <f t="shared" si="149"/>
        <v>0</v>
      </c>
      <c r="EN15">
        <f t="shared" si="150"/>
        <v>0</v>
      </c>
      <c r="EO15">
        <f t="shared" si="151"/>
        <v>0</v>
      </c>
      <c r="EP15">
        <f t="shared" si="152"/>
        <v>0</v>
      </c>
      <c r="EQ15">
        <f t="shared" si="153"/>
        <v>0</v>
      </c>
      <c r="ER15">
        <f t="shared" si="154"/>
        <v>0</v>
      </c>
      <c r="ES15">
        <f t="shared" si="155"/>
        <v>0</v>
      </c>
      <c r="ET15">
        <f t="shared" si="156"/>
        <v>0</v>
      </c>
      <c r="EU15">
        <f t="shared" si="157"/>
        <v>0</v>
      </c>
      <c r="EV15">
        <f t="shared" si="158"/>
        <v>0</v>
      </c>
      <c r="EW15">
        <f t="shared" si="159"/>
        <v>0</v>
      </c>
      <c r="EX15">
        <f t="shared" si="160"/>
        <v>0</v>
      </c>
      <c r="EY15">
        <f t="shared" si="161"/>
        <v>0</v>
      </c>
    </row>
    <row r="16" spans="1:155" x14ac:dyDescent="0.25">
      <c r="A16" t="s">
        <v>1167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1.2890973067503937</v>
      </c>
      <c r="R16">
        <v>0.49130824957186336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32.569506024623159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65.650088419054583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Z16">
        <f t="shared" si="84"/>
        <v>100</v>
      </c>
      <c r="CA16">
        <f t="shared" si="85"/>
        <v>100</v>
      </c>
      <c r="CB16" t="str">
        <f t="shared" si="86"/>
        <v>24:1</v>
      </c>
      <c r="CC16">
        <f t="shared" si="87"/>
        <v>0</v>
      </c>
      <c r="CD16">
        <f t="shared" si="88"/>
        <v>0</v>
      </c>
      <c r="CE16">
        <f t="shared" si="89"/>
        <v>0</v>
      </c>
      <c r="CF16">
        <f t="shared" si="90"/>
        <v>0</v>
      </c>
      <c r="CG16">
        <f t="shared" si="91"/>
        <v>0</v>
      </c>
      <c r="CH16">
        <f t="shared" si="92"/>
        <v>0</v>
      </c>
      <c r="CI16">
        <f t="shared" si="93"/>
        <v>0</v>
      </c>
      <c r="CJ16">
        <f t="shared" si="94"/>
        <v>0</v>
      </c>
      <c r="CK16">
        <f t="shared" si="95"/>
        <v>0</v>
      </c>
      <c r="CL16">
        <f t="shared" si="96"/>
        <v>0</v>
      </c>
      <c r="CM16">
        <f t="shared" si="97"/>
        <v>0</v>
      </c>
      <c r="CN16">
        <f t="shared" si="98"/>
        <v>0</v>
      </c>
      <c r="CO16">
        <f t="shared" si="99"/>
        <v>0</v>
      </c>
      <c r="CP16">
        <f t="shared" si="100"/>
        <v>0</v>
      </c>
      <c r="CQ16">
        <f t="shared" si="101"/>
        <v>0</v>
      </c>
      <c r="CR16">
        <f t="shared" si="102"/>
        <v>1.2890973067503937</v>
      </c>
      <c r="CS16">
        <f t="shared" si="103"/>
        <v>0.49130824957186336</v>
      </c>
      <c r="CT16">
        <f t="shared" si="104"/>
        <v>0</v>
      </c>
      <c r="CU16">
        <f t="shared" si="105"/>
        <v>0</v>
      </c>
      <c r="CV16">
        <f t="shared" si="106"/>
        <v>0</v>
      </c>
      <c r="CW16">
        <f t="shared" si="107"/>
        <v>0</v>
      </c>
      <c r="CX16">
        <f t="shared" si="108"/>
        <v>0</v>
      </c>
      <c r="CY16">
        <f t="shared" si="109"/>
        <v>0</v>
      </c>
      <c r="CZ16">
        <f t="shared" si="110"/>
        <v>0</v>
      </c>
      <c r="DA16">
        <f t="shared" si="111"/>
        <v>0</v>
      </c>
      <c r="DB16">
        <f t="shared" si="112"/>
        <v>32.569506024623159</v>
      </c>
      <c r="DC16">
        <f t="shared" si="113"/>
        <v>0</v>
      </c>
      <c r="DD16">
        <f t="shared" si="114"/>
        <v>0</v>
      </c>
      <c r="DE16">
        <f t="shared" si="115"/>
        <v>0</v>
      </c>
      <c r="DF16">
        <f t="shared" si="116"/>
        <v>0</v>
      </c>
      <c r="DG16">
        <f t="shared" si="117"/>
        <v>0</v>
      </c>
      <c r="DH16">
        <f t="shared" si="118"/>
        <v>0</v>
      </c>
      <c r="DI16">
        <f t="shared" si="119"/>
        <v>0</v>
      </c>
      <c r="DJ16">
        <f t="shared" si="120"/>
        <v>0</v>
      </c>
      <c r="DK16">
        <f t="shared" si="121"/>
        <v>0</v>
      </c>
      <c r="DL16">
        <f t="shared" si="122"/>
        <v>65.650088419054583</v>
      </c>
      <c r="DM16">
        <f t="shared" si="123"/>
        <v>0</v>
      </c>
      <c r="DN16">
        <f t="shared" si="124"/>
        <v>0</v>
      </c>
      <c r="DO16">
        <f t="shared" si="125"/>
        <v>0</v>
      </c>
      <c r="DP16">
        <f t="shared" si="126"/>
        <v>0</v>
      </c>
      <c r="DQ16">
        <f t="shared" si="127"/>
        <v>0</v>
      </c>
      <c r="DR16">
        <f t="shared" si="128"/>
        <v>0</v>
      </c>
      <c r="DS16">
        <f t="shared" si="129"/>
        <v>0</v>
      </c>
      <c r="DT16">
        <f t="shared" si="130"/>
        <v>0</v>
      </c>
      <c r="DU16">
        <f t="shared" si="131"/>
        <v>0</v>
      </c>
      <c r="DV16">
        <f t="shared" si="132"/>
        <v>0</v>
      </c>
      <c r="DW16">
        <f t="shared" si="133"/>
        <v>0</v>
      </c>
      <c r="DX16">
        <f t="shared" si="134"/>
        <v>0</v>
      </c>
      <c r="DY16">
        <f t="shared" si="135"/>
        <v>0</v>
      </c>
      <c r="DZ16">
        <f t="shared" si="136"/>
        <v>0</v>
      </c>
      <c r="EA16">
        <f t="shared" si="137"/>
        <v>0</v>
      </c>
      <c r="EB16">
        <f t="shared" si="138"/>
        <v>0</v>
      </c>
      <c r="EC16">
        <f t="shared" si="139"/>
        <v>0</v>
      </c>
      <c r="ED16">
        <f t="shared" si="140"/>
        <v>0</v>
      </c>
      <c r="EE16">
        <f t="shared" si="141"/>
        <v>0</v>
      </c>
      <c r="EF16">
        <f t="shared" si="142"/>
        <v>0</v>
      </c>
      <c r="EG16">
        <f t="shared" si="143"/>
        <v>0</v>
      </c>
      <c r="EH16">
        <f t="shared" si="144"/>
        <v>0</v>
      </c>
      <c r="EI16">
        <f t="shared" si="145"/>
        <v>0</v>
      </c>
      <c r="EJ16">
        <f t="shared" si="146"/>
        <v>0</v>
      </c>
      <c r="EK16">
        <f t="shared" si="147"/>
        <v>0</v>
      </c>
      <c r="EL16">
        <f t="shared" si="148"/>
        <v>0</v>
      </c>
      <c r="EM16">
        <f t="shared" si="149"/>
        <v>0</v>
      </c>
      <c r="EN16">
        <f t="shared" si="150"/>
        <v>0</v>
      </c>
      <c r="EO16">
        <f t="shared" si="151"/>
        <v>0</v>
      </c>
      <c r="EP16">
        <f t="shared" si="152"/>
        <v>0</v>
      </c>
      <c r="EQ16">
        <f t="shared" si="153"/>
        <v>0</v>
      </c>
      <c r="ER16">
        <f t="shared" si="154"/>
        <v>0</v>
      </c>
      <c r="ES16">
        <f t="shared" si="155"/>
        <v>0</v>
      </c>
      <c r="ET16">
        <f t="shared" si="156"/>
        <v>0</v>
      </c>
      <c r="EU16">
        <f t="shared" si="157"/>
        <v>0</v>
      </c>
      <c r="EV16">
        <f t="shared" si="158"/>
        <v>0</v>
      </c>
      <c r="EW16">
        <f t="shared" si="159"/>
        <v>0</v>
      </c>
      <c r="EX16">
        <f t="shared" si="160"/>
        <v>0</v>
      </c>
      <c r="EY16">
        <f t="shared" si="161"/>
        <v>0</v>
      </c>
    </row>
    <row r="17" spans="1:155" x14ac:dyDescent="0.25">
      <c r="A17" t="s">
        <v>1168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0.19324316790684978</v>
      </c>
      <c r="U17">
        <v>0</v>
      </c>
      <c r="V17">
        <v>88.276308279923569</v>
      </c>
      <c r="W17">
        <v>0</v>
      </c>
      <c r="X17">
        <v>0</v>
      </c>
      <c r="Y17">
        <v>0.89164322035635712</v>
      </c>
      <c r="Z17">
        <v>0</v>
      </c>
      <c r="AA17">
        <v>0</v>
      </c>
      <c r="AB17">
        <v>0</v>
      </c>
      <c r="AC17">
        <v>5.6126259490594572</v>
      </c>
      <c r="AD17">
        <v>5.0261793827537637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Z17">
        <f t="shared" si="84"/>
        <v>100</v>
      </c>
      <c r="CA17">
        <f t="shared" si="85"/>
        <v>100</v>
      </c>
      <c r="CB17" t="str">
        <f t="shared" si="86"/>
        <v>18:2</v>
      </c>
      <c r="CC17">
        <f t="shared" si="87"/>
        <v>0</v>
      </c>
      <c r="CD17">
        <f t="shared" si="88"/>
        <v>0</v>
      </c>
      <c r="CE17">
        <f t="shared" si="89"/>
        <v>0</v>
      </c>
      <c r="CF17">
        <f t="shared" si="90"/>
        <v>0</v>
      </c>
      <c r="CG17">
        <f t="shared" si="91"/>
        <v>0</v>
      </c>
      <c r="CH17">
        <f t="shared" si="92"/>
        <v>0</v>
      </c>
      <c r="CI17">
        <f t="shared" si="93"/>
        <v>0</v>
      </c>
      <c r="CJ17">
        <f t="shared" si="94"/>
        <v>0</v>
      </c>
      <c r="CK17">
        <f t="shared" si="95"/>
        <v>0</v>
      </c>
      <c r="CL17">
        <f t="shared" si="96"/>
        <v>0</v>
      </c>
      <c r="CM17">
        <f t="shared" si="97"/>
        <v>0</v>
      </c>
      <c r="CN17">
        <f t="shared" si="98"/>
        <v>0</v>
      </c>
      <c r="CO17">
        <f t="shared" si="99"/>
        <v>0</v>
      </c>
      <c r="CP17">
        <f t="shared" si="100"/>
        <v>0</v>
      </c>
      <c r="CQ17">
        <f t="shared" si="101"/>
        <v>0</v>
      </c>
      <c r="CR17">
        <f t="shared" si="102"/>
        <v>0</v>
      </c>
      <c r="CS17">
        <f t="shared" si="103"/>
        <v>0</v>
      </c>
      <c r="CT17">
        <f t="shared" si="104"/>
        <v>0</v>
      </c>
      <c r="CU17">
        <f t="shared" si="105"/>
        <v>0.19324316790684978</v>
      </c>
      <c r="CV17">
        <f t="shared" si="106"/>
        <v>0</v>
      </c>
      <c r="CW17">
        <f t="shared" si="107"/>
        <v>88.276308279923569</v>
      </c>
      <c r="CX17">
        <f t="shared" si="108"/>
        <v>0</v>
      </c>
      <c r="CY17">
        <f t="shared" si="109"/>
        <v>0</v>
      </c>
      <c r="CZ17">
        <f t="shared" si="110"/>
        <v>0.89164322035635712</v>
      </c>
      <c r="DA17">
        <f t="shared" si="111"/>
        <v>0</v>
      </c>
      <c r="DB17">
        <f t="shared" si="112"/>
        <v>0</v>
      </c>
      <c r="DC17">
        <f t="shared" si="113"/>
        <v>0</v>
      </c>
      <c r="DD17">
        <f t="shared" si="114"/>
        <v>5.6126259490594572</v>
      </c>
      <c r="DE17">
        <f t="shared" si="115"/>
        <v>5.0261793827537637</v>
      </c>
      <c r="DF17">
        <f t="shared" si="116"/>
        <v>0</v>
      </c>
      <c r="DG17">
        <f t="shared" si="117"/>
        <v>0</v>
      </c>
      <c r="DH17">
        <f t="shared" si="118"/>
        <v>0</v>
      </c>
      <c r="DI17">
        <f t="shared" si="119"/>
        <v>0</v>
      </c>
      <c r="DJ17">
        <f t="shared" si="120"/>
        <v>0</v>
      </c>
      <c r="DK17">
        <f t="shared" si="121"/>
        <v>0</v>
      </c>
      <c r="DL17">
        <f t="shared" si="122"/>
        <v>0</v>
      </c>
      <c r="DM17">
        <f t="shared" si="123"/>
        <v>0</v>
      </c>
      <c r="DN17">
        <f t="shared" si="124"/>
        <v>0</v>
      </c>
      <c r="DO17">
        <f t="shared" si="125"/>
        <v>0</v>
      </c>
      <c r="DP17">
        <f t="shared" si="126"/>
        <v>0</v>
      </c>
      <c r="DQ17">
        <f t="shared" si="127"/>
        <v>0</v>
      </c>
      <c r="DR17">
        <f t="shared" si="128"/>
        <v>0</v>
      </c>
      <c r="DS17">
        <f t="shared" si="129"/>
        <v>0</v>
      </c>
      <c r="DT17">
        <f t="shared" si="130"/>
        <v>0</v>
      </c>
      <c r="DU17">
        <f t="shared" si="131"/>
        <v>0</v>
      </c>
      <c r="DV17">
        <f t="shared" si="132"/>
        <v>0</v>
      </c>
      <c r="DW17">
        <f t="shared" si="133"/>
        <v>0</v>
      </c>
      <c r="DX17">
        <f t="shared" si="134"/>
        <v>0</v>
      </c>
      <c r="DY17">
        <f t="shared" si="135"/>
        <v>0</v>
      </c>
      <c r="DZ17">
        <f t="shared" si="136"/>
        <v>0</v>
      </c>
      <c r="EA17">
        <f t="shared" si="137"/>
        <v>0</v>
      </c>
      <c r="EB17">
        <f t="shared" si="138"/>
        <v>0</v>
      </c>
      <c r="EC17">
        <f t="shared" si="139"/>
        <v>0</v>
      </c>
      <c r="ED17">
        <f t="shared" si="140"/>
        <v>0</v>
      </c>
      <c r="EE17">
        <f t="shared" si="141"/>
        <v>0</v>
      </c>
      <c r="EF17">
        <f t="shared" si="142"/>
        <v>0</v>
      </c>
      <c r="EG17">
        <f t="shared" si="143"/>
        <v>0</v>
      </c>
      <c r="EH17">
        <f t="shared" si="144"/>
        <v>0</v>
      </c>
      <c r="EI17">
        <f t="shared" si="145"/>
        <v>0</v>
      </c>
      <c r="EJ17">
        <f t="shared" si="146"/>
        <v>0</v>
      </c>
      <c r="EK17">
        <f t="shared" si="147"/>
        <v>0</v>
      </c>
      <c r="EL17">
        <f t="shared" si="148"/>
        <v>0</v>
      </c>
      <c r="EM17">
        <f t="shared" si="149"/>
        <v>0</v>
      </c>
      <c r="EN17">
        <f t="shared" si="150"/>
        <v>0</v>
      </c>
      <c r="EO17">
        <f t="shared" si="151"/>
        <v>0</v>
      </c>
      <c r="EP17">
        <f t="shared" si="152"/>
        <v>0</v>
      </c>
      <c r="EQ17">
        <f t="shared" si="153"/>
        <v>0</v>
      </c>
      <c r="ER17">
        <f t="shared" si="154"/>
        <v>0</v>
      </c>
      <c r="ES17">
        <f t="shared" si="155"/>
        <v>0</v>
      </c>
      <c r="ET17">
        <f t="shared" si="156"/>
        <v>0</v>
      </c>
      <c r="EU17">
        <f t="shared" si="157"/>
        <v>0</v>
      </c>
      <c r="EV17">
        <f t="shared" si="158"/>
        <v>0</v>
      </c>
      <c r="EW17">
        <f t="shared" si="159"/>
        <v>0</v>
      </c>
      <c r="EX17">
        <f t="shared" si="160"/>
        <v>0</v>
      </c>
      <c r="EY17">
        <f t="shared" si="161"/>
        <v>0</v>
      </c>
    </row>
    <row r="18" spans="1:155" x14ac:dyDescent="0.25">
      <c r="A18" t="s">
        <v>1170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22.278995750844683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48.897345855993834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5.5519749103823575</v>
      </c>
      <c r="AL18">
        <v>0</v>
      </c>
      <c r="AM18">
        <v>23.271683482779125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Z18">
        <f t="shared" si="84"/>
        <v>100</v>
      </c>
      <c r="CA18">
        <f t="shared" si="85"/>
        <v>100</v>
      </c>
      <c r="CB18" t="str">
        <f t="shared" si="86"/>
        <v>20:2</v>
      </c>
      <c r="CC18">
        <f t="shared" si="87"/>
        <v>0</v>
      </c>
      <c r="CD18">
        <f t="shared" si="88"/>
        <v>0</v>
      </c>
      <c r="CE18">
        <f t="shared" si="89"/>
        <v>0</v>
      </c>
      <c r="CF18">
        <f t="shared" si="90"/>
        <v>0</v>
      </c>
      <c r="CG18">
        <f t="shared" si="91"/>
        <v>0</v>
      </c>
      <c r="CH18">
        <f t="shared" si="92"/>
        <v>0</v>
      </c>
      <c r="CI18">
        <f t="shared" si="93"/>
        <v>0</v>
      </c>
      <c r="CJ18">
        <f t="shared" si="94"/>
        <v>0</v>
      </c>
      <c r="CK18">
        <f t="shared" si="95"/>
        <v>0</v>
      </c>
      <c r="CL18">
        <f t="shared" si="96"/>
        <v>0</v>
      </c>
      <c r="CM18">
        <f t="shared" si="97"/>
        <v>0</v>
      </c>
      <c r="CN18">
        <f t="shared" si="98"/>
        <v>0</v>
      </c>
      <c r="CO18">
        <f t="shared" si="99"/>
        <v>0</v>
      </c>
      <c r="CP18">
        <f t="shared" si="100"/>
        <v>0</v>
      </c>
      <c r="CQ18">
        <f t="shared" si="101"/>
        <v>0</v>
      </c>
      <c r="CR18">
        <f t="shared" si="102"/>
        <v>0</v>
      </c>
      <c r="CS18">
        <f t="shared" si="103"/>
        <v>0</v>
      </c>
      <c r="CT18">
        <f t="shared" si="104"/>
        <v>0</v>
      </c>
      <c r="CU18">
        <f t="shared" si="105"/>
        <v>0</v>
      </c>
      <c r="CV18">
        <f t="shared" si="106"/>
        <v>0</v>
      </c>
      <c r="CW18">
        <f t="shared" si="107"/>
        <v>22.278995750844683</v>
      </c>
      <c r="CX18">
        <f t="shared" si="108"/>
        <v>0</v>
      </c>
      <c r="CY18">
        <f t="shared" si="109"/>
        <v>0</v>
      </c>
      <c r="CZ18">
        <f t="shared" si="110"/>
        <v>0</v>
      </c>
      <c r="DA18">
        <f t="shared" si="111"/>
        <v>0</v>
      </c>
      <c r="DB18">
        <f t="shared" si="112"/>
        <v>0</v>
      </c>
      <c r="DC18">
        <f t="shared" si="113"/>
        <v>0</v>
      </c>
      <c r="DD18">
        <f t="shared" si="114"/>
        <v>48.897345855993834</v>
      </c>
      <c r="DE18">
        <f t="shared" si="115"/>
        <v>0</v>
      </c>
      <c r="DF18">
        <f t="shared" si="116"/>
        <v>0</v>
      </c>
      <c r="DG18">
        <f t="shared" si="117"/>
        <v>0</v>
      </c>
      <c r="DH18">
        <f t="shared" si="118"/>
        <v>0</v>
      </c>
      <c r="DI18">
        <f t="shared" si="119"/>
        <v>0</v>
      </c>
      <c r="DJ18">
        <f t="shared" si="120"/>
        <v>0</v>
      </c>
      <c r="DK18">
        <f t="shared" si="121"/>
        <v>0</v>
      </c>
      <c r="DL18">
        <f t="shared" si="122"/>
        <v>5.5519749103823575</v>
      </c>
      <c r="DM18">
        <f t="shared" si="123"/>
        <v>0</v>
      </c>
      <c r="DN18">
        <f t="shared" si="124"/>
        <v>23.271683482779125</v>
      </c>
      <c r="DO18">
        <f t="shared" si="125"/>
        <v>0</v>
      </c>
      <c r="DP18">
        <f t="shared" si="126"/>
        <v>0</v>
      </c>
      <c r="DQ18">
        <f t="shared" si="127"/>
        <v>0</v>
      </c>
      <c r="DR18">
        <f t="shared" si="128"/>
        <v>0</v>
      </c>
      <c r="DS18">
        <f t="shared" si="129"/>
        <v>0</v>
      </c>
      <c r="DT18">
        <f t="shared" si="130"/>
        <v>0</v>
      </c>
      <c r="DU18">
        <f t="shared" si="131"/>
        <v>0</v>
      </c>
      <c r="DV18">
        <f t="shared" si="132"/>
        <v>0</v>
      </c>
      <c r="DW18">
        <f t="shared" si="133"/>
        <v>0</v>
      </c>
      <c r="DX18">
        <f t="shared" si="134"/>
        <v>0</v>
      </c>
      <c r="DY18">
        <f t="shared" si="135"/>
        <v>0</v>
      </c>
      <c r="DZ18">
        <f t="shared" si="136"/>
        <v>0</v>
      </c>
      <c r="EA18">
        <f t="shared" si="137"/>
        <v>0</v>
      </c>
      <c r="EB18">
        <f t="shared" si="138"/>
        <v>0</v>
      </c>
      <c r="EC18">
        <f t="shared" si="139"/>
        <v>0</v>
      </c>
      <c r="ED18">
        <f t="shared" si="140"/>
        <v>0</v>
      </c>
      <c r="EE18">
        <f t="shared" si="141"/>
        <v>0</v>
      </c>
      <c r="EF18">
        <f t="shared" si="142"/>
        <v>0</v>
      </c>
      <c r="EG18">
        <f t="shared" si="143"/>
        <v>0</v>
      </c>
      <c r="EH18">
        <f t="shared" si="144"/>
        <v>0</v>
      </c>
      <c r="EI18">
        <f t="shared" si="145"/>
        <v>0</v>
      </c>
      <c r="EJ18">
        <f t="shared" si="146"/>
        <v>0</v>
      </c>
      <c r="EK18">
        <f t="shared" si="147"/>
        <v>0</v>
      </c>
      <c r="EL18">
        <f t="shared" si="148"/>
        <v>0</v>
      </c>
      <c r="EM18">
        <f t="shared" si="149"/>
        <v>0</v>
      </c>
      <c r="EN18">
        <f t="shared" si="150"/>
        <v>0</v>
      </c>
      <c r="EO18">
        <f t="shared" si="151"/>
        <v>0</v>
      </c>
      <c r="EP18">
        <f t="shared" si="152"/>
        <v>0</v>
      </c>
      <c r="EQ18">
        <f t="shared" si="153"/>
        <v>0</v>
      </c>
      <c r="ER18">
        <f t="shared" si="154"/>
        <v>0</v>
      </c>
      <c r="ES18">
        <f t="shared" si="155"/>
        <v>0</v>
      </c>
      <c r="ET18">
        <f t="shared" si="156"/>
        <v>0</v>
      </c>
      <c r="EU18">
        <f t="shared" si="157"/>
        <v>0</v>
      </c>
      <c r="EV18">
        <f t="shared" si="158"/>
        <v>0</v>
      </c>
      <c r="EW18">
        <f t="shared" si="159"/>
        <v>0</v>
      </c>
      <c r="EX18">
        <f t="shared" si="160"/>
        <v>0</v>
      </c>
      <c r="EY18">
        <f t="shared" si="161"/>
        <v>0</v>
      </c>
    </row>
    <row r="19" spans="1:155" x14ac:dyDescent="0.25">
      <c r="A19" t="s">
        <v>1172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28.124476762264688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71.875523237735308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Z19">
        <f t="shared" si="84"/>
        <v>100</v>
      </c>
      <c r="CA19">
        <f t="shared" si="85"/>
        <v>100</v>
      </c>
      <c r="CB19" t="str">
        <f t="shared" si="86"/>
        <v>22:2</v>
      </c>
      <c r="CC19">
        <f t="shared" si="87"/>
        <v>0</v>
      </c>
      <c r="CD19">
        <f t="shared" si="88"/>
        <v>0</v>
      </c>
      <c r="CE19">
        <f t="shared" si="89"/>
        <v>0</v>
      </c>
      <c r="CF19">
        <f t="shared" si="90"/>
        <v>0</v>
      </c>
      <c r="CG19">
        <f t="shared" si="91"/>
        <v>0</v>
      </c>
      <c r="CH19">
        <f t="shared" si="92"/>
        <v>0</v>
      </c>
      <c r="CI19">
        <f t="shared" si="93"/>
        <v>0</v>
      </c>
      <c r="CJ19">
        <f t="shared" si="94"/>
        <v>0</v>
      </c>
      <c r="CK19">
        <f t="shared" si="95"/>
        <v>0</v>
      </c>
      <c r="CL19">
        <f t="shared" si="96"/>
        <v>0</v>
      </c>
      <c r="CM19">
        <f t="shared" si="97"/>
        <v>0</v>
      </c>
      <c r="CN19">
        <f t="shared" si="98"/>
        <v>0</v>
      </c>
      <c r="CO19">
        <f t="shared" si="99"/>
        <v>0</v>
      </c>
      <c r="CP19">
        <f t="shared" si="100"/>
        <v>0</v>
      </c>
      <c r="CQ19">
        <f t="shared" si="101"/>
        <v>0</v>
      </c>
      <c r="CR19">
        <f t="shared" si="102"/>
        <v>0</v>
      </c>
      <c r="CS19">
        <f t="shared" si="103"/>
        <v>0</v>
      </c>
      <c r="CT19">
        <f t="shared" si="104"/>
        <v>0</v>
      </c>
      <c r="CU19">
        <f t="shared" si="105"/>
        <v>0</v>
      </c>
      <c r="CV19">
        <f t="shared" si="106"/>
        <v>0</v>
      </c>
      <c r="CW19">
        <f t="shared" si="107"/>
        <v>0</v>
      </c>
      <c r="CX19">
        <f t="shared" si="108"/>
        <v>0</v>
      </c>
      <c r="CY19">
        <f t="shared" si="109"/>
        <v>0</v>
      </c>
      <c r="CZ19">
        <f t="shared" si="110"/>
        <v>0</v>
      </c>
      <c r="DA19">
        <f t="shared" si="111"/>
        <v>0</v>
      </c>
      <c r="DB19">
        <f t="shared" si="112"/>
        <v>0</v>
      </c>
      <c r="DC19">
        <f t="shared" si="113"/>
        <v>0</v>
      </c>
      <c r="DD19">
        <f t="shared" si="114"/>
        <v>28.124476762264688</v>
      </c>
      <c r="DE19">
        <f t="shared" si="115"/>
        <v>0</v>
      </c>
      <c r="DF19">
        <f t="shared" si="116"/>
        <v>0</v>
      </c>
      <c r="DG19">
        <f t="shared" si="117"/>
        <v>0</v>
      </c>
      <c r="DH19">
        <f t="shared" si="118"/>
        <v>0</v>
      </c>
      <c r="DI19">
        <f t="shared" si="119"/>
        <v>0</v>
      </c>
      <c r="DJ19">
        <f t="shared" si="120"/>
        <v>0</v>
      </c>
      <c r="DK19">
        <f t="shared" si="121"/>
        <v>0</v>
      </c>
      <c r="DL19">
        <f t="shared" si="122"/>
        <v>0</v>
      </c>
      <c r="DM19">
        <f t="shared" si="123"/>
        <v>0</v>
      </c>
      <c r="DN19">
        <f t="shared" si="124"/>
        <v>71.875523237735308</v>
      </c>
      <c r="DO19">
        <f t="shared" si="125"/>
        <v>0</v>
      </c>
      <c r="DP19">
        <f t="shared" si="126"/>
        <v>0</v>
      </c>
      <c r="DQ19">
        <f t="shared" si="127"/>
        <v>0</v>
      </c>
      <c r="DR19">
        <f t="shared" si="128"/>
        <v>0</v>
      </c>
      <c r="DS19">
        <f t="shared" si="129"/>
        <v>0</v>
      </c>
      <c r="DT19">
        <f t="shared" si="130"/>
        <v>0</v>
      </c>
      <c r="DU19">
        <f t="shared" si="131"/>
        <v>0</v>
      </c>
      <c r="DV19">
        <f t="shared" si="132"/>
        <v>0</v>
      </c>
      <c r="DW19">
        <f t="shared" si="133"/>
        <v>0</v>
      </c>
      <c r="DX19">
        <f t="shared" si="134"/>
        <v>0</v>
      </c>
      <c r="DY19">
        <f t="shared" si="135"/>
        <v>0</v>
      </c>
      <c r="DZ19">
        <f t="shared" si="136"/>
        <v>0</v>
      </c>
      <c r="EA19">
        <f t="shared" si="137"/>
        <v>0</v>
      </c>
      <c r="EB19">
        <f t="shared" si="138"/>
        <v>0</v>
      </c>
      <c r="EC19">
        <f t="shared" si="139"/>
        <v>0</v>
      </c>
      <c r="ED19">
        <f t="shared" si="140"/>
        <v>0</v>
      </c>
      <c r="EE19">
        <f t="shared" si="141"/>
        <v>0</v>
      </c>
      <c r="EF19">
        <f t="shared" si="142"/>
        <v>0</v>
      </c>
      <c r="EG19">
        <f t="shared" si="143"/>
        <v>0</v>
      </c>
      <c r="EH19">
        <f t="shared" si="144"/>
        <v>0</v>
      </c>
      <c r="EI19">
        <f t="shared" si="145"/>
        <v>0</v>
      </c>
      <c r="EJ19">
        <f t="shared" si="146"/>
        <v>0</v>
      </c>
      <c r="EK19">
        <f t="shared" si="147"/>
        <v>0</v>
      </c>
      <c r="EL19">
        <f t="shared" si="148"/>
        <v>0</v>
      </c>
      <c r="EM19">
        <f t="shared" si="149"/>
        <v>0</v>
      </c>
      <c r="EN19">
        <f t="shared" si="150"/>
        <v>0</v>
      </c>
      <c r="EO19">
        <f t="shared" si="151"/>
        <v>0</v>
      </c>
      <c r="EP19">
        <f t="shared" si="152"/>
        <v>0</v>
      </c>
      <c r="EQ19">
        <f t="shared" si="153"/>
        <v>0</v>
      </c>
      <c r="ER19">
        <f t="shared" si="154"/>
        <v>0</v>
      </c>
      <c r="ES19">
        <f t="shared" si="155"/>
        <v>0</v>
      </c>
      <c r="ET19">
        <f t="shared" si="156"/>
        <v>0</v>
      </c>
      <c r="EU19">
        <f t="shared" si="157"/>
        <v>0</v>
      </c>
      <c r="EV19">
        <f t="shared" si="158"/>
        <v>0</v>
      </c>
      <c r="EW19">
        <f t="shared" si="159"/>
        <v>0</v>
      </c>
      <c r="EX19">
        <f t="shared" si="160"/>
        <v>0</v>
      </c>
      <c r="EY19">
        <f t="shared" si="161"/>
        <v>0</v>
      </c>
    </row>
    <row r="20" spans="1:155" x14ac:dyDescent="0.25">
      <c r="A20" t="s">
        <v>1173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100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Z20">
        <f t="shared" si="84"/>
        <v>100</v>
      </c>
      <c r="CA20">
        <f t="shared" si="85"/>
        <v>100</v>
      </c>
      <c r="CB20" t="str">
        <f t="shared" si="86"/>
        <v>24:2</v>
      </c>
      <c r="CC20">
        <f t="shared" si="87"/>
        <v>0</v>
      </c>
      <c r="CD20">
        <f t="shared" si="88"/>
        <v>0</v>
      </c>
      <c r="CE20">
        <f t="shared" si="89"/>
        <v>0</v>
      </c>
      <c r="CF20">
        <f t="shared" si="90"/>
        <v>0</v>
      </c>
      <c r="CG20">
        <f t="shared" si="91"/>
        <v>0</v>
      </c>
      <c r="CH20">
        <f t="shared" si="92"/>
        <v>0</v>
      </c>
      <c r="CI20">
        <f t="shared" si="93"/>
        <v>0</v>
      </c>
      <c r="CJ20">
        <f t="shared" si="94"/>
        <v>0</v>
      </c>
      <c r="CK20">
        <f t="shared" si="95"/>
        <v>0</v>
      </c>
      <c r="CL20">
        <f t="shared" si="96"/>
        <v>0</v>
      </c>
      <c r="CM20">
        <f t="shared" si="97"/>
        <v>0</v>
      </c>
      <c r="CN20">
        <f t="shared" si="98"/>
        <v>0</v>
      </c>
      <c r="CO20">
        <f t="shared" si="99"/>
        <v>0</v>
      </c>
      <c r="CP20">
        <f t="shared" si="100"/>
        <v>0</v>
      </c>
      <c r="CQ20">
        <f t="shared" si="101"/>
        <v>0</v>
      </c>
      <c r="CR20">
        <f t="shared" si="102"/>
        <v>0</v>
      </c>
      <c r="CS20">
        <f t="shared" si="103"/>
        <v>0</v>
      </c>
      <c r="CT20">
        <f t="shared" si="104"/>
        <v>0</v>
      </c>
      <c r="CU20">
        <f t="shared" si="105"/>
        <v>0</v>
      </c>
      <c r="CV20">
        <f t="shared" si="106"/>
        <v>0</v>
      </c>
      <c r="CW20">
        <f t="shared" si="107"/>
        <v>0</v>
      </c>
      <c r="CX20">
        <f t="shared" si="108"/>
        <v>0</v>
      </c>
      <c r="CY20">
        <f t="shared" si="109"/>
        <v>0</v>
      </c>
      <c r="CZ20">
        <f t="shared" si="110"/>
        <v>0</v>
      </c>
      <c r="DA20">
        <f t="shared" si="111"/>
        <v>0</v>
      </c>
      <c r="DB20">
        <f t="shared" si="112"/>
        <v>0</v>
      </c>
      <c r="DC20">
        <f t="shared" si="113"/>
        <v>0</v>
      </c>
      <c r="DD20">
        <f t="shared" si="114"/>
        <v>0</v>
      </c>
      <c r="DE20">
        <f t="shared" si="115"/>
        <v>0</v>
      </c>
      <c r="DF20">
        <f t="shared" si="116"/>
        <v>0</v>
      </c>
      <c r="DG20">
        <f t="shared" si="117"/>
        <v>0</v>
      </c>
      <c r="DH20">
        <f t="shared" si="118"/>
        <v>0</v>
      </c>
      <c r="DI20">
        <f t="shared" si="119"/>
        <v>0</v>
      </c>
      <c r="DJ20">
        <f t="shared" si="120"/>
        <v>0</v>
      </c>
      <c r="DK20">
        <f t="shared" si="121"/>
        <v>0</v>
      </c>
      <c r="DL20">
        <f t="shared" si="122"/>
        <v>0</v>
      </c>
      <c r="DM20">
        <f t="shared" si="123"/>
        <v>0</v>
      </c>
      <c r="DN20">
        <f t="shared" si="124"/>
        <v>100</v>
      </c>
      <c r="DO20">
        <f t="shared" si="125"/>
        <v>0</v>
      </c>
      <c r="DP20">
        <f t="shared" si="126"/>
        <v>0</v>
      </c>
      <c r="DQ20">
        <f t="shared" si="127"/>
        <v>0</v>
      </c>
      <c r="DR20">
        <f t="shared" si="128"/>
        <v>0</v>
      </c>
      <c r="DS20">
        <f t="shared" si="129"/>
        <v>0</v>
      </c>
      <c r="DT20">
        <f t="shared" si="130"/>
        <v>0</v>
      </c>
      <c r="DU20">
        <f t="shared" si="131"/>
        <v>0</v>
      </c>
      <c r="DV20">
        <f t="shared" si="132"/>
        <v>0</v>
      </c>
      <c r="DW20">
        <f t="shared" si="133"/>
        <v>0</v>
      </c>
      <c r="DX20">
        <f t="shared" si="134"/>
        <v>0</v>
      </c>
      <c r="DY20">
        <f t="shared" si="135"/>
        <v>0</v>
      </c>
      <c r="DZ20">
        <f t="shared" si="136"/>
        <v>0</v>
      </c>
      <c r="EA20">
        <f t="shared" si="137"/>
        <v>0</v>
      </c>
      <c r="EB20">
        <f t="shared" si="138"/>
        <v>0</v>
      </c>
      <c r="EC20">
        <f t="shared" si="139"/>
        <v>0</v>
      </c>
      <c r="ED20">
        <f t="shared" si="140"/>
        <v>0</v>
      </c>
      <c r="EE20">
        <f t="shared" si="141"/>
        <v>0</v>
      </c>
      <c r="EF20">
        <f t="shared" si="142"/>
        <v>0</v>
      </c>
      <c r="EG20">
        <f t="shared" si="143"/>
        <v>0</v>
      </c>
      <c r="EH20">
        <f t="shared" si="144"/>
        <v>0</v>
      </c>
      <c r="EI20">
        <f t="shared" si="145"/>
        <v>0</v>
      </c>
      <c r="EJ20">
        <f t="shared" si="146"/>
        <v>0</v>
      </c>
      <c r="EK20">
        <f t="shared" si="147"/>
        <v>0</v>
      </c>
      <c r="EL20">
        <f t="shared" si="148"/>
        <v>0</v>
      </c>
      <c r="EM20">
        <f t="shared" si="149"/>
        <v>0</v>
      </c>
      <c r="EN20">
        <f t="shared" si="150"/>
        <v>0</v>
      </c>
      <c r="EO20">
        <f t="shared" si="151"/>
        <v>0</v>
      </c>
      <c r="EP20">
        <f t="shared" si="152"/>
        <v>0</v>
      </c>
      <c r="EQ20">
        <f t="shared" si="153"/>
        <v>0</v>
      </c>
      <c r="ER20">
        <f t="shared" si="154"/>
        <v>0</v>
      </c>
      <c r="ES20">
        <f t="shared" si="155"/>
        <v>0</v>
      </c>
      <c r="ET20">
        <f t="shared" si="156"/>
        <v>0</v>
      </c>
      <c r="EU20">
        <f t="shared" si="157"/>
        <v>0</v>
      </c>
      <c r="EV20">
        <f t="shared" si="158"/>
        <v>0</v>
      </c>
      <c r="EW20">
        <f t="shared" si="159"/>
        <v>0</v>
      </c>
      <c r="EX20">
        <f t="shared" si="160"/>
        <v>0</v>
      </c>
      <c r="EY20">
        <f t="shared" si="161"/>
        <v>0</v>
      </c>
    </row>
    <row r="21" spans="1:155" x14ac:dyDescent="0.25">
      <c r="A21" t="s">
        <v>1174</v>
      </c>
      <c r="B21">
        <v>0</v>
      </c>
      <c r="C21">
        <v>0</v>
      </c>
      <c r="D21">
        <v>0</v>
      </c>
      <c r="E21">
        <v>0</v>
      </c>
      <c r="F21">
        <v>0</v>
      </c>
      <c r="G21">
        <v>100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Z21">
        <f t="shared" si="84"/>
        <v>100</v>
      </c>
      <c r="CA21">
        <f t="shared" si="85"/>
        <v>100</v>
      </c>
      <c r="CB21" t="str">
        <f t="shared" si="86"/>
        <v>18:3</v>
      </c>
      <c r="CC21">
        <f t="shared" si="87"/>
        <v>0</v>
      </c>
      <c r="CD21">
        <f t="shared" si="88"/>
        <v>0</v>
      </c>
      <c r="CE21">
        <f t="shared" si="89"/>
        <v>0</v>
      </c>
      <c r="CF21">
        <f t="shared" si="90"/>
        <v>0</v>
      </c>
      <c r="CG21">
        <f t="shared" si="91"/>
        <v>0</v>
      </c>
      <c r="CH21">
        <f t="shared" si="92"/>
        <v>100</v>
      </c>
      <c r="CI21">
        <f t="shared" si="93"/>
        <v>0</v>
      </c>
      <c r="CJ21">
        <f t="shared" si="94"/>
        <v>0</v>
      </c>
      <c r="CK21">
        <f t="shared" si="95"/>
        <v>0</v>
      </c>
      <c r="CL21">
        <f t="shared" si="96"/>
        <v>0</v>
      </c>
      <c r="CM21">
        <f t="shared" si="97"/>
        <v>0</v>
      </c>
      <c r="CN21">
        <f t="shared" si="98"/>
        <v>0</v>
      </c>
      <c r="CO21">
        <f t="shared" si="99"/>
        <v>0</v>
      </c>
      <c r="CP21">
        <f t="shared" si="100"/>
        <v>0</v>
      </c>
      <c r="CQ21">
        <f t="shared" si="101"/>
        <v>0</v>
      </c>
      <c r="CR21">
        <f t="shared" si="102"/>
        <v>0</v>
      </c>
      <c r="CS21">
        <f t="shared" si="103"/>
        <v>0</v>
      </c>
      <c r="CT21">
        <f t="shared" si="104"/>
        <v>0</v>
      </c>
      <c r="CU21">
        <f t="shared" si="105"/>
        <v>0</v>
      </c>
      <c r="CV21">
        <f t="shared" si="106"/>
        <v>0</v>
      </c>
      <c r="CW21">
        <f t="shared" si="107"/>
        <v>0</v>
      </c>
      <c r="CX21">
        <f t="shared" si="108"/>
        <v>0</v>
      </c>
      <c r="CY21">
        <f t="shared" si="109"/>
        <v>0</v>
      </c>
      <c r="CZ21">
        <f t="shared" si="110"/>
        <v>0</v>
      </c>
      <c r="DA21">
        <f t="shared" si="111"/>
        <v>0</v>
      </c>
      <c r="DB21">
        <f t="shared" si="112"/>
        <v>0</v>
      </c>
      <c r="DC21">
        <f t="shared" si="113"/>
        <v>0</v>
      </c>
      <c r="DD21">
        <f t="shared" si="114"/>
        <v>0</v>
      </c>
      <c r="DE21">
        <f t="shared" si="115"/>
        <v>0</v>
      </c>
      <c r="DF21">
        <f t="shared" si="116"/>
        <v>0</v>
      </c>
      <c r="DG21">
        <f t="shared" si="117"/>
        <v>0</v>
      </c>
      <c r="DH21">
        <f t="shared" si="118"/>
        <v>0</v>
      </c>
      <c r="DI21">
        <f t="shared" si="119"/>
        <v>0</v>
      </c>
      <c r="DJ21">
        <f t="shared" si="120"/>
        <v>0</v>
      </c>
      <c r="DK21">
        <f t="shared" si="121"/>
        <v>0</v>
      </c>
      <c r="DL21">
        <f t="shared" si="122"/>
        <v>0</v>
      </c>
      <c r="DM21">
        <f t="shared" si="123"/>
        <v>0</v>
      </c>
      <c r="DN21">
        <f t="shared" si="124"/>
        <v>0</v>
      </c>
      <c r="DO21">
        <f t="shared" si="125"/>
        <v>0</v>
      </c>
      <c r="DP21">
        <f t="shared" si="126"/>
        <v>0</v>
      </c>
      <c r="DQ21">
        <f t="shared" si="127"/>
        <v>0</v>
      </c>
      <c r="DR21">
        <f t="shared" si="128"/>
        <v>0</v>
      </c>
      <c r="DS21">
        <f t="shared" si="129"/>
        <v>0</v>
      </c>
      <c r="DT21">
        <f t="shared" si="130"/>
        <v>0</v>
      </c>
      <c r="DU21">
        <f t="shared" si="131"/>
        <v>0</v>
      </c>
      <c r="DV21">
        <f t="shared" si="132"/>
        <v>0</v>
      </c>
      <c r="DW21">
        <f t="shared" si="133"/>
        <v>0</v>
      </c>
      <c r="DX21">
        <f t="shared" si="134"/>
        <v>0</v>
      </c>
      <c r="DY21">
        <f t="shared" si="135"/>
        <v>0</v>
      </c>
      <c r="DZ21">
        <f t="shared" si="136"/>
        <v>0</v>
      </c>
      <c r="EA21">
        <f t="shared" si="137"/>
        <v>0</v>
      </c>
      <c r="EB21">
        <f t="shared" si="138"/>
        <v>0</v>
      </c>
      <c r="EC21">
        <f t="shared" si="139"/>
        <v>0</v>
      </c>
      <c r="ED21">
        <f t="shared" si="140"/>
        <v>0</v>
      </c>
      <c r="EE21">
        <f t="shared" si="141"/>
        <v>0</v>
      </c>
      <c r="EF21">
        <f t="shared" si="142"/>
        <v>0</v>
      </c>
      <c r="EG21">
        <f t="shared" si="143"/>
        <v>0</v>
      </c>
      <c r="EH21">
        <f t="shared" si="144"/>
        <v>0</v>
      </c>
      <c r="EI21">
        <f t="shared" si="145"/>
        <v>0</v>
      </c>
      <c r="EJ21">
        <f t="shared" si="146"/>
        <v>0</v>
      </c>
      <c r="EK21">
        <f t="shared" si="147"/>
        <v>0</v>
      </c>
      <c r="EL21">
        <f t="shared" si="148"/>
        <v>0</v>
      </c>
      <c r="EM21">
        <f t="shared" si="149"/>
        <v>0</v>
      </c>
      <c r="EN21">
        <f t="shared" si="150"/>
        <v>0</v>
      </c>
      <c r="EO21">
        <f t="shared" si="151"/>
        <v>0</v>
      </c>
      <c r="EP21">
        <f t="shared" si="152"/>
        <v>0</v>
      </c>
      <c r="EQ21">
        <f t="shared" si="153"/>
        <v>0</v>
      </c>
      <c r="ER21">
        <f t="shared" si="154"/>
        <v>0</v>
      </c>
      <c r="ES21">
        <f t="shared" si="155"/>
        <v>0</v>
      </c>
      <c r="ET21">
        <f t="shared" si="156"/>
        <v>0</v>
      </c>
      <c r="EU21">
        <f t="shared" si="157"/>
        <v>0</v>
      </c>
      <c r="EV21">
        <f t="shared" si="158"/>
        <v>0</v>
      </c>
      <c r="EW21">
        <f t="shared" si="159"/>
        <v>0</v>
      </c>
      <c r="EX21">
        <f t="shared" si="160"/>
        <v>0</v>
      </c>
      <c r="EY21">
        <f t="shared" si="161"/>
        <v>0</v>
      </c>
    </row>
    <row r="22" spans="1:155" x14ac:dyDescent="0.25">
      <c r="A22" t="s">
        <v>1175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67.682913536582703</v>
      </c>
      <c r="W22">
        <v>0</v>
      </c>
      <c r="X22">
        <v>0</v>
      </c>
      <c r="Y22">
        <v>20.519844103968818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11.797242359448472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Z22">
        <f t="shared" si="84"/>
        <v>100</v>
      </c>
      <c r="CA22">
        <f t="shared" si="85"/>
        <v>100</v>
      </c>
      <c r="CB22" t="str">
        <f t="shared" si="86"/>
        <v>20:3</v>
      </c>
      <c r="CC22">
        <f t="shared" si="87"/>
        <v>0</v>
      </c>
      <c r="CD22">
        <f t="shared" si="88"/>
        <v>0</v>
      </c>
      <c r="CE22">
        <f t="shared" si="89"/>
        <v>0</v>
      </c>
      <c r="CF22">
        <f t="shared" si="90"/>
        <v>0</v>
      </c>
      <c r="CG22">
        <f t="shared" si="91"/>
        <v>0</v>
      </c>
      <c r="CH22">
        <f t="shared" si="92"/>
        <v>0</v>
      </c>
      <c r="CI22">
        <f t="shared" si="93"/>
        <v>0</v>
      </c>
      <c r="CJ22">
        <f t="shared" si="94"/>
        <v>0</v>
      </c>
      <c r="CK22">
        <f t="shared" si="95"/>
        <v>0</v>
      </c>
      <c r="CL22">
        <f t="shared" si="96"/>
        <v>0</v>
      </c>
      <c r="CM22">
        <f t="shared" si="97"/>
        <v>0</v>
      </c>
      <c r="CN22">
        <f t="shared" si="98"/>
        <v>0</v>
      </c>
      <c r="CO22">
        <f t="shared" si="99"/>
        <v>0</v>
      </c>
      <c r="CP22">
        <f t="shared" si="100"/>
        <v>0</v>
      </c>
      <c r="CQ22">
        <f t="shared" si="101"/>
        <v>0</v>
      </c>
      <c r="CR22">
        <f t="shared" si="102"/>
        <v>0</v>
      </c>
      <c r="CS22">
        <f t="shared" si="103"/>
        <v>0</v>
      </c>
      <c r="CT22">
        <f t="shared" si="104"/>
        <v>0</v>
      </c>
      <c r="CU22">
        <f t="shared" si="105"/>
        <v>0</v>
      </c>
      <c r="CV22">
        <f t="shared" si="106"/>
        <v>0</v>
      </c>
      <c r="CW22">
        <f t="shared" si="107"/>
        <v>67.682913536582703</v>
      </c>
      <c r="CX22">
        <f t="shared" si="108"/>
        <v>0</v>
      </c>
      <c r="CY22">
        <f t="shared" si="109"/>
        <v>0</v>
      </c>
      <c r="CZ22">
        <f t="shared" si="110"/>
        <v>20.519844103968818</v>
      </c>
      <c r="DA22">
        <f t="shared" si="111"/>
        <v>0</v>
      </c>
      <c r="DB22">
        <f t="shared" si="112"/>
        <v>0</v>
      </c>
      <c r="DC22">
        <f t="shared" si="113"/>
        <v>0</v>
      </c>
      <c r="DD22">
        <f t="shared" si="114"/>
        <v>0</v>
      </c>
      <c r="DE22">
        <f t="shared" si="115"/>
        <v>0</v>
      </c>
      <c r="DF22">
        <f t="shared" si="116"/>
        <v>0</v>
      </c>
      <c r="DG22">
        <f t="shared" si="117"/>
        <v>0</v>
      </c>
      <c r="DH22">
        <f t="shared" si="118"/>
        <v>0</v>
      </c>
      <c r="DI22">
        <f t="shared" si="119"/>
        <v>0</v>
      </c>
      <c r="DJ22">
        <f t="shared" si="120"/>
        <v>0</v>
      </c>
      <c r="DK22">
        <f t="shared" si="121"/>
        <v>0</v>
      </c>
      <c r="DL22">
        <f t="shared" si="122"/>
        <v>11.797242359448472</v>
      </c>
      <c r="DM22">
        <f t="shared" si="123"/>
        <v>0</v>
      </c>
      <c r="DN22">
        <f t="shared" si="124"/>
        <v>0</v>
      </c>
      <c r="DO22">
        <f t="shared" si="125"/>
        <v>0</v>
      </c>
      <c r="DP22">
        <f t="shared" si="126"/>
        <v>0</v>
      </c>
      <c r="DQ22">
        <f t="shared" si="127"/>
        <v>0</v>
      </c>
      <c r="DR22">
        <f t="shared" si="128"/>
        <v>0</v>
      </c>
      <c r="DS22">
        <f t="shared" si="129"/>
        <v>0</v>
      </c>
      <c r="DT22">
        <f t="shared" si="130"/>
        <v>0</v>
      </c>
      <c r="DU22">
        <f t="shared" si="131"/>
        <v>0</v>
      </c>
      <c r="DV22">
        <f t="shared" si="132"/>
        <v>0</v>
      </c>
      <c r="DW22">
        <f t="shared" si="133"/>
        <v>0</v>
      </c>
      <c r="DX22">
        <f t="shared" si="134"/>
        <v>0</v>
      </c>
      <c r="DY22">
        <f t="shared" si="135"/>
        <v>0</v>
      </c>
      <c r="DZ22">
        <f t="shared" si="136"/>
        <v>0</v>
      </c>
      <c r="EA22">
        <f t="shared" si="137"/>
        <v>0</v>
      </c>
      <c r="EB22">
        <f t="shared" si="138"/>
        <v>0</v>
      </c>
      <c r="EC22">
        <f t="shared" si="139"/>
        <v>0</v>
      </c>
      <c r="ED22">
        <f t="shared" si="140"/>
        <v>0</v>
      </c>
      <c r="EE22">
        <f t="shared" si="141"/>
        <v>0</v>
      </c>
      <c r="EF22">
        <f t="shared" si="142"/>
        <v>0</v>
      </c>
      <c r="EG22">
        <f t="shared" si="143"/>
        <v>0</v>
      </c>
      <c r="EH22">
        <f t="shared" si="144"/>
        <v>0</v>
      </c>
      <c r="EI22">
        <f t="shared" si="145"/>
        <v>0</v>
      </c>
      <c r="EJ22">
        <f t="shared" si="146"/>
        <v>0</v>
      </c>
      <c r="EK22">
        <f t="shared" si="147"/>
        <v>0</v>
      </c>
      <c r="EL22">
        <f t="shared" si="148"/>
        <v>0</v>
      </c>
      <c r="EM22">
        <f t="shared" si="149"/>
        <v>0</v>
      </c>
      <c r="EN22">
        <f t="shared" si="150"/>
        <v>0</v>
      </c>
      <c r="EO22">
        <f t="shared" si="151"/>
        <v>0</v>
      </c>
      <c r="EP22">
        <f t="shared" si="152"/>
        <v>0</v>
      </c>
      <c r="EQ22">
        <f t="shared" si="153"/>
        <v>0</v>
      </c>
      <c r="ER22">
        <f t="shared" si="154"/>
        <v>0</v>
      </c>
      <c r="ES22">
        <f t="shared" si="155"/>
        <v>0</v>
      </c>
      <c r="ET22">
        <f t="shared" si="156"/>
        <v>0</v>
      </c>
      <c r="EU22">
        <f t="shared" si="157"/>
        <v>0</v>
      </c>
      <c r="EV22">
        <f t="shared" si="158"/>
        <v>0</v>
      </c>
      <c r="EW22">
        <f t="shared" si="159"/>
        <v>0</v>
      </c>
      <c r="EX22">
        <f t="shared" si="160"/>
        <v>0</v>
      </c>
      <c r="EY22">
        <f t="shared" si="161"/>
        <v>0</v>
      </c>
    </row>
    <row r="23" spans="1:155" x14ac:dyDescent="0.25">
      <c r="A23" t="s">
        <v>1177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100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Z23">
        <f t="shared" si="84"/>
        <v>100</v>
      </c>
      <c r="CA23">
        <f t="shared" si="85"/>
        <v>100</v>
      </c>
      <c r="CB23" t="str">
        <f t="shared" si="86"/>
        <v>22:3</v>
      </c>
      <c r="CC23">
        <f t="shared" si="87"/>
        <v>0</v>
      </c>
      <c r="CD23">
        <f t="shared" si="88"/>
        <v>0</v>
      </c>
      <c r="CE23">
        <f t="shared" si="89"/>
        <v>0</v>
      </c>
      <c r="CF23">
        <f t="shared" si="90"/>
        <v>0</v>
      </c>
      <c r="CG23">
        <f t="shared" si="91"/>
        <v>0</v>
      </c>
      <c r="CH23">
        <f t="shared" si="92"/>
        <v>0</v>
      </c>
      <c r="CI23">
        <f t="shared" si="93"/>
        <v>0</v>
      </c>
      <c r="CJ23">
        <f t="shared" si="94"/>
        <v>0</v>
      </c>
      <c r="CK23">
        <f t="shared" si="95"/>
        <v>0</v>
      </c>
      <c r="CL23">
        <f t="shared" si="96"/>
        <v>0</v>
      </c>
      <c r="CM23">
        <f t="shared" si="97"/>
        <v>0</v>
      </c>
      <c r="CN23">
        <f t="shared" si="98"/>
        <v>0</v>
      </c>
      <c r="CO23">
        <f t="shared" si="99"/>
        <v>0</v>
      </c>
      <c r="CP23">
        <f t="shared" si="100"/>
        <v>0</v>
      </c>
      <c r="CQ23">
        <f t="shared" si="101"/>
        <v>0</v>
      </c>
      <c r="CR23">
        <f t="shared" si="102"/>
        <v>0</v>
      </c>
      <c r="CS23">
        <f t="shared" si="103"/>
        <v>0</v>
      </c>
      <c r="CT23">
        <f t="shared" si="104"/>
        <v>0</v>
      </c>
      <c r="CU23">
        <f t="shared" si="105"/>
        <v>0</v>
      </c>
      <c r="CV23">
        <f t="shared" si="106"/>
        <v>0</v>
      </c>
      <c r="CW23">
        <f t="shared" si="107"/>
        <v>0</v>
      </c>
      <c r="CX23">
        <f t="shared" si="108"/>
        <v>0</v>
      </c>
      <c r="CY23">
        <f t="shared" si="109"/>
        <v>0</v>
      </c>
      <c r="CZ23">
        <f t="shared" si="110"/>
        <v>0</v>
      </c>
      <c r="DA23">
        <f t="shared" si="111"/>
        <v>0</v>
      </c>
      <c r="DB23">
        <f t="shared" si="112"/>
        <v>0</v>
      </c>
      <c r="DC23">
        <f t="shared" si="113"/>
        <v>0</v>
      </c>
      <c r="DD23">
        <f t="shared" si="114"/>
        <v>0</v>
      </c>
      <c r="DE23">
        <f t="shared" si="115"/>
        <v>0</v>
      </c>
      <c r="DF23">
        <f t="shared" si="116"/>
        <v>0</v>
      </c>
      <c r="DG23">
        <f t="shared" si="117"/>
        <v>0</v>
      </c>
      <c r="DH23">
        <f t="shared" si="118"/>
        <v>0</v>
      </c>
      <c r="DI23">
        <f t="shared" si="119"/>
        <v>0</v>
      </c>
      <c r="DJ23">
        <f t="shared" si="120"/>
        <v>0</v>
      </c>
      <c r="DK23">
        <f t="shared" si="121"/>
        <v>0</v>
      </c>
      <c r="DL23">
        <f t="shared" si="122"/>
        <v>100</v>
      </c>
      <c r="DM23">
        <f t="shared" si="123"/>
        <v>0</v>
      </c>
      <c r="DN23">
        <f t="shared" si="124"/>
        <v>0</v>
      </c>
      <c r="DO23">
        <f t="shared" si="125"/>
        <v>0</v>
      </c>
      <c r="DP23">
        <f t="shared" si="126"/>
        <v>0</v>
      </c>
      <c r="DQ23">
        <f t="shared" si="127"/>
        <v>0</v>
      </c>
      <c r="DR23">
        <f t="shared" si="128"/>
        <v>0</v>
      </c>
      <c r="DS23">
        <f t="shared" si="129"/>
        <v>0</v>
      </c>
      <c r="DT23">
        <f t="shared" si="130"/>
        <v>0</v>
      </c>
      <c r="DU23">
        <f t="shared" si="131"/>
        <v>0</v>
      </c>
      <c r="DV23">
        <f t="shared" si="132"/>
        <v>0</v>
      </c>
      <c r="DW23">
        <f t="shared" si="133"/>
        <v>0</v>
      </c>
      <c r="DX23">
        <f t="shared" si="134"/>
        <v>0</v>
      </c>
      <c r="DY23">
        <f t="shared" si="135"/>
        <v>0</v>
      </c>
      <c r="DZ23">
        <f t="shared" si="136"/>
        <v>0</v>
      </c>
      <c r="EA23">
        <f t="shared" si="137"/>
        <v>0</v>
      </c>
      <c r="EB23">
        <f t="shared" si="138"/>
        <v>0</v>
      </c>
      <c r="EC23">
        <f t="shared" si="139"/>
        <v>0</v>
      </c>
      <c r="ED23">
        <f t="shared" si="140"/>
        <v>0</v>
      </c>
      <c r="EE23">
        <f t="shared" si="141"/>
        <v>0</v>
      </c>
      <c r="EF23">
        <f t="shared" si="142"/>
        <v>0</v>
      </c>
      <c r="EG23">
        <f t="shared" si="143"/>
        <v>0</v>
      </c>
      <c r="EH23">
        <f t="shared" si="144"/>
        <v>0</v>
      </c>
      <c r="EI23">
        <f t="shared" si="145"/>
        <v>0</v>
      </c>
      <c r="EJ23">
        <f t="shared" si="146"/>
        <v>0</v>
      </c>
      <c r="EK23">
        <f t="shared" si="147"/>
        <v>0</v>
      </c>
      <c r="EL23">
        <f t="shared" si="148"/>
        <v>0</v>
      </c>
      <c r="EM23">
        <f t="shared" si="149"/>
        <v>0</v>
      </c>
      <c r="EN23">
        <f t="shared" si="150"/>
        <v>0</v>
      </c>
      <c r="EO23">
        <f t="shared" si="151"/>
        <v>0</v>
      </c>
      <c r="EP23">
        <f t="shared" si="152"/>
        <v>0</v>
      </c>
      <c r="EQ23">
        <f t="shared" si="153"/>
        <v>0</v>
      </c>
      <c r="ER23">
        <f t="shared" si="154"/>
        <v>0</v>
      </c>
      <c r="ES23">
        <f t="shared" si="155"/>
        <v>0</v>
      </c>
      <c r="ET23">
        <f t="shared" si="156"/>
        <v>0</v>
      </c>
      <c r="EU23">
        <f t="shared" si="157"/>
        <v>0</v>
      </c>
      <c r="EV23">
        <f t="shared" si="158"/>
        <v>0</v>
      </c>
      <c r="EW23">
        <f t="shared" si="159"/>
        <v>0</v>
      </c>
      <c r="EX23">
        <f t="shared" si="160"/>
        <v>0</v>
      </c>
      <c r="EY23">
        <f t="shared" si="161"/>
        <v>0</v>
      </c>
    </row>
    <row r="24" spans="1:155" x14ac:dyDescent="0.25">
      <c r="A24" t="s">
        <v>1178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0.91228522989177807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99.087714770108221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Z24">
        <f t="shared" si="84"/>
        <v>100</v>
      </c>
      <c r="CA24">
        <f t="shared" si="85"/>
        <v>100</v>
      </c>
      <c r="CB24" t="str">
        <f t="shared" si="86"/>
        <v>20:4</v>
      </c>
      <c r="CC24">
        <f t="shared" si="87"/>
        <v>0</v>
      </c>
      <c r="CD24">
        <f t="shared" si="88"/>
        <v>0</v>
      </c>
      <c r="CE24">
        <f t="shared" si="89"/>
        <v>0</v>
      </c>
      <c r="CF24">
        <f t="shared" si="90"/>
        <v>0</v>
      </c>
      <c r="CG24">
        <f t="shared" si="91"/>
        <v>0</v>
      </c>
      <c r="CH24">
        <f t="shared" si="92"/>
        <v>0</v>
      </c>
      <c r="CI24">
        <f t="shared" si="93"/>
        <v>0</v>
      </c>
      <c r="CJ24">
        <f t="shared" si="94"/>
        <v>0</v>
      </c>
      <c r="CK24">
        <f t="shared" si="95"/>
        <v>0.91228522989177807</v>
      </c>
      <c r="CL24">
        <f t="shared" si="96"/>
        <v>0</v>
      </c>
      <c r="CM24">
        <f t="shared" si="97"/>
        <v>0</v>
      </c>
      <c r="CN24">
        <f t="shared" si="98"/>
        <v>0</v>
      </c>
      <c r="CO24">
        <f t="shared" si="99"/>
        <v>0</v>
      </c>
      <c r="CP24">
        <f t="shared" si="100"/>
        <v>0</v>
      </c>
      <c r="CQ24">
        <f t="shared" si="101"/>
        <v>0</v>
      </c>
      <c r="CR24">
        <f t="shared" si="102"/>
        <v>0</v>
      </c>
      <c r="CS24">
        <f t="shared" si="103"/>
        <v>0</v>
      </c>
      <c r="CT24">
        <f t="shared" si="104"/>
        <v>0</v>
      </c>
      <c r="CU24">
        <f t="shared" si="105"/>
        <v>0</v>
      </c>
      <c r="CV24">
        <f t="shared" si="106"/>
        <v>0</v>
      </c>
      <c r="CW24">
        <f t="shared" si="107"/>
        <v>99.087714770108221</v>
      </c>
      <c r="CX24">
        <f t="shared" si="108"/>
        <v>0</v>
      </c>
      <c r="CY24">
        <f t="shared" si="109"/>
        <v>0</v>
      </c>
      <c r="CZ24">
        <f t="shared" si="110"/>
        <v>0</v>
      </c>
      <c r="DA24">
        <f t="shared" si="111"/>
        <v>0</v>
      </c>
      <c r="DB24">
        <f t="shared" si="112"/>
        <v>0</v>
      </c>
      <c r="DC24">
        <f t="shared" si="113"/>
        <v>0</v>
      </c>
      <c r="DD24">
        <f t="shared" si="114"/>
        <v>0</v>
      </c>
      <c r="DE24">
        <f t="shared" si="115"/>
        <v>0</v>
      </c>
      <c r="DF24">
        <f t="shared" si="116"/>
        <v>0</v>
      </c>
      <c r="DG24">
        <f t="shared" si="117"/>
        <v>0</v>
      </c>
      <c r="DH24">
        <f t="shared" si="118"/>
        <v>0</v>
      </c>
      <c r="DI24">
        <f t="shared" si="119"/>
        <v>0</v>
      </c>
      <c r="DJ24">
        <f t="shared" si="120"/>
        <v>0</v>
      </c>
      <c r="DK24">
        <f t="shared" si="121"/>
        <v>0</v>
      </c>
      <c r="DL24">
        <f t="shared" si="122"/>
        <v>0</v>
      </c>
      <c r="DM24">
        <f t="shared" si="123"/>
        <v>0</v>
      </c>
      <c r="DN24">
        <f t="shared" si="124"/>
        <v>0</v>
      </c>
      <c r="DO24">
        <f t="shared" si="125"/>
        <v>0</v>
      </c>
      <c r="DP24">
        <f t="shared" si="126"/>
        <v>0</v>
      </c>
      <c r="DQ24">
        <f t="shared" si="127"/>
        <v>0</v>
      </c>
      <c r="DR24">
        <f t="shared" si="128"/>
        <v>0</v>
      </c>
      <c r="DS24">
        <f t="shared" si="129"/>
        <v>0</v>
      </c>
      <c r="DT24">
        <f t="shared" si="130"/>
        <v>0</v>
      </c>
      <c r="DU24">
        <f t="shared" si="131"/>
        <v>0</v>
      </c>
      <c r="DV24">
        <f t="shared" si="132"/>
        <v>0</v>
      </c>
      <c r="DW24">
        <f t="shared" si="133"/>
        <v>0</v>
      </c>
      <c r="DX24">
        <f t="shared" si="134"/>
        <v>0</v>
      </c>
      <c r="DY24">
        <f t="shared" si="135"/>
        <v>0</v>
      </c>
      <c r="DZ24">
        <f t="shared" si="136"/>
        <v>0</v>
      </c>
      <c r="EA24">
        <f t="shared" si="137"/>
        <v>0</v>
      </c>
      <c r="EB24">
        <f t="shared" si="138"/>
        <v>0</v>
      </c>
      <c r="EC24">
        <f t="shared" si="139"/>
        <v>0</v>
      </c>
      <c r="ED24">
        <f t="shared" si="140"/>
        <v>0</v>
      </c>
      <c r="EE24">
        <f t="shared" si="141"/>
        <v>0</v>
      </c>
      <c r="EF24">
        <f t="shared" si="142"/>
        <v>0</v>
      </c>
      <c r="EG24">
        <f t="shared" si="143"/>
        <v>0</v>
      </c>
      <c r="EH24">
        <f t="shared" si="144"/>
        <v>0</v>
      </c>
      <c r="EI24">
        <f t="shared" si="145"/>
        <v>0</v>
      </c>
      <c r="EJ24">
        <f t="shared" si="146"/>
        <v>0</v>
      </c>
      <c r="EK24">
        <f t="shared" si="147"/>
        <v>0</v>
      </c>
      <c r="EL24">
        <f t="shared" si="148"/>
        <v>0</v>
      </c>
      <c r="EM24">
        <f t="shared" si="149"/>
        <v>0</v>
      </c>
      <c r="EN24">
        <f t="shared" si="150"/>
        <v>0</v>
      </c>
      <c r="EO24">
        <f t="shared" si="151"/>
        <v>0</v>
      </c>
      <c r="EP24">
        <f t="shared" si="152"/>
        <v>0</v>
      </c>
      <c r="EQ24">
        <f t="shared" si="153"/>
        <v>0</v>
      </c>
      <c r="ER24">
        <f t="shared" si="154"/>
        <v>0</v>
      </c>
      <c r="ES24">
        <f t="shared" si="155"/>
        <v>0</v>
      </c>
      <c r="ET24">
        <f t="shared" si="156"/>
        <v>0</v>
      </c>
      <c r="EU24">
        <f t="shared" si="157"/>
        <v>0</v>
      </c>
      <c r="EV24">
        <f t="shared" si="158"/>
        <v>0</v>
      </c>
      <c r="EW24">
        <f t="shared" si="159"/>
        <v>0</v>
      </c>
      <c r="EX24">
        <f t="shared" si="160"/>
        <v>0</v>
      </c>
      <c r="EY24">
        <f t="shared" si="161"/>
        <v>0</v>
      </c>
    </row>
    <row r="25" spans="1:155" x14ac:dyDescent="0.25">
      <c r="A25" t="s">
        <v>1179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100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Z25">
        <f t="shared" si="84"/>
        <v>100</v>
      </c>
      <c r="CA25">
        <f t="shared" si="85"/>
        <v>100</v>
      </c>
      <c r="CB25" t="str">
        <f t="shared" si="86"/>
        <v>22:4</v>
      </c>
      <c r="CC25">
        <f t="shared" si="87"/>
        <v>0</v>
      </c>
      <c r="CD25">
        <f t="shared" si="88"/>
        <v>0</v>
      </c>
      <c r="CE25">
        <f t="shared" si="89"/>
        <v>0</v>
      </c>
      <c r="CF25">
        <f t="shared" si="90"/>
        <v>0</v>
      </c>
      <c r="CG25">
        <f t="shared" si="91"/>
        <v>0</v>
      </c>
      <c r="CH25">
        <f t="shared" si="92"/>
        <v>0</v>
      </c>
      <c r="CI25">
        <f t="shared" si="93"/>
        <v>0</v>
      </c>
      <c r="CJ25">
        <f t="shared" si="94"/>
        <v>0</v>
      </c>
      <c r="CK25">
        <f t="shared" si="95"/>
        <v>0</v>
      </c>
      <c r="CL25">
        <f t="shared" si="96"/>
        <v>0</v>
      </c>
      <c r="CM25">
        <f t="shared" si="97"/>
        <v>0</v>
      </c>
      <c r="CN25">
        <f t="shared" si="98"/>
        <v>0</v>
      </c>
      <c r="CO25">
        <f t="shared" si="99"/>
        <v>0</v>
      </c>
      <c r="CP25">
        <f t="shared" si="100"/>
        <v>0</v>
      </c>
      <c r="CQ25">
        <f t="shared" si="101"/>
        <v>0</v>
      </c>
      <c r="CR25">
        <f t="shared" si="102"/>
        <v>0</v>
      </c>
      <c r="CS25">
        <f t="shared" si="103"/>
        <v>0</v>
      </c>
      <c r="CT25">
        <f t="shared" si="104"/>
        <v>0</v>
      </c>
      <c r="CU25">
        <f t="shared" si="105"/>
        <v>0</v>
      </c>
      <c r="CV25">
        <f t="shared" si="106"/>
        <v>0</v>
      </c>
      <c r="CW25">
        <f t="shared" si="107"/>
        <v>100</v>
      </c>
      <c r="CX25">
        <f t="shared" si="108"/>
        <v>0</v>
      </c>
      <c r="CY25">
        <f t="shared" si="109"/>
        <v>0</v>
      </c>
      <c r="CZ25">
        <f t="shared" si="110"/>
        <v>0</v>
      </c>
      <c r="DA25">
        <f t="shared" si="111"/>
        <v>0</v>
      </c>
      <c r="DB25">
        <f t="shared" si="112"/>
        <v>0</v>
      </c>
      <c r="DC25">
        <f t="shared" si="113"/>
        <v>0</v>
      </c>
      <c r="DD25">
        <f t="shared" si="114"/>
        <v>0</v>
      </c>
      <c r="DE25">
        <f t="shared" si="115"/>
        <v>0</v>
      </c>
      <c r="DF25">
        <f t="shared" si="116"/>
        <v>0</v>
      </c>
      <c r="DG25">
        <f t="shared" si="117"/>
        <v>0</v>
      </c>
      <c r="DH25">
        <f t="shared" si="118"/>
        <v>0</v>
      </c>
      <c r="DI25">
        <f t="shared" si="119"/>
        <v>0</v>
      </c>
      <c r="DJ25">
        <f t="shared" si="120"/>
        <v>0</v>
      </c>
      <c r="DK25">
        <f t="shared" si="121"/>
        <v>0</v>
      </c>
      <c r="DL25">
        <f t="shared" si="122"/>
        <v>0</v>
      </c>
      <c r="DM25">
        <f t="shared" si="123"/>
        <v>0</v>
      </c>
      <c r="DN25">
        <f t="shared" si="124"/>
        <v>0</v>
      </c>
      <c r="DO25">
        <f t="shared" si="125"/>
        <v>0</v>
      </c>
      <c r="DP25">
        <f t="shared" si="126"/>
        <v>0</v>
      </c>
      <c r="DQ25">
        <f t="shared" si="127"/>
        <v>0</v>
      </c>
      <c r="DR25">
        <f t="shared" si="128"/>
        <v>0</v>
      </c>
      <c r="DS25">
        <f t="shared" si="129"/>
        <v>0</v>
      </c>
      <c r="DT25">
        <f t="shared" si="130"/>
        <v>0</v>
      </c>
      <c r="DU25">
        <f t="shared" si="131"/>
        <v>0</v>
      </c>
      <c r="DV25">
        <f t="shared" si="132"/>
        <v>0</v>
      </c>
      <c r="DW25">
        <f t="shared" si="133"/>
        <v>0</v>
      </c>
      <c r="DX25">
        <f t="shared" si="134"/>
        <v>0</v>
      </c>
      <c r="DY25">
        <f t="shared" si="135"/>
        <v>0</v>
      </c>
      <c r="DZ25">
        <f t="shared" si="136"/>
        <v>0</v>
      </c>
      <c r="EA25">
        <f t="shared" si="137"/>
        <v>0</v>
      </c>
      <c r="EB25">
        <f t="shared" si="138"/>
        <v>0</v>
      </c>
      <c r="EC25">
        <f t="shared" si="139"/>
        <v>0</v>
      </c>
      <c r="ED25">
        <f t="shared" si="140"/>
        <v>0</v>
      </c>
      <c r="EE25">
        <f t="shared" si="141"/>
        <v>0</v>
      </c>
      <c r="EF25">
        <f t="shared" si="142"/>
        <v>0</v>
      </c>
      <c r="EG25">
        <f t="shared" si="143"/>
        <v>0</v>
      </c>
      <c r="EH25">
        <f t="shared" si="144"/>
        <v>0</v>
      </c>
      <c r="EI25">
        <f t="shared" si="145"/>
        <v>0</v>
      </c>
      <c r="EJ25">
        <f t="shared" si="146"/>
        <v>0</v>
      </c>
      <c r="EK25">
        <f t="shared" si="147"/>
        <v>0</v>
      </c>
      <c r="EL25">
        <f t="shared" si="148"/>
        <v>0</v>
      </c>
      <c r="EM25">
        <f t="shared" si="149"/>
        <v>0</v>
      </c>
      <c r="EN25">
        <f t="shared" si="150"/>
        <v>0</v>
      </c>
      <c r="EO25">
        <f t="shared" si="151"/>
        <v>0</v>
      </c>
      <c r="EP25">
        <f t="shared" si="152"/>
        <v>0</v>
      </c>
      <c r="EQ25">
        <f t="shared" si="153"/>
        <v>0</v>
      </c>
      <c r="ER25">
        <f t="shared" si="154"/>
        <v>0</v>
      </c>
      <c r="ES25">
        <f t="shared" si="155"/>
        <v>0</v>
      </c>
      <c r="ET25">
        <f t="shared" si="156"/>
        <v>0</v>
      </c>
      <c r="EU25">
        <f t="shared" si="157"/>
        <v>0</v>
      </c>
      <c r="EV25">
        <f t="shared" si="158"/>
        <v>0</v>
      </c>
      <c r="EW25">
        <f t="shared" si="159"/>
        <v>0</v>
      </c>
      <c r="EX25">
        <f t="shared" si="160"/>
        <v>0</v>
      </c>
      <c r="EY25">
        <f t="shared" si="161"/>
        <v>0</v>
      </c>
    </row>
    <row r="26" spans="1:155" x14ac:dyDescent="0.25">
      <c r="A26" t="s">
        <v>1180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100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Z26">
        <f t="shared" si="84"/>
        <v>100</v>
      </c>
      <c r="CA26">
        <f t="shared" si="85"/>
        <v>100</v>
      </c>
      <c r="CB26" t="str">
        <f t="shared" si="86"/>
        <v>24:4</v>
      </c>
      <c r="CC26">
        <f t="shared" si="87"/>
        <v>0</v>
      </c>
      <c r="CD26">
        <f t="shared" si="88"/>
        <v>0</v>
      </c>
      <c r="CE26">
        <f t="shared" si="89"/>
        <v>0</v>
      </c>
      <c r="CF26">
        <f t="shared" si="90"/>
        <v>0</v>
      </c>
      <c r="CG26">
        <f t="shared" si="91"/>
        <v>0</v>
      </c>
      <c r="CH26">
        <f t="shared" si="92"/>
        <v>0</v>
      </c>
      <c r="CI26">
        <f t="shared" si="93"/>
        <v>0</v>
      </c>
      <c r="CJ26">
        <f t="shared" si="94"/>
        <v>0</v>
      </c>
      <c r="CK26">
        <f t="shared" si="95"/>
        <v>0</v>
      </c>
      <c r="CL26">
        <f t="shared" si="96"/>
        <v>0</v>
      </c>
      <c r="CM26">
        <f t="shared" si="97"/>
        <v>0</v>
      </c>
      <c r="CN26">
        <f t="shared" si="98"/>
        <v>0</v>
      </c>
      <c r="CO26">
        <f t="shared" si="99"/>
        <v>0</v>
      </c>
      <c r="CP26">
        <f t="shared" si="100"/>
        <v>0</v>
      </c>
      <c r="CQ26">
        <f t="shared" si="101"/>
        <v>0</v>
      </c>
      <c r="CR26">
        <f t="shared" si="102"/>
        <v>0</v>
      </c>
      <c r="CS26">
        <f t="shared" si="103"/>
        <v>0</v>
      </c>
      <c r="CT26">
        <f t="shared" si="104"/>
        <v>0</v>
      </c>
      <c r="CU26">
        <f t="shared" si="105"/>
        <v>0</v>
      </c>
      <c r="CV26">
        <f t="shared" si="106"/>
        <v>0</v>
      </c>
      <c r="CW26">
        <f t="shared" si="107"/>
        <v>100</v>
      </c>
      <c r="CX26">
        <f t="shared" si="108"/>
        <v>0</v>
      </c>
      <c r="CY26">
        <f t="shared" si="109"/>
        <v>0</v>
      </c>
      <c r="CZ26">
        <f t="shared" si="110"/>
        <v>0</v>
      </c>
      <c r="DA26">
        <f t="shared" si="111"/>
        <v>0</v>
      </c>
      <c r="DB26">
        <f t="shared" si="112"/>
        <v>0</v>
      </c>
      <c r="DC26">
        <f t="shared" si="113"/>
        <v>0</v>
      </c>
      <c r="DD26">
        <f t="shared" si="114"/>
        <v>0</v>
      </c>
      <c r="DE26">
        <f t="shared" si="115"/>
        <v>0</v>
      </c>
      <c r="DF26">
        <f t="shared" si="116"/>
        <v>0</v>
      </c>
      <c r="DG26">
        <f t="shared" si="117"/>
        <v>0</v>
      </c>
      <c r="DH26">
        <f t="shared" si="118"/>
        <v>0</v>
      </c>
      <c r="DI26">
        <f t="shared" si="119"/>
        <v>0</v>
      </c>
      <c r="DJ26">
        <f t="shared" si="120"/>
        <v>0</v>
      </c>
      <c r="DK26">
        <f t="shared" si="121"/>
        <v>0</v>
      </c>
      <c r="DL26">
        <f t="shared" si="122"/>
        <v>0</v>
      </c>
      <c r="DM26">
        <f t="shared" si="123"/>
        <v>0</v>
      </c>
      <c r="DN26">
        <f t="shared" si="124"/>
        <v>0</v>
      </c>
      <c r="DO26">
        <f t="shared" si="125"/>
        <v>0</v>
      </c>
      <c r="DP26">
        <f t="shared" si="126"/>
        <v>0</v>
      </c>
      <c r="DQ26">
        <f t="shared" si="127"/>
        <v>0</v>
      </c>
      <c r="DR26">
        <f t="shared" si="128"/>
        <v>0</v>
      </c>
      <c r="DS26">
        <f t="shared" si="129"/>
        <v>0</v>
      </c>
      <c r="DT26">
        <f t="shared" si="130"/>
        <v>0</v>
      </c>
      <c r="DU26">
        <f t="shared" si="131"/>
        <v>0</v>
      </c>
      <c r="DV26">
        <f t="shared" si="132"/>
        <v>0</v>
      </c>
      <c r="DW26">
        <f t="shared" si="133"/>
        <v>0</v>
      </c>
      <c r="DX26">
        <f t="shared" si="134"/>
        <v>0</v>
      </c>
      <c r="DY26">
        <f t="shared" si="135"/>
        <v>0</v>
      </c>
      <c r="DZ26">
        <f t="shared" si="136"/>
        <v>0</v>
      </c>
      <c r="EA26">
        <f t="shared" si="137"/>
        <v>0</v>
      </c>
      <c r="EB26">
        <f t="shared" si="138"/>
        <v>0</v>
      </c>
      <c r="EC26">
        <f t="shared" si="139"/>
        <v>0</v>
      </c>
      <c r="ED26">
        <f t="shared" si="140"/>
        <v>0</v>
      </c>
      <c r="EE26">
        <f t="shared" si="141"/>
        <v>0</v>
      </c>
      <c r="EF26">
        <f t="shared" si="142"/>
        <v>0</v>
      </c>
      <c r="EG26">
        <f t="shared" si="143"/>
        <v>0</v>
      </c>
      <c r="EH26">
        <f t="shared" si="144"/>
        <v>0</v>
      </c>
      <c r="EI26">
        <f t="shared" si="145"/>
        <v>0</v>
      </c>
      <c r="EJ26">
        <f t="shared" si="146"/>
        <v>0</v>
      </c>
      <c r="EK26">
        <f t="shared" si="147"/>
        <v>0</v>
      </c>
      <c r="EL26">
        <f t="shared" si="148"/>
        <v>0</v>
      </c>
      <c r="EM26">
        <f t="shared" si="149"/>
        <v>0</v>
      </c>
      <c r="EN26">
        <f t="shared" si="150"/>
        <v>0</v>
      </c>
      <c r="EO26">
        <f t="shared" si="151"/>
        <v>0</v>
      </c>
      <c r="EP26">
        <f t="shared" si="152"/>
        <v>0</v>
      </c>
      <c r="EQ26">
        <f t="shared" si="153"/>
        <v>0</v>
      </c>
      <c r="ER26">
        <f t="shared" si="154"/>
        <v>0</v>
      </c>
      <c r="ES26">
        <f t="shared" si="155"/>
        <v>0</v>
      </c>
      <c r="ET26">
        <f t="shared" si="156"/>
        <v>0</v>
      </c>
      <c r="EU26">
        <f t="shared" si="157"/>
        <v>0</v>
      </c>
      <c r="EV26">
        <f t="shared" si="158"/>
        <v>0</v>
      </c>
      <c r="EW26">
        <f t="shared" si="159"/>
        <v>0</v>
      </c>
      <c r="EX26">
        <f t="shared" si="160"/>
        <v>0</v>
      </c>
      <c r="EY26">
        <f t="shared" si="161"/>
        <v>0</v>
      </c>
    </row>
    <row r="27" spans="1:155" x14ac:dyDescent="0.25">
      <c r="A27" t="s">
        <v>1181</v>
      </c>
      <c r="B27">
        <v>0</v>
      </c>
      <c r="C27">
        <v>0</v>
      </c>
      <c r="D27">
        <v>0</v>
      </c>
      <c r="E27">
        <v>0</v>
      </c>
      <c r="F27">
        <v>0</v>
      </c>
      <c r="G27">
        <v>100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Z27">
        <f t="shared" si="84"/>
        <v>100</v>
      </c>
      <c r="CA27">
        <f t="shared" si="85"/>
        <v>100</v>
      </c>
      <c r="CB27" t="str">
        <f t="shared" si="86"/>
        <v>20:5</v>
      </c>
      <c r="CC27">
        <f t="shared" si="87"/>
        <v>0</v>
      </c>
      <c r="CD27">
        <f t="shared" si="88"/>
        <v>0</v>
      </c>
      <c r="CE27">
        <f t="shared" si="89"/>
        <v>0</v>
      </c>
      <c r="CF27">
        <f t="shared" si="90"/>
        <v>0</v>
      </c>
      <c r="CG27">
        <f t="shared" si="91"/>
        <v>0</v>
      </c>
      <c r="CH27">
        <f t="shared" si="92"/>
        <v>100</v>
      </c>
      <c r="CI27">
        <f t="shared" si="93"/>
        <v>0</v>
      </c>
      <c r="CJ27">
        <f t="shared" si="94"/>
        <v>0</v>
      </c>
      <c r="CK27">
        <f t="shared" si="95"/>
        <v>0</v>
      </c>
      <c r="CL27">
        <f t="shared" si="96"/>
        <v>0</v>
      </c>
      <c r="CM27">
        <f t="shared" si="97"/>
        <v>0</v>
      </c>
      <c r="CN27">
        <f t="shared" si="98"/>
        <v>0</v>
      </c>
      <c r="CO27">
        <f t="shared" si="99"/>
        <v>0</v>
      </c>
      <c r="CP27">
        <f t="shared" si="100"/>
        <v>0</v>
      </c>
      <c r="CQ27">
        <f t="shared" si="101"/>
        <v>0</v>
      </c>
      <c r="CR27">
        <f t="shared" si="102"/>
        <v>0</v>
      </c>
      <c r="CS27">
        <f t="shared" si="103"/>
        <v>0</v>
      </c>
      <c r="CT27">
        <f t="shared" si="104"/>
        <v>0</v>
      </c>
      <c r="CU27">
        <f t="shared" si="105"/>
        <v>0</v>
      </c>
      <c r="CV27">
        <f t="shared" si="106"/>
        <v>0</v>
      </c>
      <c r="CW27">
        <f t="shared" si="107"/>
        <v>0</v>
      </c>
      <c r="CX27">
        <f t="shared" si="108"/>
        <v>0</v>
      </c>
      <c r="CY27">
        <f t="shared" si="109"/>
        <v>0</v>
      </c>
      <c r="CZ27">
        <f t="shared" si="110"/>
        <v>0</v>
      </c>
      <c r="DA27">
        <f t="shared" si="111"/>
        <v>0</v>
      </c>
      <c r="DB27">
        <f t="shared" si="112"/>
        <v>0</v>
      </c>
      <c r="DC27">
        <f t="shared" si="113"/>
        <v>0</v>
      </c>
      <c r="DD27">
        <f t="shared" si="114"/>
        <v>0</v>
      </c>
      <c r="DE27">
        <f t="shared" si="115"/>
        <v>0</v>
      </c>
      <c r="DF27">
        <f t="shared" si="116"/>
        <v>0</v>
      </c>
      <c r="DG27">
        <f t="shared" si="117"/>
        <v>0</v>
      </c>
      <c r="DH27">
        <f t="shared" si="118"/>
        <v>0</v>
      </c>
      <c r="DI27">
        <f t="shared" si="119"/>
        <v>0</v>
      </c>
      <c r="DJ27">
        <f t="shared" si="120"/>
        <v>0</v>
      </c>
      <c r="DK27">
        <f t="shared" si="121"/>
        <v>0</v>
      </c>
      <c r="DL27">
        <f t="shared" si="122"/>
        <v>0</v>
      </c>
      <c r="DM27">
        <f t="shared" si="123"/>
        <v>0</v>
      </c>
      <c r="DN27">
        <f t="shared" si="124"/>
        <v>0</v>
      </c>
      <c r="DO27">
        <f t="shared" si="125"/>
        <v>0</v>
      </c>
      <c r="DP27">
        <f t="shared" si="126"/>
        <v>0</v>
      </c>
      <c r="DQ27">
        <f t="shared" si="127"/>
        <v>0</v>
      </c>
      <c r="DR27">
        <f t="shared" si="128"/>
        <v>0</v>
      </c>
      <c r="DS27">
        <f t="shared" si="129"/>
        <v>0</v>
      </c>
      <c r="DT27">
        <f t="shared" si="130"/>
        <v>0</v>
      </c>
      <c r="DU27">
        <f t="shared" si="131"/>
        <v>0</v>
      </c>
      <c r="DV27">
        <f t="shared" si="132"/>
        <v>0</v>
      </c>
      <c r="DW27">
        <f t="shared" si="133"/>
        <v>0</v>
      </c>
      <c r="DX27">
        <f t="shared" si="134"/>
        <v>0</v>
      </c>
      <c r="DY27">
        <f t="shared" si="135"/>
        <v>0</v>
      </c>
      <c r="DZ27">
        <f t="shared" si="136"/>
        <v>0</v>
      </c>
      <c r="EA27">
        <f t="shared" si="137"/>
        <v>0</v>
      </c>
      <c r="EB27">
        <f t="shared" si="138"/>
        <v>0</v>
      </c>
      <c r="EC27">
        <f t="shared" si="139"/>
        <v>0</v>
      </c>
      <c r="ED27">
        <f t="shared" si="140"/>
        <v>0</v>
      </c>
      <c r="EE27">
        <f t="shared" si="141"/>
        <v>0</v>
      </c>
      <c r="EF27">
        <f t="shared" si="142"/>
        <v>0</v>
      </c>
      <c r="EG27">
        <f t="shared" si="143"/>
        <v>0</v>
      </c>
      <c r="EH27">
        <f t="shared" si="144"/>
        <v>0</v>
      </c>
      <c r="EI27">
        <f t="shared" si="145"/>
        <v>0</v>
      </c>
      <c r="EJ27">
        <f t="shared" si="146"/>
        <v>0</v>
      </c>
      <c r="EK27">
        <f t="shared" si="147"/>
        <v>0</v>
      </c>
      <c r="EL27">
        <f t="shared" si="148"/>
        <v>0</v>
      </c>
      <c r="EM27">
        <f t="shared" si="149"/>
        <v>0</v>
      </c>
      <c r="EN27">
        <f t="shared" si="150"/>
        <v>0</v>
      </c>
      <c r="EO27">
        <f t="shared" si="151"/>
        <v>0</v>
      </c>
      <c r="EP27">
        <f t="shared" si="152"/>
        <v>0</v>
      </c>
      <c r="EQ27">
        <f t="shared" si="153"/>
        <v>0</v>
      </c>
      <c r="ER27">
        <f t="shared" si="154"/>
        <v>0</v>
      </c>
      <c r="ES27">
        <f t="shared" si="155"/>
        <v>0</v>
      </c>
      <c r="ET27">
        <f t="shared" si="156"/>
        <v>0</v>
      </c>
      <c r="EU27">
        <f t="shared" si="157"/>
        <v>0</v>
      </c>
      <c r="EV27">
        <f t="shared" si="158"/>
        <v>0</v>
      </c>
      <c r="EW27">
        <f t="shared" si="159"/>
        <v>0</v>
      </c>
      <c r="EX27">
        <f t="shared" si="160"/>
        <v>0</v>
      </c>
      <c r="EY27">
        <f t="shared" si="161"/>
        <v>0</v>
      </c>
    </row>
    <row r="28" spans="1:155" x14ac:dyDescent="0.25">
      <c r="A28" t="s">
        <v>1182</v>
      </c>
      <c r="B28">
        <v>0</v>
      </c>
      <c r="C28">
        <v>0</v>
      </c>
      <c r="D28">
        <v>0</v>
      </c>
      <c r="E28">
        <v>0</v>
      </c>
      <c r="F28">
        <v>0</v>
      </c>
      <c r="G28">
        <v>88.988019341063762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11.011980658936242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Z28">
        <f t="shared" si="84"/>
        <v>100</v>
      </c>
      <c r="CA28">
        <f t="shared" si="85"/>
        <v>100</v>
      </c>
      <c r="CB28" t="str">
        <f t="shared" si="86"/>
        <v>22:5</v>
      </c>
      <c r="CC28">
        <f t="shared" si="87"/>
        <v>0</v>
      </c>
      <c r="CD28">
        <f t="shared" si="88"/>
        <v>0</v>
      </c>
      <c r="CE28">
        <f t="shared" si="89"/>
        <v>0</v>
      </c>
      <c r="CF28">
        <f t="shared" si="90"/>
        <v>0</v>
      </c>
      <c r="CG28">
        <f t="shared" si="91"/>
        <v>0</v>
      </c>
      <c r="CH28">
        <f t="shared" si="92"/>
        <v>88.988019341063762</v>
      </c>
      <c r="CI28">
        <f t="shared" si="93"/>
        <v>0</v>
      </c>
      <c r="CJ28">
        <f t="shared" si="94"/>
        <v>0</v>
      </c>
      <c r="CK28">
        <f t="shared" si="95"/>
        <v>0</v>
      </c>
      <c r="CL28">
        <f t="shared" si="96"/>
        <v>0</v>
      </c>
      <c r="CM28">
        <f t="shared" si="97"/>
        <v>0</v>
      </c>
      <c r="CN28">
        <f t="shared" si="98"/>
        <v>0</v>
      </c>
      <c r="CO28">
        <f t="shared" si="99"/>
        <v>0</v>
      </c>
      <c r="CP28">
        <f t="shared" si="100"/>
        <v>0</v>
      </c>
      <c r="CQ28">
        <f t="shared" si="101"/>
        <v>0</v>
      </c>
      <c r="CR28">
        <f t="shared" si="102"/>
        <v>0</v>
      </c>
      <c r="CS28">
        <f t="shared" si="103"/>
        <v>0</v>
      </c>
      <c r="CT28">
        <f t="shared" si="104"/>
        <v>0</v>
      </c>
      <c r="CU28">
        <f t="shared" si="105"/>
        <v>0</v>
      </c>
      <c r="CV28">
        <f t="shared" si="106"/>
        <v>0</v>
      </c>
      <c r="CW28">
        <f t="shared" si="107"/>
        <v>11.011980658936242</v>
      </c>
      <c r="CX28">
        <f t="shared" si="108"/>
        <v>0</v>
      </c>
      <c r="CY28">
        <f t="shared" si="109"/>
        <v>0</v>
      </c>
      <c r="CZ28">
        <f t="shared" si="110"/>
        <v>0</v>
      </c>
      <c r="DA28">
        <f t="shared" si="111"/>
        <v>0</v>
      </c>
      <c r="DB28">
        <f t="shared" si="112"/>
        <v>0</v>
      </c>
      <c r="DC28">
        <f t="shared" si="113"/>
        <v>0</v>
      </c>
      <c r="DD28">
        <f t="shared" si="114"/>
        <v>0</v>
      </c>
      <c r="DE28">
        <f t="shared" si="115"/>
        <v>0</v>
      </c>
      <c r="DF28">
        <f t="shared" si="116"/>
        <v>0</v>
      </c>
      <c r="DG28">
        <f t="shared" si="117"/>
        <v>0</v>
      </c>
      <c r="DH28">
        <f t="shared" si="118"/>
        <v>0</v>
      </c>
      <c r="DI28">
        <f t="shared" si="119"/>
        <v>0</v>
      </c>
      <c r="DJ28">
        <f t="shared" si="120"/>
        <v>0</v>
      </c>
      <c r="DK28">
        <f t="shared" si="121"/>
        <v>0</v>
      </c>
      <c r="DL28">
        <f t="shared" si="122"/>
        <v>0</v>
      </c>
      <c r="DM28">
        <f t="shared" si="123"/>
        <v>0</v>
      </c>
      <c r="DN28">
        <f t="shared" si="124"/>
        <v>0</v>
      </c>
      <c r="DO28">
        <f t="shared" si="125"/>
        <v>0</v>
      </c>
      <c r="DP28">
        <f t="shared" si="126"/>
        <v>0</v>
      </c>
      <c r="DQ28">
        <f t="shared" si="127"/>
        <v>0</v>
      </c>
      <c r="DR28">
        <f t="shared" si="128"/>
        <v>0</v>
      </c>
      <c r="DS28">
        <f t="shared" si="129"/>
        <v>0</v>
      </c>
      <c r="DT28">
        <f t="shared" si="130"/>
        <v>0</v>
      </c>
      <c r="DU28">
        <f t="shared" si="131"/>
        <v>0</v>
      </c>
      <c r="DV28">
        <f t="shared" si="132"/>
        <v>0</v>
      </c>
      <c r="DW28">
        <f t="shared" si="133"/>
        <v>0</v>
      </c>
      <c r="DX28">
        <f t="shared" si="134"/>
        <v>0</v>
      </c>
      <c r="DY28">
        <f t="shared" si="135"/>
        <v>0</v>
      </c>
      <c r="DZ28">
        <f t="shared" si="136"/>
        <v>0</v>
      </c>
      <c r="EA28">
        <f t="shared" si="137"/>
        <v>0</v>
      </c>
      <c r="EB28">
        <f t="shared" si="138"/>
        <v>0</v>
      </c>
      <c r="EC28">
        <f t="shared" si="139"/>
        <v>0</v>
      </c>
      <c r="ED28">
        <f t="shared" si="140"/>
        <v>0</v>
      </c>
      <c r="EE28">
        <f t="shared" si="141"/>
        <v>0</v>
      </c>
      <c r="EF28">
        <f t="shared" si="142"/>
        <v>0</v>
      </c>
      <c r="EG28">
        <f t="shared" si="143"/>
        <v>0</v>
      </c>
      <c r="EH28">
        <f t="shared" si="144"/>
        <v>0</v>
      </c>
      <c r="EI28">
        <f t="shared" si="145"/>
        <v>0</v>
      </c>
      <c r="EJ28">
        <f t="shared" si="146"/>
        <v>0</v>
      </c>
      <c r="EK28">
        <f t="shared" si="147"/>
        <v>0</v>
      </c>
      <c r="EL28">
        <f t="shared" si="148"/>
        <v>0</v>
      </c>
      <c r="EM28">
        <f t="shared" si="149"/>
        <v>0</v>
      </c>
      <c r="EN28">
        <f t="shared" si="150"/>
        <v>0</v>
      </c>
      <c r="EO28">
        <f t="shared" si="151"/>
        <v>0</v>
      </c>
      <c r="EP28">
        <f t="shared" si="152"/>
        <v>0</v>
      </c>
      <c r="EQ28">
        <f t="shared" si="153"/>
        <v>0</v>
      </c>
      <c r="ER28">
        <f t="shared" si="154"/>
        <v>0</v>
      </c>
      <c r="ES28">
        <f t="shared" si="155"/>
        <v>0</v>
      </c>
      <c r="ET28">
        <f t="shared" si="156"/>
        <v>0</v>
      </c>
      <c r="EU28">
        <f t="shared" si="157"/>
        <v>0</v>
      </c>
      <c r="EV28">
        <f t="shared" si="158"/>
        <v>0</v>
      </c>
      <c r="EW28">
        <f t="shared" si="159"/>
        <v>0</v>
      </c>
      <c r="EX28">
        <f t="shared" si="160"/>
        <v>0</v>
      </c>
      <c r="EY28">
        <f t="shared" si="161"/>
        <v>0</v>
      </c>
    </row>
    <row r="29" spans="1:155" x14ac:dyDescent="0.25">
      <c r="A29" t="s">
        <v>1183</v>
      </c>
      <c r="B29">
        <v>0</v>
      </c>
      <c r="C29">
        <v>0</v>
      </c>
      <c r="D29">
        <v>0</v>
      </c>
      <c r="E29">
        <v>0</v>
      </c>
      <c r="F29">
        <v>0</v>
      </c>
      <c r="G29">
        <v>100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Z29">
        <f t="shared" si="84"/>
        <v>100</v>
      </c>
      <c r="CA29">
        <f t="shared" si="85"/>
        <v>100</v>
      </c>
      <c r="CB29" t="str">
        <f t="shared" si="86"/>
        <v>24:5</v>
      </c>
      <c r="CC29">
        <f t="shared" si="87"/>
        <v>0</v>
      </c>
      <c r="CD29">
        <f t="shared" si="88"/>
        <v>0</v>
      </c>
      <c r="CE29">
        <f t="shared" si="89"/>
        <v>0</v>
      </c>
      <c r="CF29">
        <f t="shared" si="90"/>
        <v>0</v>
      </c>
      <c r="CG29">
        <f t="shared" si="91"/>
        <v>0</v>
      </c>
      <c r="CH29">
        <f t="shared" si="92"/>
        <v>100</v>
      </c>
      <c r="CI29">
        <f t="shared" si="93"/>
        <v>0</v>
      </c>
      <c r="CJ29">
        <f t="shared" si="94"/>
        <v>0</v>
      </c>
      <c r="CK29">
        <f t="shared" si="95"/>
        <v>0</v>
      </c>
      <c r="CL29">
        <f t="shared" si="96"/>
        <v>0</v>
      </c>
      <c r="CM29">
        <f t="shared" si="97"/>
        <v>0</v>
      </c>
      <c r="CN29">
        <f t="shared" si="98"/>
        <v>0</v>
      </c>
      <c r="CO29">
        <f t="shared" si="99"/>
        <v>0</v>
      </c>
      <c r="CP29">
        <f t="shared" si="100"/>
        <v>0</v>
      </c>
      <c r="CQ29">
        <f t="shared" si="101"/>
        <v>0</v>
      </c>
      <c r="CR29">
        <f t="shared" si="102"/>
        <v>0</v>
      </c>
      <c r="CS29">
        <f t="shared" si="103"/>
        <v>0</v>
      </c>
      <c r="CT29">
        <f t="shared" si="104"/>
        <v>0</v>
      </c>
      <c r="CU29">
        <f t="shared" si="105"/>
        <v>0</v>
      </c>
      <c r="CV29">
        <f t="shared" si="106"/>
        <v>0</v>
      </c>
      <c r="CW29">
        <f t="shared" si="107"/>
        <v>0</v>
      </c>
      <c r="CX29">
        <f t="shared" si="108"/>
        <v>0</v>
      </c>
      <c r="CY29">
        <f t="shared" si="109"/>
        <v>0</v>
      </c>
      <c r="CZ29">
        <f t="shared" si="110"/>
        <v>0</v>
      </c>
      <c r="DA29">
        <f t="shared" si="111"/>
        <v>0</v>
      </c>
      <c r="DB29">
        <f t="shared" si="112"/>
        <v>0</v>
      </c>
      <c r="DC29">
        <f t="shared" si="113"/>
        <v>0</v>
      </c>
      <c r="DD29">
        <f t="shared" si="114"/>
        <v>0</v>
      </c>
      <c r="DE29">
        <f t="shared" si="115"/>
        <v>0</v>
      </c>
      <c r="DF29">
        <f t="shared" si="116"/>
        <v>0</v>
      </c>
      <c r="DG29">
        <f t="shared" si="117"/>
        <v>0</v>
      </c>
      <c r="DH29">
        <f t="shared" si="118"/>
        <v>0</v>
      </c>
      <c r="DI29">
        <f t="shared" si="119"/>
        <v>0</v>
      </c>
      <c r="DJ29">
        <f t="shared" si="120"/>
        <v>0</v>
      </c>
      <c r="DK29">
        <f t="shared" si="121"/>
        <v>0</v>
      </c>
      <c r="DL29">
        <f t="shared" si="122"/>
        <v>0</v>
      </c>
      <c r="DM29">
        <f t="shared" si="123"/>
        <v>0</v>
      </c>
      <c r="DN29">
        <f t="shared" si="124"/>
        <v>0</v>
      </c>
      <c r="DO29">
        <f t="shared" si="125"/>
        <v>0</v>
      </c>
      <c r="DP29">
        <f t="shared" si="126"/>
        <v>0</v>
      </c>
      <c r="DQ29">
        <f t="shared" si="127"/>
        <v>0</v>
      </c>
      <c r="DR29">
        <f t="shared" si="128"/>
        <v>0</v>
      </c>
      <c r="DS29">
        <f t="shared" si="129"/>
        <v>0</v>
      </c>
      <c r="DT29">
        <f t="shared" si="130"/>
        <v>0</v>
      </c>
      <c r="DU29">
        <f t="shared" si="131"/>
        <v>0</v>
      </c>
      <c r="DV29">
        <f t="shared" si="132"/>
        <v>0</v>
      </c>
      <c r="DW29">
        <f t="shared" si="133"/>
        <v>0</v>
      </c>
      <c r="DX29">
        <f t="shared" si="134"/>
        <v>0</v>
      </c>
      <c r="DY29">
        <f t="shared" si="135"/>
        <v>0</v>
      </c>
      <c r="DZ29">
        <f t="shared" si="136"/>
        <v>0</v>
      </c>
      <c r="EA29">
        <f t="shared" si="137"/>
        <v>0</v>
      </c>
      <c r="EB29">
        <f t="shared" si="138"/>
        <v>0</v>
      </c>
      <c r="EC29">
        <f t="shared" si="139"/>
        <v>0</v>
      </c>
      <c r="ED29">
        <f t="shared" si="140"/>
        <v>0</v>
      </c>
      <c r="EE29">
        <f t="shared" si="141"/>
        <v>0</v>
      </c>
      <c r="EF29">
        <f t="shared" si="142"/>
        <v>0</v>
      </c>
      <c r="EG29">
        <f t="shared" si="143"/>
        <v>0</v>
      </c>
      <c r="EH29">
        <f t="shared" si="144"/>
        <v>0</v>
      </c>
      <c r="EI29">
        <f t="shared" si="145"/>
        <v>0</v>
      </c>
      <c r="EJ29">
        <f t="shared" si="146"/>
        <v>0</v>
      </c>
      <c r="EK29">
        <f t="shared" si="147"/>
        <v>0</v>
      </c>
      <c r="EL29">
        <f t="shared" si="148"/>
        <v>0</v>
      </c>
      <c r="EM29">
        <f t="shared" si="149"/>
        <v>0</v>
      </c>
      <c r="EN29">
        <f t="shared" si="150"/>
        <v>0</v>
      </c>
      <c r="EO29">
        <f t="shared" si="151"/>
        <v>0</v>
      </c>
      <c r="EP29">
        <f t="shared" si="152"/>
        <v>0</v>
      </c>
      <c r="EQ29">
        <f t="shared" si="153"/>
        <v>0</v>
      </c>
      <c r="ER29">
        <f t="shared" si="154"/>
        <v>0</v>
      </c>
      <c r="ES29">
        <f t="shared" si="155"/>
        <v>0</v>
      </c>
      <c r="ET29">
        <f t="shared" si="156"/>
        <v>0</v>
      </c>
      <c r="EU29">
        <f t="shared" si="157"/>
        <v>0</v>
      </c>
      <c r="EV29">
        <f t="shared" si="158"/>
        <v>0</v>
      </c>
      <c r="EW29">
        <f t="shared" si="159"/>
        <v>0</v>
      </c>
      <c r="EX29">
        <f t="shared" si="160"/>
        <v>0</v>
      </c>
      <c r="EY29">
        <f t="shared" si="161"/>
        <v>0</v>
      </c>
    </row>
    <row r="30" spans="1:155" x14ac:dyDescent="0.25">
      <c r="A30" t="s">
        <v>1184</v>
      </c>
      <c r="B30">
        <v>0</v>
      </c>
      <c r="C30">
        <v>0</v>
      </c>
      <c r="D30">
        <v>0</v>
      </c>
      <c r="E30">
        <v>0</v>
      </c>
      <c r="F30">
        <v>0</v>
      </c>
      <c r="G30">
        <v>100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Z30">
        <f t="shared" si="84"/>
        <v>100</v>
      </c>
      <c r="CA30">
        <f t="shared" si="85"/>
        <v>100</v>
      </c>
      <c r="CB30" t="str">
        <f t="shared" si="86"/>
        <v>22:6</v>
      </c>
      <c r="CC30">
        <f t="shared" si="87"/>
        <v>0</v>
      </c>
      <c r="CD30">
        <f t="shared" si="88"/>
        <v>0</v>
      </c>
      <c r="CE30">
        <f t="shared" si="89"/>
        <v>0</v>
      </c>
      <c r="CF30">
        <f t="shared" si="90"/>
        <v>0</v>
      </c>
      <c r="CG30">
        <f t="shared" si="91"/>
        <v>0</v>
      </c>
      <c r="CH30">
        <f t="shared" si="92"/>
        <v>100</v>
      </c>
      <c r="CI30">
        <f t="shared" si="93"/>
        <v>0</v>
      </c>
      <c r="CJ30">
        <f t="shared" si="94"/>
        <v>0</v>
      </c>
      <c r="CK30">
        <f t="shared" si="95"/>
        <v>0</v>
      </c>
      <c r="CL30">
        <f t="shared" si="96"/>
        <v>0</v>
      </c>
      <c r="CM30">
        <f t="shared" si="97"/>
        <v>0</v>
      </c>
      <c r="CN30">
        <f t="shared" si="98"/>
        <v>0</v>
      </c>
      <c r="CO30">
        <f t="shared" si="99"/>
        <v>0</v>
      </c>
      <c r="CP30">
        <f t="shared" si="100"/>
        <v>0</v>
      </c>
      <c r="CQ30">
        <f t="shared" si="101"/>
        <v>0</v>
      </c>
      <c r="CR30">
        <f t="shared" si="102"/>
        <v>0</v>
      </c>
      <c r="CS30">
        <f t="shared" si="103"/>
        <v>0</v>
      </c>
      <c r="CT30">
        <f t="shared" si="104"/>
        <v>0</v>
      </c>
      <c r="CU30">
        <f t="shared" si="105"/>
        <v>0</v>
      </c>
      <c r="CV30">
        <f t="shared" si="106"/>
        <v>0</v>
      </c>
      <c r="CW30">
        <f t="shared" si="107"/>
        <v>0</v>
      </c>
      <c r="CX30">
        <f t="shared" si="108"/>
        <v>0</v>
      </c>
      <c r="CY30">
        <f t="shared" si="109"/>
        <v>0</v>
      </c>
      <c r="CZ30">
        <f t="shared" si="110"/>
        <v>0</v>
      </c>
      <c r="DA30">
        <f t="shared" si="111"/>
        <v>0</v>
      </c>
      <c r="DB30">
        <f t="shared" si="112"/>
        <v>0</v>
      </c>
      <c r="DC30">
        <f t="shared" si="113"/>
        <v>0</v>
      </c>
      <c r="DD30">
        <f t="shared" si="114"/>
        <v>0</v>
      </c>
      <c r="DE30">
        <f t="shared" si="115"/>
        <v>0</v>
      </c>
      <c r="DF30">
        <f t="shared" si="116"/>
        <v>0</v>
      </c>
      <c r="DG30">
        <f t="shared" si="117"/>
        <v>0</v>
      </c>
      <c r="DH30">
        <f t="shared" si="118"/>
        <v>0</v>
      </c>
      <c r="DI30">
        <f t="shared" si="119"/>
        <v>0</v>
      </c>
      <c r="DJ30">
        <f t="shared" si="120"/>
        <v>0</v>
      </c>
      <c r="DK30">
        <f t="shared" si="121"/>
        <v>0</v>
      </c>
      <c r="DL30">
        <f t="shared" si="122"/>
        <v>0</v>
      </c>
      <c r="DM30">
        <f t="shared" si="123"/>
        <v>0</v>
      </c>
      <c r="DN30">
        <f t="shared" si="124"/>
        <v>0</v>
      </c>
      <c r="DO30">
        <f t="shared" si="125"/>
        <v>0</v>
      </c>
      <c r="DP30">
        <f t="shared" si="126"/>
        <v>0</v>
      </c>
      <c r="DQ30">
        <f t="shared" si="127"/>
        <v>0</v>
      </c>
      <c r="DR30">
        <f t="shared" si="128"/>
        <v>0</v>
      </c>
      <c r="DS30">
        <f t="shared" si="129"/>
        <v>0</v>
      </c>
      <c r="DT30">
        <f t="shared" si="130"/>
        <v>0</v>
      </c>
      <c r="DU30">
        <f t="shared" si="131"/>
        <v>0</v>
      </c>
      <c r="DV30">
        <f t="shared" si="132"/>
        <v>0</v>
      </c>
      <c r="DW30">
        <f t="shared" si="133"/>
        <v>0</v>
      </c>
      <c r="DX30">
        <f t="shared" si="134"/>
        <v>0</v>
      </c>
      <c r="DY30">
        <f t="shared" si="135"/>
        <v>0</v>
      </c>
      <c r="DZ30">
        <f t="shared" si="136"/>
        <v>0</v>
      </c>
      <c r="EA30">
        <f t="shared" si="137"/>
        <v>0</v>
      </c>
      <c r="EB30">
        <f t="shared" si="138"/>
        <v>0</v>
      </c>
      <c r="EC30">
        <f t="shared" si="139"/>
        <v>0</v>
      </c>
      <c r="ED30">
        <f t="shared" si="140"/>
        <v>0</v>
      </c>
      <c r="EE30">
        <f t="shared" si="141"/>
        <v>0</v>
      </c>
      <c r="EF30">
        <f t="shared" si="142"/>
        <v>0</v>
      </c>
      <c r="EG30">
        <f t="shared" si="143"/>
        <v>0</v>
      </c>
      <c r="EH30">
        <f t="shared" si="144"/>
        <v>0</v>
      </c>
      <c r="EI30">
        <f t="shared" si="145"/>
        <v>0</v>
      </c>
      <c r="EJ30">
        <f t="shared" si="146"/>
        <v>0</v>
      </c>
      <c r="EK30">
        <f t="shared" si="147"/>
        <v>0</v>
      </c>
      <c r="EL30">
        <f t="shared" si="148"/>
        <v>0</v>
      </c>
      <c r="EM30">
        <f t="shared" si="149"/>
        <v>0</v>
      </c>
      <c r="EN30">
        <f t="shared" si="150"/>
        <v>0</v>
      </c>
      <c r="EO30">
        <f t="shared" si="151"/>
        <v>0</v>
      </c>
      <c r="EP30">
        <f t="shared" si="152"/>
        <v>0</v>
      </c>
      <c r="EQ30">
        <f t="shared" si="153"/>
        <v>0</v>
      </c>
      <c r="ER30">
        <f t="shared" si="154"/>
        <v>0</v>
      </c>
      <c r="ES30">
        <f t="shared" si="155"/>
        <v>0</v>
      </c>
      <c r="ET30">
        <f t="shared" si="156"/>
        <v>0</v>
      </c>
      <c r="EU30">
        <f t="shared" si="157"/>
        <v>0</v>
      </c>
      <c r="EV30">
        <f t="shared" si="158"/>
        <v>0</v>
      </c>
      <c r="EW30">
        <f t="shared" si="159"/>
        <v>0</v>
      </c>
      <c r="EX30">
        <f t="shared" si="160"/>
        <v>0</v>
      </c>
      <c r="EY30">
        <f t="shared" si="161"/>
        <v>0</v>
      </c>
    </row>
    <row r="99" spans="1:21" x14ac:dyDescent="0.25">
      <c r="A99" t="s">
        <v>1185</v>
      </c>
      <c r="B99" t="s">
        <v>1186</v>
      </c>
      <c r="C99" t="s">
        <v>1187</v>
      </c>
      <c r="D99" t="s">
        <v>1188</v>
      </c>
      <c r="E99" t="s">
        <v>1189</v>
      </c>
      <c r="F99" t="s">
        <v>1190</v>
      </c>
      <c r="G99" t="s">
        <v>1191</v>
      </c>
      <c r="H99" t="s">
        <v>1192</v>
      </c>
      <c r="I99" t="s">
        <v>1193</v>
      </c>
      <c r="J99" t="s">
        <v>1194</v>
      </c>
      <c r="K99" t="s">
        <v>1195</v>
      </c>
      <c r="L99" t="s">
        <v>1196</v>
      </c>
      <c r="M99" t="s">
        <v>1197</v>
      </c>
      <c r="N99" t="s">
        <v>1198</v>
      </c>
      <c r="O99" t="s">
        <v>1199</v>
      </c>
      <c r="P99" t="s">
        <v>1200</v>
      </c>
      <c r="Q99" t="s">
        <v>1201</v>
      </c>
      <c r="R99" t="s">
        <v>1202</v>
      </c>
      <c r="S99" t="s">
        <v>1203</v>
      </c>
      <c r="T99" t="s">
        <v>1204</v>
      </c>
      <c r="U99" t="s">
        <v>1205</v>
      </c>
    </row>
    <row r="100" spans="1:21" x14ac:dyDescent="0.25">
      <c r="A100" t="s">
        <v>1156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1157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1158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1159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1160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1161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1162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1163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1164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1165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1166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1167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1168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1169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1170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1171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1172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1173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1174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1175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1176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1177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1178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1179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t="s">
        <v>1180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t="s">
        <v>1181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t="s">
        <v>1182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 t="s">
        <v>1183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1184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9"/>
  <sheetViews>
    <sheetView topLeftCell="A67" workbookViewId="0">
      <selection activeCell="J85" sqref="J85"/>
    </sheetView>
  </sheetViews>
  <sheetFormatPr defaultRowHeight="15" x14ac:dyDescent="0.25"/>
  <cols>
    <col min="1" max="1" width="19.7109375" bestFit="1" customWidth="1"/>
    <col min="2" max="2" width="19.140625" bestFit="1" customWidth="1"/>
    <col min="3" max="3" width="41.140625" bestFit="1" customWidth="1"/>
    <col min="4" max="4" width="23.5703125" bestFit="1" customWidth="1"/>
    <col min="5" max="5" width="41.140625" bestFit="1" customWidth="1"/>
    <col min="6" max="6" width="8.28515625" bestFit="1" customWidth="1"/>
    <col min="7" max="7" width="28.85546875" bestFit="1" customWidth="1"/>
  </cols>
  <sheetData>
    <row r="1" spans="1:7" x14ac:dyDescent="0.25">
      <c r="A1" t="s">
        <v>1206</v>
      </c>
      <c r="B1" t="s">
        <v>1207</v>
      </c>
      <c r="C1" t="s">
        <v>895</v>
      </c>
      <c r="D1" t="s">
        <v>896</v>
      </c>
      <c r="E1" t="s">
        <v>1208</v>
      </c>
      <c r="F1" t="s">
        <v>892</v>
      </c>
      <c r="G1" t="s">
        <v>1209</v>
      </c>
    </row>
    <row r="2" spans="1:7" x14ac:dyDescent="0.25">
      <c r="A2" t="s">
        <v>1210</v>
      </c>
      <c r="B2" t="s">
        <v>1211</v>
      </c>
      <c r="C2" t="s">
        <v>901</v>
      </c>
      <c r="D2" t="s">
        <v>1212</v>
      </c>
      <c r="E2" t="s">
        <v>1213</v>
      </c>
      <c r="F2" t="s">
        <v>1214</v>
      </c>
      <c r="G2">
        <v>100</v>
      </c>
    </row>
    <row r="3" spans="1:7" x14ac:dyDescent="0.25">
      <c r="A3" t="s">
        <v>1215</v>
      </c>
      <c r="B3" t="s">
        <v>1216</v>
      </c>
      <c r="C3" t="s">
        <v>903</v>
      </c>
      <c r="D3" t="s">
        <v>1217</v>
      </c>
      <c r="E3" t="s">
        <v>1218</v>
      </c>
      <c r="F3" t="s">
        <v>1219</v>
      </c>
      <c r="G3">
        <v>100</v>
      </c>
    </row>
    <row r="4" spans="1:7" x14ac:dyDescent="0.25">
      <c r="A4" t="s">
        <v>1220</v>
      </c>
      <c r="B4" t="s">
        <v>1221</v>
      </c>
      <c r="C4" t="s">
        <v>905</v>
      </c>
      <c r="D4" t="s">
        <v>1222</v>
      </c>
      <c r="E4" t="s">
        <v>1223</v>
      </c>
      <c r="F4" t="s">
        <v>1224</v>
      </c>
      <c r="G4">
        <v>68</v>
      </c>
    </row>
    <row r="5" spans="1:7" x14ac:dyDescent="0.25">
      <c r="A5" t="s">
        <v>1225</v>
      </c>
      <c r="B5" t="s">
        <v>1226</v>
      </c>
      <c r="C5" t="s">
        <v>907</v>
      </c>
      <c r="D5" t="s">
        <v>1227</v>
      </c>
      <c r="E5" t="s">
        <v>907</v>
      </c>
      <c r="F5" t="s">
        <v>1228</v>
      </c>
      <c r="G5">
        <v>9</v>
      </c>
    </row>
    <row r="6" spans="1:7" x14ac:dyDescent="0.25">
      <c r="A6" t="s">
        <v>1229</v>
      </c>
      <c r="B6" t="s">
        <v>1230</v>
      </c>
      <c r="C6" t="s">
        <v>909</v>
      </c>
      <c r="D6" t="s">
        <v>1231</v>
      </c>
      <c r="E6" t="s">
        <v>909</v>
      </c>
      <c r="F6" t="s">
        <v>1232</v>
      </c>
      <c r="G6">
        <v>18</v>
      </c>
    </row>
    <row r="7" spans="1:7" x14ac:dyDescent="0.25">
      <c r="A7" t="s">
        <v>1233</v>
      </c>
      <c r="B7" t="s">
        <v>1234</v>
      </c>
      <c r="C7" t="s">
        <v>911</v>
      </c>
      <c r="D7" t="s">
        <v>1235</v>
      </c>
      <c r="E7" t="s">
        <v>1236</v>
      </c>
      <c r="F7" t="s">
        <v>1237</v>
      </c>
      <c r="G7">
        <v>5.0999999999999996</v>
      </c>
    </row>
    <row r="8" spans="1:7" x14ac:dyDescent="0.25">
      <c r="A8" t="s">
        <v>1238</v>
      </c>
      <c r="B8" t="s">
        <v>1239</v>
      </c>
      <c r="C8" t="s">
        <v>913</v>
      </c>
      <c r="D8" t="s">
        <v>1240</v>
      </c>
      <c r="E8" t="s">
        <v>1239</v>
      </c>
      <c r="F8" t="s">
        <v>1241</v>
      </c>
      <c r="G8">
        <v>26</v>
      </c>
    </row>
    <row r="9" spans="1:7" x14ac:dyDescent="0.25">
      <c r="A9" t="s">
        <v>1242</v>
      </c>
      <c r="B9" t="s">
        <v>1243</v>
      </c>
      <c r="C9" t="s">
        <v>915</v>
      </c>
      <c r="D9" t="s">
        <v>1244</v>
      </c>
      <c r="E9" t="s">
        <v>915</v>
      </c>
      <c r="F9" t="s">
        <v>1245</v>
      </c>
      <c r="G9">
        <v>74</v>
      </c>
    </row>
    <row r="10" spans="1:7" x14ac:dyDescent="0.25">
      <c r="A10" t="s">
        <v>1246</v>
      </c>
      <c r="B10" t="s">
        <v>1247</v>
      </c>
      <c r="C10" t="s">
        <v>917</v>
      </c>
      <c r="D10" t="s">
        <v>1248</v>
      </c>
      <c r="E10" t="s">
        <v>1249</v>
      </c>
      <c r="F10" t="s">
        <v>1250</v>
      </c>
      <c r="G10">
        <v>0.44</v>
      </c>
    </row>
    <row r="11" spans="1:7" x14ac:dyDescent="0.25">
      <c r="A11" t="s">
        <v>1251</v>
      </c>
      <c r="B11" t="s">
        <v>1252</v>
      </c>
      <c r="C11" t="s">
        <v>919</v>
      </c>
      <c r="D11" t="s">
        <v>1253</v>
      </c>
      <c r="E11" t="s">
        <v>1254</v>
      </c>
      <c r="F11" t="s">
        <v>1250</v>
      </c>
      <c r="G11">
        <v>1.9</v>
      </c>
    </row>
    <row r="12" spans="1:7" x14ac:dyDescent="0.25">
      <c r="A12" t="s">
        <v>1255</v>
      </c>
      <c r="B12" t="s">
        <v>1256</v>
      </c>
      <c r="C12" t="s">
        <v>921</v>
      </c>
      <c r="D12" t="s">
        <v>1257</v>
      </c>
      <c r="E12" t="s">
        <v>1258</v>
      </c>
      <c r="F12" t="s">
        <v>1250</v>
      </c>
      <c r="G12">
        <v>0.28000000000000003</v>
      </c>
    </row>
    <row r="13" spans="1:7" x14ac:dyDescent="0.25">
      <c r="A13" t="s">
        <v>1259</v>
      </c>
      <c r="B13" t="s">
        <v>1260</v>
      </c>
      <c r="C13" t="s">
        <v>923</v>
      </c>
      <c r="D13" t="s">
        <v>1261</v>
      </c>
      <c r="E13" t="s">
        <v>1262</v>
      </c>
      <c r="F13" t="s">
        <v>1250</v>
      </c>
      <c r="G13">
        <v>84</v>
      </c>
    </row>
    <row r="14" spans="1:7" x14ac:dyDescent="0.25">
      <c r="A14" t="s">
        <v>1263</v>
      </c>
      <c r="B14" t="s">
        <v>1264</v>
      </c>
      <c r="C14" t="s">
        <v>925</v>
      </c>
      <c r="D14" t="s">
        <v>1265</v>
      </c>
      <c r="E14" t="s">
        <v>1266</v>
      </c>
      <c r="F14" t="s">
        <v>1250</v>
      </c>
      <c r="G14">
        <v>1.8</v>
      </c>
    </row>
    <row r="15" spans="1:7" x14ac:dyDescent="0.25">
      <c r="A15" t="s">
        <v>1267</v>
      </c>
      <c r="B15" t="s">
        <v>1268</v>
      </c>
      <c r="C15" t="s">
        <v>927</v>
      </c>
      <c r="D15" t="s">
        <v>1269</v>
      </c>
      <c r="F15" t="s">
        <v>1270</v>
      </c>
      <c r="G15">
        <v>7.7</v>
      </c>
    </row>
    <row r="16" spans="1:7" x14ac:dyDescent="0.25">
      <c r="A16" t="s">
        <v>1271</v>
      </c>
      <c r="B16" t="s">
        <v>1272</v>
      </c>
      <c r="C16" t="s">
        <v>1273</v>
      </c>
      <c r="D16" t="s">
        <v>1248</v>
      </c>
      <c r="E16" t="s">
        <v>1249</v>
      </c>
      <c r="F16" t="s">
        <v>1274</v>
      </c>
      <c r="G16">
        <v>0.14000000000000001</v>
      </c>
    </row>
    <row r="17" spans="1:7" x14ac:dyDescent="0.25">
      <c r="A17" t="s">
        <v>1275</v>
      </c>
      <c r="B17" t="s">
        <v>1276</v>
      </c>
      <c r="C17" t="s">
        <v>1277</v>
      </c>
      <c r="D17" t="s">
        <v>1278</v>
      </c>
      <c r="E17" t="s">
        <v>1279</v>
      </c>
      <c r="F17" t="s">
        <v>1274</v>
      </c>
      <c r="G17">
        <v>0.11</v>
      </c>
    </row>
    <row r="18" spans="1:7" x14ac:dyDescent="0.25">
      <c r="A18" t="s">
        <v>1280</v>
      </c>
      <c r="B18" t="s">
        <v>1281</v>
      </c>
      <c r="C18" t="s">
        <v>1282</v>
      </c>
      <c r="D18" t="s">
        <v>1248</v>
      </c>
      <c r="E18" t="s">
        <v>1249</v>
      </c>
      <c r="F18" t="s">
        <v>1274</v>
      </c>
      <c r="G18">
        <v>6.4000000000000001E-2</v>
      </c>
    </row>
    <row r="19" spans="1:7" x14ac:dyDescent="0.25">
      <c r="A19" t="s">
        <v>1283</v>
      </c>
      <c r="B19" t="s">
        <v>1284</v>
      </c>
      <c r="C19" t="s">
        <v>932</v>
      </c>
      <c r="D19" t="s">
        <v>1285</v>
      </c>
      <c r="E19" t="s">
        <v>1286</v>
      </c>
      <c r="F19" t="s">
        <v>1274</v>
      </c>
      <c r="G19">
        <v>3.6</v>
      </c>
    </row>
    <row r="20" spans="1:7" x14ac:dyDescent="0.25">
      <c r="A20" t="s">
        <v>1287</v>
      </c>
      <c r="B20" t="s">
        <v>1288</v>
      </c>
      <c r="C20" t="s">
        <v>1289</v>
      </c>
      <c r="D20" t="s">
        <v>1290</v>
      </c>
      <c r="E20" t="s">
        <v>1291</v>
      </c>
      <c r="F20" t="s">
        <v>1292</v>
      </c>
      <c r="G20">
        <v>0.38</v>
      </c>
    </row>
    <row r="21" spans="1:7" x14ac:dyDescent="0.25">
      <c r="A21" t="s">
        <v>1293</v>
      </c>
      <c r="B21" t="s">
        <v>1294</v>
      </c>
      <c r="C21" t="s">
        <v>935</v>
      </c>
      <c r="D21" t="s">
        <v>1295</v>
      </c>
      <c r="E21" t="s">
        <v>1294</v>
      </c>
      <c r="F21" t="s">
        <v>1296</v>
      </c>
      <c r="G21">
        <v>0.99</v>
      </c>
    </row>
    <row r="22" spans="1:7" x14ac:dyDescent="0.25">
      <c r="A22" t="s">
        <v>1297</v>
      </c>
      <c r="B22" t="s">
        <v>1298</v>
      </c>
      <c r="C22" t="s">
        <v>937</v>
      </c>
      <c r="D22" t="s">
        <v>1299</v>
      </c>
      <c r="E22" t="s">
        <v>1300</v>
      </c>
      <c r="F22" t="s">
        <v>1301</v>
      </c>
      <c r="G22">
        <v>79</v>
      </c>
    </row>
    <row r="23" spans="1:7" x14ac:dyDescent="0.25">
      <c r="A23" t="s">
        <v>1302</v>
      </c>
      <c r="B23" t="s">
        <v>1303</v>
      </c>
      <c r="C23" t="s">
        <v>939</v>
      </c>
      <c r="D23" t="s">
        <v>1304</v>
      </c>
      <c r="E23" t="s">
        <v>1305</v>
      </c>
      <c r="F23" t="s">
        <v>1301</v>
      </c>
      <c r="G23">
        <v>14</v>
      </c>
    </row>
    <row r="24" spans="1:7" x14ac:dyDescent="0.25">
      <c r="A24" t="s">
        <v>1306</v>
      </c>
      <c r="B24" t="s">
        <v>1307</v>
      </c>
      <c r="C24" t="s">
        <v>941</v>
      </c>
      <c r="D24" t="s">
        <v>1308</v>
      </c>
      <c r="E24" t="s">
        <v>941</v>
      </c>
      <c r="F24" t="s">
        <v>1309</v>
      </c>
      <c r="G24">
        <v>1</v>
      </c>
    </row>
    <row r="25" spans="1:7" x14ac:dyDescent="0.25">
      <c r="A25" t="s">
        <v>1310</v>
      </c>
      <c r="B25" t="s">
        <v>1311</v>
      </c>
      <c r="C25" t="s">
        <v>943</v>
      </c>
      <c r="D25" t="s">
        <v>1312</v>
      </c>
      <c r="E25" t="s">
        <v>1311</v>
      </c>
      <c r="F25" t="s">
        <v>1313</v>
      </c>
      <c r="G25">
        <v>0.22</v>
      </c>
    </row>
    <row r="26" spans="1:7" x14ac:dyDescent="0.25">
      <c r="A26" t="s">
        <v>1314</v>
      </c>
      <c r="B26" t="s">
        <v>1315</v>
      </c>
      <c r="C26" t="s">
        <v>1316</v>
      </c>
      <c r="D26" t="s">
        <v>1248</v>
      </c>
      <c r="E26" t="s">
        <v>1249</v>
      </c>
      <c r="F26" t="s">
        <v>1214</v>
      </c>
      <c r="G26">
        <v>4.2</v>
      </c>
    </row>
    <row r="27" spans="1:7" x14ac:dyDescent="0.25">
      <c r="A27" t="s">
        <v>1317</v>
      </c>
      <c r="B27" t="s">
        <v>1318</v>
      </c>
      <c r="C27" t="s">
        <v>946</v>
      </c>
      <c r="D27" t="s">
        <v>1319</v>
      </c>
      <c r="E27" t="s">
        <v>1320</v>
      </c>
      <c r="F27" t="s">
        <v>1321</v>
      </c>
      <c r="G27">
        <v>0.16</v>
      </c>
    </row>
    <row r="28" spans="1:7" x14ac:dyDescent="0.25">
      <c r="A28" t="s">
        <v>1322</v>
      </c>
      <c r="B28" t="s">
        <v>1323</v>
      </c>
      <c r="C28" t="s">
        <v>948</v>
      </c>
      <c r="D28" t="s">
        <v>1324</v>
      </c>
      <c r="E28" t="s">
        <v>1325</v>
      </c>
      <c r="F28" t="s">
        <v>1321</v>
      </c>
      <c r="G28">
        <v>22</v>
      </c>
    </row>
    <row r="29" spans="1:7" x14ac:dyDescent="0.25">
      <c r="A29" t="s">
        <v>1326</v>
      </c>
      <c r="B29" t="s">
        <v>1327</v>
      </c>
      <c r="C29" t="s">
        <v>1328</v>
      </c>
      <c r="D29" t="s">
        <v>1329</v>
      </c>
      <c r="E29" t="s">
        <v>1330</v>
      </c>
      <c r="F29" t="s">
        <v>1331</v>
      </c>
      <c r="G29">
        <v>0.26</v>
      </c>
    </row>
    <row r="30" spans="1:7" x14ac:dyDescent="0.25">
      <c r="A30" t="s">
        <v>1332</v>
      </c>
      <c r="B30" t="s">
        <v>1333</v>
      </c>
      <c r="C30" t="s">
        <v>951</v>
      </c>
      <c r="D30" t="s">
        <v>1334</v>
      </c>
      <c r="E30" t="s">
        <v>1335</v>
      </c>
      <c r="F30" t="s">
        <v>1321</v>
      </c>
      <c r="G30">
        <v>0.43</v>
      </c>
    </row>
    <row r="31" spans="1:7" x14ac:dyDescent="0.25">
      <c r="A31" t="s">
        <v>1336</v>
      </c>
      <c r="B31" t="s">
        <v>1337</v>
      </c>
      <c r="C31" t="s">
        <v>953</v>
      </c>
      <c r="D31" t="s">
        <v>1338</v>
      </c>
      <c r="E31" t="s">
        <v>1337</v>
      </c>
      <c r="F31" t="s">
        <v>1321</v>
      </c>
      <c r="G31">
        <v>6.9000000000000006E-2</v>
      </c>
    </row>
    <row r="32" spans="1:7" x14ac:dyDescent="0.25">
      <c r="A32" t="s">
        <v>1339</v>
      </c>
      <c r="B32" t="s">
        <v>1340</v>
      </c>
      <c r="C32" t="s">
        <v>955</v>
      </c>
      <c r="D32" t="s">
        <v>1341</v>
      </c>
      <c r="E32" t="s">
        <v>955</v>
      </c>
      <c r="F32" t="s">
        <v>1321</v>
      </c>
      <c r="G32">
        <v>0.51</v>
      </c>
    </row>
    <row r="33" spans="1:7" x14ac:dyDescent="0.25">
      <c r="A33" t="s">
        <v>1342</v>
      </c>
      <c r="B33" t="s">
        <v>1343</v>
      </c>
      <c r="C33" t="s">
        <v>957</v>
      </c>
      <c r="D33" t="s">
        <v>1344</v>
      </c>
      <c r="E33" t="s">
        <v>1345</v>
      </c>
      <c r="F33" t="s">
        <v>1321</v>
      </c>
      <c r="G33">
        <v>1.1000000000000001</v>
      </c>
    </row>
    <row r="34" spans="1:7" x14ac:dyDescent="0.25">
      <c r="A34" t="s">
        <v>1346</v>
      </c>
      <c r="B34" t="s">
        <v>1347</v>
      </c>
      <c r="C34" t="s">
        <v>1348</v>
      </c>
      <c r="D34" t="s">
        <v>1349</v>
      </c>
      <c r="E34" t="s">
        <v>1347</v>
      </c>
      <c r="F34" t="s">
        <v>1331</v>
      </c>
      <c r="G34">
        <v>2.5999999999999999E-2</v>
      </c>
    </row>
    <row r="35" spans="1:7" x14ac:dyDescent="0.25">
      <c r="A35" t="s">
        <v>1350</v>
      </c>
      <c r="B35" t="s">
        <v>1351</v>
      </c>
      <c r="C35" t="s">
        <v>1352</v>
      </c>
      <c r="D35" t="s">
        <v>1353</v>
      </c>
      <c r="E35" t="s">
        <v>1354</v>
      </c>
      <c r="F35" t="s">
        <v>1331</v>
      </c>
      <c r="G35">
        <v>0.04</v>
      </c>
    </row>
    <row r="36" spans="1:7" x14ac:dyDescent="0.25">
      <c r="A36" t="s">
        <v>1355</v>
      </c>
      <c r="B36" t="s">
        <v>1356</v>
      </c>
      <c r="C36" t="s">
        <v>961</v>
      </c>
      <c r="D36" t="s">
        <v>1357</v>
      </c>
      <c r="E36" t="s">
        <v>1358</v>
      </c>
      <c r="F36" t="s">
        <v>1331</v>
      </c>
      <c r="G36">
        <v>9.9000000000000005E-2</v>
      </c>
    </row>
    <row r="37" spans="1:7" x14ac:dyDescent="0.25">
      <c r="A37" t="s">
        <v>1359</v>
      </c>
      <c r="B37" t="s">
        <v>1360</v>
      </c>
      <c r="C37" t="s">
        <v>963</v>
      </c>
      <c r="D37" t="s">
        <v>1361</v>
      </c>
      <c r="E37" t="s">
        <v>1362</v>
      </c>
      <c r="F37" t="s">
        <v>1321</v>
      </c>
      <c r="G37">
        <v>73</v>
      </c>
    </row>
    <row r="38" spans="1:7" x14ac:dyDescent="0.25">
      <c r="A38" t="s">
        <v>1363</v>
      </c>
      <c r="B38" t="s">
        <v>1364</v>
      </c>
      <c r="C38" t="s">
        <v>1365</v>
      </c>
      <c r="D38" t="s">
        <v>1366</v>
      </c>
      <c r="E38" t="s">
        <v>1367</v>
      </c>
      <c r="F38" t="s">
        <v>1331</v>
      </c>
      <c r="G38">
        <v>0.95</v>
      </c>
    </row>
    <row r="39" spans="1:7" x14ac:dyDescent="0.25">
      <c r="A39" t="s">
        <v>1368</v>
      </c>
      <c r="B39" t="s">
        <v>1369</v>
      </c>
      <c r="C39" t="s">
        <v>1370</v>
      </c>
      <c r="D39" t="s">
        <v>1371</v>
      </c>
      <c r="E39" t="s">
        <v>1370</v>
      </c>
      <c r="F39" t="s">
        <v>1331</v>
      </c>
      <c r="G39">
        <v>0.36</v>
      </c>
    </row>
    <row r="40" spans="1:7" x14ac:dyDescent="0.25">
      <c r="A40" t="s">
        <v>1372</v>
      </c>
      <c r="B40" t="s">
        <v>1373</v>
      </c>
      <c r="C40" t="s">
        <v>1374</v>
      </c>
      <c r="D40" t="s">
        <v>1375</v>
      </c>
      <c r="E40" t="s">
        <v>1376</v>
      </c>
      <c r="F40" t="s">
        <v>1331</v>
      </c>
      <c r="G40">
        <v>0.21</v>
      </c>
    </row>
    <row r="41" spans="1:7" x14ac:dyDescent="0.25">
      <c r="A41" t="s">
        <v>1377</v>
      </c>
      <c r="B41" t="s">
        <v>1378</v>
      </c>
      <c r="C41" t="s">
        <v>1379</v>
      </c>
      <c r="D41" t="s">
        <v>1380</v>
      </c>
      <c r="E41" t="s">
        <v>1378</v>
      </c>
      <c r="F41" t="s">
        <v>1331</v>
      </c>
      <c r="G41">
        <v>4.7E-2</v>
      </c>
    </row>
    <row r="42" spans="1:7" x14ac:dyDescent="0.25">
      <c r="A42" t="s">
        <v>1381</v>
      </c>
      <c r="B42" t="s">
        <v>1382</v>
      </c>
      <c r="C42" t="s">
        <v>969</v>
      </c>
      <c r="D42" t="s">
        <v>1383</v>
      </c>
      <c r="E42" t="s">
        <v>969</v>
      </c>
      <c r="F42" t="s">
        <v>1384</v>
      </c>
      <c r="G42">
        <v>0.33</v>
      </c>
    </row>
    <row r="43" spans="1:7" x14ac:dyDescent="0.25">
      <c r="A43" t="s">
        <v>1385</v>
      </c>
      <c r="B43" t="s">
        <v>1386</v>
      </c>
      <c r="C43" t="s">
        <v>1387</v>
      </c>
      <c r="D43" t="s">
        <v>1388</v>
      </c>
      <c r="E43" t="s">
        <v>1389</v>
      </c>
      <c r="F43" t="s">
        <v>1390</v>
      </c>
      <c r="G43">
        <v>8.8999999999999996E-2</v>
      </c>
    </row>
    <row r="44" spans="1:7" x14ac:dyDescent="0.25">
      <c r="A44" t="s">
        <v>1391</v>
      </c>
      <c r="B44" t="s">
        <v>1392</v>
      </c>
      <c r="C44" t="s">
        <v>972</v>
      </c>
      <c r="D44" t="s">
        <v>1393</v>
      </c>
      <c r="E44" t="s">
        <v>972</v>
      </c>
      <c r="F44" t="s">
        <v>1394</v>
      </c>
      <c r="G44">
        <v>4.3</v>
      </c>
    </row>
    <row r="45" spans="1:7" x14ac:dyDescent="0.25">
      <c r="A45" t="s">
        <v>1395</v>
      </c>
      <c r="B45" t="s">
        <v>1396</v>
      </c>
      <c r="C45" t="s">
        <v>974</v>
      </c>
      <c r="D45" t="s">
        <v>1397</v>
      </c>
      <c r="E45" t="s">
        <v>1396</v>
      </c>
      <c r="F45" t="s">
        <v>1394</v>
      </c>
      <c r="G45">
        <v>59</v>
      </c>
    </row>
    <row r="46" spans="1:7" x14ac:dyDescent="0.25">
      <c r="A46" t="s">
        <v>1398</v>
      </c>
      <c r="B46" t="s">
        <v>1399</v>
      </c>
      <c r="C46" t="s">
        <v>976</v>
      </c>
      <c r="D46" t="s">
        <v>1400</v>
      </c>
      <c r="E46" t="s">
        <v>1399</v>
      </c>
      <c r="F46" t="s">
        <v>1394</v>
      </c>
      <c r="G46">
        <v>33</v>
      </c>
    </row>
    <row r="47" spans="1:7" x14ac:dyDescent="0.25">
      <c r="A47" t="s">
        <v>1401</v>
      </c>
      <c r="B47" t="s">
        <v>1402</v>
      </c>
      <c r="C47" t="s">
        <v>978</v>
      </c>
      <c r="D47" t="s">
        <v>1248</v>
      </c>
      <c r="E47" t="s">
        <v>1249</v>
      </c>
      <c r="F47" t="s">
        <v>1403</v>
      </c>
      <c r="G47">
        <v>4.0999999999999996</v>
      </c>
    </row>
    <row r="48" spans="1:7" x14ac:dyDescent="0.25">
      <c r="A48" t="s">
        <v>1404</v>
      </c>
      <c r="B48" t="s">
        <v>1405</v>
      </c>
      <c r="C48" t="s">
        <v>980</v>
      </c>
      <c r="D48" t="s">
        <v>1406</v>
      </c>
      <c r="E48" t="s">
        <v>1407</v>
      </c>
      <c r="F48" t="s">
        <v>1408</v>
      </c>
      <c r="G48">
        <v>55</v>
      </c>
    </row>
    <row r="49" spans="1:7" x14ac:dyDescent="0.25">
      <c r="A49" t="s">
        <v>1409</v>
      </c>
      <c r="B49" t="s">
        <v>1410</v>
      </c>
      <c r="C49" t="s">
        <v>982</v>
      </c>
      <c r="D49" t="s">
        <v>1248</v>
      </c>
      <c r="E49" t="s">
        <v>1249</v>
      </c>
      <c r="F49" t="s">
        <v>1408</v>
      </c>
      <c r="G49">
        <v>1</v>
      </c>
    </row>
    <row r="50" spans="1:7" x14ac:dyDescent="0.25">
      <c r="A50" t="s">
        <v>1411</v>
      </c>
      <c r="B50" t="s">
        <v>1412</v>
      </c>
      <c r="C50" t="s">
        <v>984</v>
      </c>
      <c r="D50" t="s">
        <v>1413</v>
      </c>
      <c r="E50" t="s">
        <v>1414</v>
      </c>
      <c r="F50" t="s">
        <v>1408</v>
      </c>
      <c r="G50">
        <v>36</v>
      </c>
    </row>
    <row r="51" spans="1:7" x14ac:dyDescent="0.25">
      <c r="A51" t="s">
        <v>1415</v>
      </c>
      <c r="B51" t="s">
        <v>1416</v>
      </c>
      <c r="C51" t="s">
        <v>986</v>
      </c>
      <c r="D51" t="s">
        <v>1417</v>
      </c>
      <c r="E51" t="s">
        <v>986</v>
      </c>
      <c r="F51" t="s">
        <v>1408</v>
      </c>
      <c r="G51">
        <v>1.2</v>
      </c>
    </row>
    <row r="52" spans="1:7" x14ac:dyDescent="0.25">
      <c r="A52" t="s">
        <v>1418</v>
      </c>
      <c r="B52" t="s">
        <v>1419</v>
      </c>
      <c r="C52" t="s">
        <v>988</v>
      </c>
      <c r="D52" t="s">
        <v>1420</v>
      </c>
      <c r="E52" t="s">
        <v>1421</v>
      </c>
      <c r="F52" t="s">
        <v>1408</v>
      </c>
      <c r="G52">
        <v>1.8</v>
      </c>
    </row>
    <row r="53" spans="1:7" x14ac:dyDescent="0.25">
      <c r="A53" t="s">
        <v>1422</v>
      </c>
      <c r="B53" t="s">
        <v>1423</v>
      </c>
      <c r="C53" t="s">
        <v>990</v>
      </c>
      <c r="D53" t="s">
        <v>1424</v>
      </c>
      <c r="E53" t="s">
        <v>1425</v>
      </c>
      <c r="F53" t="s">
        <v>1426</v>
      </c>
      <c r="G53">
        <v>1.5</v>
      </c>
    </row>
    <row r="54" spans="1:7" x14ac:dyDescent="0.25">
      <c r="A54" t="s">
        <v>1427</v>
      </c>
      <c r="B54" t="s">
        <v>1428</v>
      </c>
      <c r="C54" t="s">
        <v>992</v>
      </c>
      <c r="D54" t="s">
        <v>1429</v>
      </c>
      <c r="E54" t="s">
        <v>992</v>
      </c>
      <c r="F54" t="s">
        <v>1430</v>
      </c>
      <c r="G54">
        <v>0.52</v>
      </c>
    </row>
    <row r="55" spans="1:7" x14ac:dyDescent="0.25">
      <c r="A55" t="s">
        <v>1431</v>
      </c>
      <c r="B55" t="s">
        <v>1432</v>
      </c>
      <c r="C55" t="s">
        <v>994</v>
      </c>
      <c r="D55" t="s">
        <v>1433</v>
      </c>
      <c r="E55" t="s">
        <v>1432</v>
      </c>
      <c r="F55" t="s">
        <v>1434</v>
      </c>
      <c r="G55">
        <v>2.7</v>
      </c>
    </row>
    <row r="56" spans="1:7" x14ac:dyDescent="0.25">
      <c r="A56" t="s">
        <v>1435</v>
      </c>
      <c r="B56" t="s">
        <v>1436</v>
      </c>
      <c r="C56" t="s">
        <v>1437</v>
      </c>
      <c r="D56" t="s">
        <v>1438</v>
      </c>
      <c r="E56" t="s">
        <v>1439</v>
      </c>
      <c r="F56" t="s">
        <v>1440</v>
      </c>
      <c r="G56">
        <v>0.26</v>
      </c>
    </row>
    <row r="57" spans="1:7" x14ac:dyDescent="0.25">
      <c r="A57" t="s">
        <v>1441</v>
      </c>
      <c r="B57" t="s">
        <v>1442</v>
      </c>
      <c r="C57" t="s">
        <v>997</v>
      </c>
      <c r="D57" t="s">
        <v>1248</v>
      </c>
      <c r="E57" t="s">
        <v>1249</v>
      </c>
      <c r="F57" t="s">
        <v>1443</v>
      </c>
      <c r="G57">
        <v>100</v>
      </c>
    </row>
    <row r="58" spans="1:7" x14ac:dyDescent="0.25">
      <c r="A58" t="s">
        <v>1444</v>
      </c>
      <c r="B58" t="s">
        <v>1445</v>
      </c>
      <c r="C58" t="s">
        <v>999</v>
      </c>
      <c r="D58" t="s">
        <v>1446</v>
      </c>
      <c r="E58" t="s">
        <v>1447</v>
      </c>
      <c r="F58" t="s">
        <v>1448</v>
      </c>
      <c r="G58">
        <v>84</v>
      </c>
    </row>
    <row r="59" spans="1:7" x14ac:dyDescent="0.25">
      <c r="A59" t="s">
        <v>1449</v>
      </c>
      <c r="B59" t="s">
        <v>1450</v>
      </c>
      <c r="C59" t="s">
        <v>1001</v>
      </c>
      <c r="D59" t="s">
        <v>1451</v>
      </c>
      <c r="E59" t="s">
        <v>1001</v>
      </c>
      <c r="F59" t="s">
        <v>1448</v>
      </c>
      <c r="G59">
        <v>5.5</v>
      </c>
    </row>
    <row r="60" spans="1:7" x14ac:dyDescent="0.25">
      <c r="A60" t="s">
        <v>1452</v>
      </c>
      <c r="B60" t="s">
        <v>1453</v>
      </c>
      <c r="C60" t="s">
        <v>1003</v>
      </c>
      <c r="D60" t="s">
        <v>1454</v>
      </c>
      <c r="E60" t="s">
        <v>1455</v>
      </c>
      <c r="F60" t="s">
        <v>1456</v>
      </c>
      <c r="G60">
        <v>0.48</v>
      </c>
    </row>
    <row r="61" spans="1:7" x14ac:dyDescent="0.25">
      <c r="A61" t="s">
        <v>1457</v>
      </c>
      <c r="B61" t="s">
        <v>1458</v>
      </c>
      <c r="C61" t="s">
        <v>1005</v>
      </c>
      <c r="D61" t="s">
        <v>1459</v>
      </c>
      <c r="E61" t="s">
        <v>1458</v>
      </c>
      <c r="F61" t="s">
        <v>1460</v>
      </c>
      <c r="G61">
        <v>6.7</v>
      </c>
    </row>
    <row r="62" spans="1:7" x14ac:dyDescent="0.25">
      <c r="A62" t="s">
        <v>1461</v>
      </c>
      <c r="B62" t="s">
        <v>1462</v>
      </c>
      <c r="C62" t="s">
        <v>1463</v>
      </c>
      <c r="D62" t="s">
        <v>1464</v>
      </c>
      <c r="E62" t="s">
        <v>1465</v>
      </c>
      <c r="F62" t="s">
        <v>1466</v>
      </c>
      <c r="G62">
        <v>1.9</v>
      </c>
    </row>
    <row r="63" spans="1:7" x14ac:dyDescent="0.25">
      <c r="A63" t="s">
        <v>1467</v>
      </c>
      <c r="B63" t="s">
        <v>1468</v>
      </c>
      <c r="C63" t="s">
        <v>1008</v>
      </c>
      <c r="D63" t="s">
        <v>1248</v>
      </c>
      <c r="E63" t="s">
        <v>1249</v>
      </c>
      <c r="F63" t="s">
        <v>1448</v>
      </c>
      <c r="G63">
        <v>1.5</v>
      </c>
    </row>
    <row r="64" spans="1:7" x14ac:dyDescent="0.25">
      <c r="A64" t="s">
        <v>1469</v>
      </c>
      <c r="B64" t="s">
        <v>1470</v>
      </c>
      <c r="C64" t="s">
        <v>1010</v>
      </c>
      <c r="D64" t="s">
        <v>1471</v>
      </c>
      <c r="E64" t="s">
        <v>1010</v>
      </c>
      <c r="F64" t="s">
        <v>1472</v>
      </c>
      <c r="G64">
        <v>38</v>
      </c>
    </row>
    <row r="65" spans="1:7" x14ac:dyDescent="0.25">
      <c r="A65" t="s">
        <v>1473</v>
      </c>
      <c r="B65" t="s">
        <v>1474</v>
      </c>
      <c r="C65" t="s">
        <v>1012</v>
      </c>
      <c r="D65" t="s">
        <v>1248</v>
      </c>
      <c r="E65" t="s">
        <v>1249</v>
      </c>
      <c r="F65" t="s">
        <v>1472</v>
      </c>
      <c r="G65">
        <v>62</v>
      </c>
    </row>
    <row r="66" spans="1:7" x14ac:dyDescent="0.25">
      <c r="A66" t="s">
        <v>1475</v>
      </c>
      <c r="B66" t="s">
        <v>1476</v>
      </c>
      <c r="C66" t="s">
        <v>1014</v>
      </c>
      <c r="D66" t="s">
        <v>1477</v>
      </c>
      <c r="E66" t="s">
        <v>1478</v>
      </c>
      <c r="F66" t="s">
        <v>1479</v>
      </c>
      <c r="G66">
        <v>64</v>
      </c>
    </row>
    <row r="67" spans="1:7" x14ac:dyDescent="0.25">
      <c r="A67" t="s">
        <v>1480</v>
      </c>
      <c r="B67" t="s">
        <v>1481</v>
      </c>
      <c r="C67" t="s">
        <v>1016</v>
      </c>
      <c r="D67" t="s">
        <v>1248</v>
      </c>
      <c r="E67" t="s">
        <v>1249</v>
      </c>
      <c r="F67" t="s">
        <v>1479</v>
      </c>
      <c r="G67">
        <v>1.2</v>
      </c>
    </row>
    <row r="68" spans="1:7" x14ac:dyDescent="0.25">
      <c r="A68" t="s">
        <v>1482</v>
      </c>
      <c r="B68" t="s">
        <v>1483</v>
      </c>
      <c r="C68" t="s">
        <v>1018</v>
      </c>
      <c r="D68" t="s">
        <v>1484</v>
      </c>
      <c r="E68" t="s">
        <v>1485</v>
      </c>
      <c r="F68" t="s">
        <v>1479</v>
      </c>
      <c r="G68">
        <v>33</v>
      </c>
    </row>
    <row r="69" spans="1:7" x14ac:dyDescent="0.25">
      <c r="A69" t="s">
        <v>1486</v>
      </c>
      <c r="B69" t="s">
        <v>1487</v>
      </c>
      <c r="C69" t="s">
        <v>1020</v>
      </c>
      <c r="D69" t="s">
        <v>1488</v>
      </c>
      <c r="E69" t="s">
        <v>1489</v>
      </c>
      <c r="F69" t="s">
        <v>1490</v>
      </c>
      <c r="G69">
        <v>1.3</v>
      </c>
    </row>
    <row r="70" spans="1:7" x14ac:dyDescent="0.25">
      <c r="A70" t="s">
        <v>1491</v>
      </c>
      <c r="B70" t="s">
        <v>1492</v>
      </c>
      <c r="C70" t="s">
        <v>1493</v>
      </c>
      <c r="D70" t="s">
        <v>1248</v>
      </c>
      <c r="E70" t="s">
        <v>1249</v>
      </c>
      <c r="F70" t="s">
        <v>1494</v>
      </c>
      <c r="G70">
        <v>0.49</v>
      </c>
    </row>
    <row r="71" spans="1:7" x14ac:dyDescent="0.25">
      <c r="A71" t="s">
        <v>1495</v>
      </c>
      <c r="B71" t="s">
        <v>1496</v>
      </c>
      <c r="C71" t="s">
        <v>1023</v>
      </c>
      <c r="D71" t="s">
        <v>1497</v>
      </c>
      <c r="E71" t="s">
        <v>1498</v>
      </c>
      <c r="F71" t="s">
        <v>1499</v>
      </c>
      <c r="G71">
        <v>88</v>
      </c>
    </row>
    <row r="72" spans="1:7" x14ac:dyDescent="0.25">
      <c r="A72" t="s">
        <v>1500</v>
      </c>
      <c r="B72" t="s">
        <v>1501</v>
      </c>
      <c r="C72" t="s">
        <v>1025</v>
      </c>
      <c r="D72" t="s">
        <v>1502</v>
      </c>
      <c r="E72" t="s">
        <v>1503</v>
      </c>
      <c r="F72" t="s">
        <v>1504</v>
      </c>
      <c r="G72">
        <v>5.6</v>
      </c>
    </row>
    <row r="73" spans="1:7" x14ac:dyDescent="0.25">
      <c r="A73" t="s">
        <v>1505</v>
      </c>
      <c r="B73" t="s">
        <v>1506</v>
      </c>
      <c r="C73" t="s">
        <v>1027</v>
      </c>
      <c r="D73" t="s">
        <v>1248</v>
      </c>
      <c r="E73" t="s">
        <v>1249</v>
      </c>
      <c r="F73" t="s">
        <v>1507</v>
      </c>
      <c r="G73">
        <v>0</v>
      </c>
    </row>
    <row r="74" spans="1:7" x14ac:dyDescent="0.25">
      <c r="A74" t="s">
        <v>1508</v>
      </c>
      <c r="B74" t="s">
        <v>1509</v>
      </c>
      <c r="C74" t="s">
        <v>1029</v>
      </c>
      <c r="D74" t="s">
        <v>1510</v>
      </c>
      <c r="E74" t="s">
        <v>1029</v>
      </c>
      <c r="F74" t="s">
        <v>1511</v>
      </c>
      <c r="G74">
        <v>0</v>
      </c>
    </row>
    <row r="75" spans="1:7" x14ac:dyDescent="0.25">
      <c r="A75" t="s">
        <v>1512</v>
      </c>
      <c r="B75" t="s">
        <v>1513</v>
      </c>
      <c r="C75" t="s">
        <v>1031</v>
      </c>
      <c r="D75" t="s">
        <v>1514</v>
      </c>
      <c r="E75" t="s">
        <v>1515</v>
      </c>
      <c r="F75" t="s">
        <v>1511</v>
      </c>
      <c r="G75">
        <v>5.6</v>
      </c>
    </row>
    <row r="76" spans="1:7" x14ac:dyDescent="0.25">
      <c r="A76" t="s">
        <v>1516</v>
      </c>
      <c r="B76" t="s">
        <v>1517</v>
      </c>
      <c r="C76" t="s">
        <v>1033</v>
      </c>
      <c r="D76" t="s">
        <v>1248</v>
      </c>
      <c r="E76" t="s">
        <v>1249</v>
      </c>
      <c r="F76" t="s">
        <v>1518</v>
      </c>
      <c r="G76">
        <v>100</v>
      </c>
    </row>
    <row r="77" spans="1:7" x14ac:dyDescent="0.25">
      <c r="A77" t="s">
        <v>1519</v>
      </c>
      <c r="B77" t="s">
        <v>1520</v>
      </c>
      <c r="C77" t="s">
        <v>1035</v>
      </c>
      <c r="D77" t="s">
        <v>1521</v>
      </c>
      <c r="E77" t="s">
        <v>1522</v>
      </c>
      <c r="F77" t="s">
        <v>1390</v>
      </c>
      <c r="G77">
        <v>22</v>
      </c>
    </row>
    <row r="78" spans="1:7" x14ac:dyDescent="0.25">
      <c r="A78" t="s">
        <v>1523</v>
      </c>
      <c r="B78" t="s">
        <v>1524</v>
      </c>
      <c r="C78" t="s">
        <v>1037</v>
      </c>
      <c r="D78" t="s">
        <v>1248</v>
      </c>
      <c r="E78" t="s">
        <v>1249</v>
      </c>
      <c r="F78" t="s">
        <v>1525</v>
      </c>
      <c r="G78">
        <v>49</v>
      </c>
    </row>
    <row r="79" spans="1:7" x14ac:dyDescent="0.25">
      <c r="A79" t="s">
        <v>1526</v>
      </c>
      <c r="B79" t="s">
        <v>1527</v>
      </c>
      <c r="C79" t="s">
        <v>1039</v>
      </c>
      <c r="D79" t="s">
        <v>1528</v>
      </c>
      <c r="E79" t="s">
        <v>1039</v>
      </c>
      <c r="F79" t="s">
        <v>1529</v>
      </c>
      <c r="G79">
        <v>5.6</v>
      </c>
    </row>
    <row r="80" spans="1:7" x14ac:dyDescent="0.25">
      <c r="A80" t="s">
        <v>1530</v>
      </c>
      <c r="B80" t="s">
        <v>1531</v>
      </c>
      <c r="C80" t="s">
        <v>1041</v>
      </c>
      <c r="D80" t="s">
        <v>1532</v>
      </c>
      <c r="E80" t="s">
        <v>1533</v>
      </c>
      <c r="F80" t="s">
        <v>1534</v>
      </c>
      <c r="G80">
        <v>23</v>
      </c>
    </row>
    <row r="81" spans="1:7" x14ac:dyDescent="0.25">
      <c r="A81" t="s">
        <v>1535</v>
      </c>
      <c r="B81" t="s">
        <v>1536</v>
      </c>
      <c r="C81" t="s">
        <v>1043</v>
      </c>
      <c r="D81" t="s">
        <v>1248</v>
      </c>
      <c r="E81" t="s">
        <v>1249</v>
      </c>
      <c r="F81" t="s">
        <v>1537</v>
      </c>
      <c r="G81">
        <v>100</v>
      </c>
    </row>
    <row r="82" spans="1:7" x14ac:dyDescent="0.25">
      <c r="A82" t="s">
        <v>1538</v>
      </c>
      <c r="B82" t="s">
        <v>1539</v>
      </c>
      <c r="C82" t="s">
        <v>1045</v>
      </c>
      <c r="D82" t="s">
        <v>1248</v>
      </c>
      <c r="E82" t="s">
        <v>1249</v>
      </c>
      <c r="F82" t="s">
        <v>1540</v>
      </c>
      <c r="G82">
        <v>28</v>
      </c>
    </row>
    <row r="83" spans="1:7" x14ac:dyDescent="0.25">
      <c r="A83" t="s">
        <v>1541</v>
      </c>
      <c r="B83" t="s">
        <v>1542</v>
      </c>
      <c r="C83" t="s">
        <v>1047</v>
      </c>
      <c r="D83" t="s">
        <v>1543</v>
      </c>
      <c r="E83" t="s">
        <v>1544</v>
      </c>
      <c r="F83" t="s">
        <v>1545</v>
      </c>
      <c r="G83">
        <v>72</v>
      </c>
    </row>
    <row r="84" spans="1:7" x14ac:dyDescent="0.25">
      <c r="A84" t="s">
        <v>1546</v>
      </c>
      <c r="B84" t="s">
        <v>1547</v>
      </c>
      <c r="C84" t="s">
        <v>1049</v>
      </c>
      <c r="D84" t="s">
        <v>1248</v>
      </c>
      <c r="E84" t="s">
        <v>1249</v>
      </c>
      <c r="F84" t="s">
        <v>1548</v>
      </c>
      <c r="G84">
        <v>100</v>
      </c>
    </row>
    <row r="85" spans="1:7" x14ac:dyDescent="0.25">
      <c r="A85" t="s">
        <v>1549</v>
      </c>
      <c r="B85" t="s">
        <v>1550</v>
      </c>
      <c r="C85" t="s">
        <v>1051</v>
      </c>
      <c r="D85" t="s">
        <v>1551</v>
      </c>
      <c r="E85" t="s">
        <v>1552</v>
      </c>
      <c r="F85" t="s">
        <v>1553</v>
      </c>
      <c r="G85">
        <v>100</v>
      </c>
    </row>
    <row r="86" spans="1:7" x14ac:dyDescent="0.25">
      <c r="A86" t="s">
        <v>1554</v>
      </c>
      <c r="B86" t="s">
        <v>1555</v>
      </c>
      <c r="C86" t="s">
        <v>1053</v>
      </c>
      <c r="D86" t="s">
        <v>1556</v>
      </c>
      <c r="F86" t="s">
        <v>1557</v>
      </c>
      <c r="G86">
        <v>22</v>
      </c>
    </row>
    <row r="87" spans="1:7" x14ac:dyDescent="0.25">
      <c r="A87" t="s">
        <v>1558</v>
      </c>
      <c r="B87" t="s">
        <v>1559</v>
      </c>
      <c r="C87" t="s">
        <v>1055</v>
      </c>
      <c r="D87" t="s">
        <v>1560</v>
      </c>
      <c r="E87" t="s">
        <v>1561</v>
      </c>
      <c r="F87" t="s">
        <v>1562</v>
      </c>
      <c r="G87">
        <v>7.6</v>
      </c>
    </row>
    <row r="88" spans="1:7" x14ac:dyDescent="0.25">
      <c r="A88" t="s">
        <v>1563</v>
      </c>
      <c r="B88" t="s">
        <v>1564</v>
      </c>
      <c r="C88" t="s">
        <v>1057</v>
      </c>
      <c r="D88" t="s">
        <v>1565</v>
      </c>
      <c r="E88" t="s">
        <v>1566</v>
      </c>
      <c r="F88" t="s">
        <v>1567</v>
      </c>
      <c r="G88">
        <v>70</v>
      </c>
    </row>
    <row r="89" spans="1:7" x14ac:dyDescent="0.25">
      <c r="A89" t="s">
        <v>1568</v>
      </c>
      <c r="B89" t="s">
        <v>1569</v>
      </c>
      <c r="C89" t="s">
        <v>1059</v>
      </c>
      <c r="D89" t="s">
        <v>1248</v>
      </c>
      <c r="E89" t="s">
        <v>1249</v>
      </c>
      <c r="F89" t="s">
        <v>1570</v>
      </c>
      <c r="G89">
        <v>100</v>
      </c>
    </row>
    <row r="90" spans="1:7" x14ac:dyDescent="0.25">
      <c r="A90" t="s">
        <v>1571</v>
      </c>
      <c r="B90" t="s">
        <v>1572</v>
      </c>
      <c r="C90" t="s">
        <v>1061</v>
      </c>
      <c r="D90" t="s">
        <v>1573</v>
      </c>
      <c r="E90" t="s">
        <v>1574</v>
      </c>
      <c r="F90" t="s">
        <v>1575</v>
      </c>
      <c r="G90">
        <v>100</v>
      </c>
    </row>
    <row r="91" spans="1:7" x14ac:dyDescent="0.25">
      <c r="A91" t="s">
        <v>1576</v>
      </c>
      <c r="B91" t="s">
        <v>1577</v>
      </c>
      <c r="C91" t="s">
        <v>1063</v>
      </c>
      <c r="D91" t="s">
        <v>1578</v>
      </c>
      <c r="E91" t="s">
        <v>1579</v>
      </c>
      <c r="F91" t="s">
        <v>1580</v>
      </c>
      <c r="G91">
        <v>99</v>
      </c>
    </row>
    <row r="92" spans="1:7" x14ac:dyDescent="0.25">
      <c r="A92" t="s">
        <v>1581</v>
      </c>
      <c r="B92" t="s">
        <v>1582</v>
      </c>
      <c r="C92" t="s">
        <v>1065</v>
      </c>
      <c r="D92" t="s">
        <v>1583</v>
      </c>
      <c r="E92" t="s">
        <v>1584</v>
      </c>
      <c r="F92" t="s">
        <v>1585</v>
      </c>
      <c r="G92">
        <v>0</v>
      </c>
    </row>
    <row r="93" spans="1:7" x14ac:dyDescent="0.25">
      <c r="A93" t="s">
        <v>1586</v>
      </c>
      <c r="B93" t="s">
        <v>1587</v>
      </c>
      <c r="C93" t="s">
        <v>1067</v>
      </c>
      <c r="D93" t="s">
        <v>1588</v>
      </c>
      <c r="E93" t="s">
        <v>1589</v>
      </c>
      <c r="F93" t="s">
        <v>1384</v>
      </c>
      <c r="G93">
        <v>100</v>
      </c>
    </row>
    <row r="94" spans="1:7" x14ac:dyDescent="0.25">
      <c r="A94" t="s">
        <v>1590</v>
      </c>
      <c r="B94" t="s">
        <v>1591</v>
      </c>
      <c r="C94" t="s">
        <v>1069</v>
      </c>
      <c r="D94" t="s">
        <v>1592</v>
      </c>
      <c r="E94" t="s">
        <v>1593</v>
      </c>
      <c r="F94" t="s">
        <v>1594</v>
      </c>
      <c r="G94">
        <v>100</v>
      </c>
    </row>
    <row r="95" spans="1:7" x14ac:dyDescent="0.25">
      <c r="A95" t="s">
        <v>1595</v>
      </c>
      <c r="B95" t="s">
        <v>1596</v>
      </c>
      <c r="C95" t="s">
        <v>1071</v>
      </c>
      <c r="D95" t="s">
        <v>1597</v>
      </c>
      <c r="E95" t="s">
        <v>1598</v>
      </c>
      <c r="F95" t="s">
        <v>1599</v>
      </c>
      <c r="G95">
        <v>100</v>
      </c>
    </row>
    <row r="96" spans="1:7" x14ac:dyDescent="0.25">
      <c r="A96" t="s">
        <v>1600</v>
      </c>
      <c r="B96" t="s">
        <v>1601</v>
      </c>
      <c r="C96" t="s">
        <v>1073</v>
      </c>
      <c r="D96" t="s">
        <v>1602</v>
      </c>
      <c r="E96" t="s">
        <v>1603</v>
      </c>
      <c r="F96" t="s">
        <v>1604</v>
      </c>
      <c r="G96">
        <v>89</v>
      </c>
    </row>
    <row r="97" spans="1:7" x14ac:dyDescent="0.25">
      <c r="A97" t="s">
        <v>1605</v>
      </c>
      <c r="B97" t="s">
        <v>1606</v>
      </c>
      <c r="C97" t="s">
        <v>1075</v>
      </c>
      <c r="D97" t="s">
        <v>1607</v>
      </c>
      <c r="E97" t="s">
        <v>1608</v>
      </c>
      <c r="F97" t="s">
        <v>1609</v>
      </c>
      <c r="G97">
        <v>11</v>
      </c>
    </row>
    <row r="98" spans="1:7" x14ac:dyDescent="0.25">
      <c r="A98" t="s">
        <v>1610</v>
      </c>
      <c r="B98" t="s">
        <v>1611</v>
      </c>
      <c r="C98" t="s">
        <v>1077</v>
      </c>
      <c r="D98" t="s">
        <v>1612</v>
      </c>
      <c r="E98" t="s">
        <v>1077</v>
      </c>
      <c r="F98" t="s">
        <v>1403</v>
      </c>
      <c r="G98">
        <v>100</v>
      </c>
    </row>
    <row r="99" spans="1:7" x14ac:dyDescent="0.25">
      <c r="A99" t="s">
        <v>1613</v>
      </c>
      <c r="B99" t="s">
        <v>1614</v>
      </c>
      <c r="C99" t="s">
        <v>1079</v>
      </c>
      <c r="D99" t="s">
        <v>1615</v>
      </c>
      <c r="E99" t="s">
        <v>1616</v>
      </c>
      <c r="F99" t="s">
        <v>1580</v>
      </c>
      <c r="G99">
        <v>100</v>
      </c>
    </row>
  </sheetData>
  <hyperlinks>
    <hyperlink ref="D2" r:id="rId1" xr:uid="{00000000-0004-0000-0500-000000000000}"/>
    <hyperlink ref="D3" r:id="rId2" xr:uid="{00000000-0004-0000-0500-000001000000}"/>
    <hyperlink ref="D4" r:id="rId3" xr:uid="{00000000-0004-0000-0500-000002000000}"/>
    <hyperlink ref="D5" r:id="rId4" xr:uid="{00000000-0004-0000-0500-000003000000}"/>
    <hyperlink ref="D6" r:id="rId5" xr:uid="{00000000-0004-0000-0500-000004000000}"/>
    <hyperlink ref="D7" r:id="rId6" xr:uid="{00000000-0004-0000-0500-000005000000}"/>
    <hyperlink ref="D8" r:id="rId7" xr:uid="{00000000-0004-0000-0500-000006000000}"/>
    <hyperlink ref="D9" r:id="rId8" xr:uid="{00000000-0004-0000-0500-000007000000}"/>
    <hyperlink ref="D11" r:id="rId9" xr:uid="{00000000-0004-0000-0500-000008000000}"/>
    <hyperlink ref="D12" r:id="rId10" xr:uid="{00000000-0004-0000-0500-000009000000}"/>
    <hyperlink ref="D13" r:id="rId11" xr:uid="{00000000-0004-0000-0500-00000A000000}"/>
    <hyperlink ref="D14" r:id="rId12" xr:uid="{00000000-0004-0000-0500-00000B000000}"/>
    <hyperlink ref="D15" r:id="rId13" xr:uid="{00000000-0004-0000-0500-00000C000000}"/>
    <hyperlink ref="D17" r:id="rId14" xr:uid="{00000000-0004-0000-0500-00000D000000}"/>
    <hyperlink ref="D19" r:id="rId15" xr:uid="{00000000-0004-0000-0500-00000E000000}"/>
    <hyperlink ref="D20" r:id="rId16" xr:uid="{00000000-0004-0000-0500-00000F000000}"/>
    <hyperlink ref="D21" r:id="rId17" xr:uid="{00000000-0004-0000-0500-000010000000}"/>
    <hyperlink ref="D22" r:id="rId18" xr:uid="{00000000-0004-0000-0500-000011000000}"/>
    <hyperlink ref="D23" r:id="rId19" xr:uid="{00000000-0004-0000-0500-000012000000}"/>
    <hyperlink ref="D24" r:id="rId20" xr:uid="{00000000-0004-0000-0500-000013000000}"/>
    <hyperlink ref="D25" r:id="rId21" xr:uid="{00000000-0004-0000-0500-000014000000}"/>
    <hyperlink ref="D27" r:id="rId22" xr:uid="{00000000-0004-0000-0500-000015000000}"/>
    <hyperlink ref="D28" r:id="rId23" xr:uid="{00000000-0004-0000-0500-000016000000}"/>
    <hyperlink ref="D29" r:id="rId24" xr:uid="{00000000-0004-0000-0500-000017000000}"/>
    <hyperlink ref="D30" r:id="rId25" xr:uid="{00000000-0004-0000-0500-000018000000}"/>
    <hyperlink ref="D31" r:id="rId26" xr:uid="{00000000-0004-0000-0500-000019000000}"/>
    <hyperlink ref="D32" r:id="rId27" xr:uid="{00000000-0004-0000-0500-00001A000000}"/>
    <hyperlink ref="D33" r:id="rId28" xr:uid="{00000000-0004-0000-0500-00001B000000}"/>
    <hyperlink ref="D34" r:id="rId29" xr:uid="{00000000-0004-0000-0500-00001C000000}"/>
    <hyperlink ref="D35" r:id="rId30" xr:uid="{00000000-0004-0000-0500-00001D000000}"/>
    <hyperlink ref="D36" r:id="rId31" xr:uid="{00000000-0004-0000-0500-00001E000000}"/>
    <hyperlink ref="D37" r:id="rId32" xr:uid="{00000000-0004-0000-0500-00001F000000}"/>
    <hyperlink ref="D38" r:id="rId33" xr:uid="{00000000-0004-0000-0500-000020000000}"/>
    <hyperlink ref="D39" r:id="rId34" xr:uid="{00000000-0004-0000-0500-000021000000}"/>
    <hyperlink ref="D40" r:id="rId35" xr:uid="{00000000-0004-0000-0500-000022000000}"/>
    <hyperlink ref="D41" r:id="rId36" xr:uid="{00000000-0004-0000-0500-000023000000}"/>
    <hyperlink ref="D42" r:id="rId37" xr:uid="{00000000-0004-0000-0500-000024000000}"/>
    <hyperlink ref="D43" r:id="rId38" xr:uid="{00000000-0004-0000-0500-000025000000}"/>
    <hyperlink ref="D44" r:id="rId39" xr:uid="{00000000-0004-0000-0500-000026000000}"/>
    <hyperlink ref="D45" r:id="rId40" xr:uid="{00000000-0004-0000-0500-000027000000}"/>
    <hyperlink ref="D46" r:id="rId41" xr:uid="{00000000-0004-0000-0500-000028000000}"/>
    <hyperlink ref="D48" r:id="rId42" xr:uid="{00000000-0004-0000-0500-000029000000}"/>
    <hyperlink ref="D50" r:id="rId43" xr:uid="{00000000-0004-0000-0500-00002A000000}"/>
    <hyperlink ref="D51" r:id="rId44" xr:uid="{00000000-0004-0000-0500-00002B000000}"/>
    <hyperlink ref="D52" r:id="rId45" xr:uid="{00000000-0004-0000-0500-00002C000000}"/>
    <hyperlink ref="D53" r:id="rId46" xr:uid="{00000000-0004-0000-0500-00002D000000}"/>
    <hyperlink ref="D54" r:id="rId47" xr:uid="{00000000-0004-0000-0500-00002E000000}"/>
    <hyperlink ref="D55" r:id="rId48" xr:uid="{00000000-0004-0000-0500-00002F000000}"/>
    <hyperlink ref="D56" r:id="rId49" xr:uid="{00000000-0004-0000-0500-000030000000}"/>
    <hyperlink ref="D58" r:id="rId50" xr:uid="{00000000-0004-0000-0500-000031000000}"/>
    <hyperlink ref="D59" r:id="rId51" xr:uid="{00000000-0004-0000-0500-000032000000}"/>
    <hyperlink ref="D60" r:id="rId52" xr:uid="{00000000-0004-0000-0500-000033000000}"/>
    <hyperlink ref="D61" r:id="rId53" xr:uid="{00000000-0004-0000-0500-000034000000}"/>
    <hyperlink ref="D62" r:id="rId54" xr:uid="{00000000-0004-0000-0500-000035000000}"/>
    <hyperlink ref="D64" r:id="rId55" xr:uid="{00000000-0004-0000-0500-000036000000}"/>
    <hyperlink ref="D66" r:id="rId56" xr:uid="{00000000-0004-0000-0500-000037000000}"/>
    <hyperlink ref="D68" r:id="rId57" xr:uid="{00000000-0004-0000-0500-000038000000}"/>
    <hyperlink ref="D69" r:id="rId58" xr:uid="{00000000-0004-0000-0500-000039000000}"/>
    <hyperlink ref="D71" r:id="rId59" xr:uid="{00000000-0004-0000-0500-00003A000000}"/>
    <hyperlink ref="D72" r:id="rId60" xr:uid="{00000000-0004-0000-0500-00003B000000}"/>
    <hyperlink ref="D74" r:id="rId61" xr:uid="{00000000-0004-0000-0500-00003C000000}"/>
    <hyperlink ref="D75" r:id="rId62" xr:uid="{00000000-0004-0000-0500-00003D000000}"/>
    <hyperlink ref="D77" r:id="rId63" xr:uid="{00000000-0004-0000-0500-00003E000000}"/>
    <hyperlink ref="D79" r:id="rId64" xr:uid="{00000000-0004-0000-0500-00003F000000}"/>
    <hyperlink ref="D80" r:id="rId65" xr:uid="{00000000-0004-0000-0500-000040000000}"/>
    <hyperlink ref="D83" r:id="rId66" xr:uid="{00000000-0004-0000-0500-000041000000}"/>
    <hyperlink ref="D85" r:id="rId67" xr:uid="{00000000-0004-0000-0500-000042000000}"/>
    <hyperlink ref="D86" r:id="rId68" xr:uid="{00000000-0004-0000-0500-000043000000}"/>
    <hyperlink ref="D87" r:id="rId69" xr:uid="{00000000-0004-0000-0500-000044000000}"/>
    <hyperlink ref="D88" r:id="rId70" xr:uid="{00000000-0004-0000-0500-000045000000}"/>
    <hyperlink ref="D90" r:id="rId71" xr:uid="{00000000-0004-0000-0500-000046000000}"/>
    <hyperlink ref="D91" r:id="rId72" xr:uid="{00000000-0004-0000-0500-000047000000}"/>
    <hyperlink ref="D92" r:id="rId73" xr:uid="{00000000-0004-0000-0500-000048000000}"/>
    <hyperlink ref="D93" r:id="rId74" xr:uid="{00000000-0004-0000-0500-000049000000}"/>
    <hyperlink ref="D94" r:id="rId75" xr:uid="{00000000-0004-0000-0500-00004A000000}"/>
    <hyperlink ref="D95" r:id="rId76" xr:uid="{00000000-0004-0000-0500-00004B000000}"/>
    <hyperlink ref="D96" r:id="rId77" xr:uid="{00000000-0004-0000-0500-00004C000000}"/>
    <hyperlink ref="D97" r:id="rId78" xr:uid="{00000000-0004-0000-0500-00004D000000}"/>
    <hyperlink ref="D98" r:id="rId79" xr:uid="{00000000-0004-0000-0500-00004E000000}"/>
    <hyperlink ref="D99" r:id="rId80" xr:uid="{00000000-0004-0000-0500-00004F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transition_results</vt:lpstr>
      <vt:lpstr>sorted_results</vt:lpstr>
      <vt:lpstr>precursor_results</vt:lpstr>
      <vt:lpstr>ozid_barchart</vt:lpstr>
      <vt:lpstr>final_barchart</vt:lpstr>
      <vt:lpstr>results_summary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Philipp Menzel</cp:lastModifiedBy>
  <dcterms:created xsi:type="dcterms:W3CDTF">2022-04-11T19:28:19Z</dcterms:created>
  <dcterms:modified xsi:type="dcterms:W3CDTF">2022-10-23T10:49:19Z</dcterms:modified>
</cp:coreProperties>
</file>