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G\Documents\Saxons OC\KNC 2017 18\18KNC\"/>
    </mc:Choice>
  </mc:AlternateContent>
  <bookViews>
    <workbookView xWindow="0" yWindow="0" windowWidth="20145" windowHeight="7335" activeTab="1"/>
  </bookViews>
  <sheets>
    <sheet name="SI_data_from_CSV_file" sheetId="1" r:id="rId1"/>
    <sheet name="Results_processing" sheetId="2" r:id="rId2"/>
  </sheets>
  <definedNames>
    <definedName name="_xlnm.Print_Area" localSheetId="1">Results_processing!$A$2:$AC$45</definedName>
  </definedNames>
  <calcPr calcId="152511" fullCalcOnLoad="1"/>
</workbook>
</file>

<file path=xl/calcChain.xml><?xml version="1.0" encoding="utf-8"?>
<calcChain xmlns="http://schemas.openxmlformats.org/spreadsheetml/2006/main">
  <c r="AG64" i="2" l="1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K64" i="2" s="1"/>
  <c r="G64" i="2"/>
  <c r="F64" i="2"/>
  <c r="E64" i="2"/>
  <c r="D64" i="2"/>
  <c r="C64" i="2"/>
  <c r="B64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AU63" i="2" s="1"/>
  <c r="S63" i="2"/>
  <c r="R63" i="2"/>
  <c r="Q63" i="2"/>
  <c r="P63" i="2"/>
  <c r="O63" i="2"/>
  <c r="N63" i="2"/>
  <c r="M63" i="2"/>
  <c r="L63" i="2"/>
  <c r="K63" i="2"/>
  <c r="J63" i="2"/>
  <c r="G63" i="2"/>
  <c r="F63" i="2"/>
  <c r="E63" i="2"/>
  <c r="D63" i="2"/>
  <c r="C63" i="2"/>
  <c r="B63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K62" i="2" s="1"/>
  <c r="G62" i="2"/>
  <c r="F62" i="2"/>
  <c r="E62" i="2"/>
  <c r="D62" i="2"/>
  <c r="C62" i="2"/>
  <c r="B62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G61" i="2"/>
  <c r="F61" i="2"/>
  <c r="E61" i="2"/>
  <c r="D61" i="2"/>
  <c r="C61" i="2"/>
  <c r="B61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K60" i="2" s="1"/>
  <c r="G60" i="2"/>
  <c r="F60" i="2"/>
  <c r="E60" i="2"/>
  <c r="D60" i="2"/>
  <c r="C60" i="2"/>
  <c r="B60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G59" i="2"/>
  <c r="F59" i="2"/>
  <c r="E59" i="2"/>
  <c r="D59" i="2"/>
  <c r="C59" i="2"/>
  <c r="B59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K58" i="2" s="1"/>
  <c r="G58" i="2"/>
  <c r="F58" i="2"/>
  <c r="E58" i="2"/>
  <c r="D58" i="2"/>
  <c r="C58" i="2"/>
  <c r="B58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G57" i="2"/>
  <c r="F57" i="2"/>
  <c r="E57" i="2"/>
  <c r="D57" i="2"/>
  <c r="C57" i="2"/>
  <c r="B57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K56" i="2" s="1"/>
  <c r="G56" i="2"/>
  <c r="F56" i="2"/>
  <c r="E56" i="2"/>
  <c r="D56" i="2"/>
  <c r="C56" i="2"/>
  <c r="B56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AU55" i="2" s="1"/>
  <c r="S55" i="2"/>
  <c r="R55" i="2"/>
  <c r="Q55" i="2"/>
  <c r="P55" i="2"/>
  <c r="O55" i="2"/>
  <c r="N55" i="2"/>
  <c r="M55" i="2"/>
  <c r="L55" i="2"/>
  <c r="K55" i="2"/>
  <c r="J55" i="2"/>
  <c r="G55" i="2"/>
  <c r="F55" i="2"/>
  <c r="E55" i="2"/>
  <c r="D55" i="2"/>
  <c r="C55" i="2"/>
  <c r="B55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K54" i="2" s="1"/>
  <c r="G54" i="2"/>
  <c r="F54" i="2"/>
  <c r="E54" i="2"/>
  <c r="D54" i="2"/>
  <c r="C54" i="2"/>
  <c r="B54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G53" i="2"/>
  <c r="F53" i="2"/>
  <c r="E53" i="2"/>
  <c r="D53" i="2"/>
  <c r="C53" i="2"/>
  <c r="B53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K52" i="2" s="1"/>
  <c r="G52" i="2"/>
  <c r="F52" i="2"/>
  <c r="E52" i="2"/>
  <c r="D52" i="2"/>
  <c r="C52" i="2"/>
  <c r="B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G51" i="2"/>
  <c r="F51" i="2"/>
  <c r="E51" i="2"/>
  <c r="D51" i="2"/>
  <c r="C51" i="2"/>
  <c r="B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K50" i="2" s="1"/>
  <c r="G50" i="2"/>
  <c r="F50" i="2"/>
  <c r="E50" i="2"/>
  <c r="D50" i="2"/>
  <c r="C50" i="2"/>
  <c r="B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G49" i="2"/>
  <c r="F49" i="2"/>
  <c r="E49" i="2"/>
  <c r="D49" i="2"/>
  <c r="C49" i="2"/>
  <c r="B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K48" i="2" s="1"/>
  <c r="G48" i="2"/>
  <c r="F48" i="2"/>
  <c r="E48" i="2"/>
  <c r="D48" i="2"/>
  <c r="C48" i="2"/>
  <c r="B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AU47" i="2" s="1"/>
  <c r="S47" i="2"/>
  <c r="R47" i="2"/>
  <c r="Q47" i="2"/>
  <c r="P47" i="2"/>
  <c r="O47" i="2"/>
  <c r="N47" i="2"/>
  <c r="M47" i="2"/>
  <c r="L47" i="2"/>
  <c r="K47" i="2"/>
  <c r="J47" i="2"/>
  <c r="G47" i="2"/>
  <c r="F47" i="2"/>
  <c r="E47" i="2"/>
  <c r="D47" i="2"/>
  <c r="C47" i="2"/>
  <c r="B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K46" i="2" s="1"/>
  <c r="G46" i="2"/>
  <c r="F46" i="2"/>
  <c r="E46" i="2"/>
  <c r="D46" i="2"/>
  <c r="C46" i="2"/>
  <c r="B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G45" i="2"/>
  <c r="F45" i="2"/>
  <c r="E45" i="2"/>
  <c r="D45" i="2"/>
  <c r="C45" i="2"/>
  <c r="B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K44" i="2" s="1"/>
  <c r="G44" i="2"/>
  <c r="F44" i="2"/>
  <c r="E44" i="2"/>
  <c r="D44" i="2"/>
  <c r="C44" i="2"/>
  <c r="B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G43" i="2"/>
  <c r="F43" i="2"/>
  <c r="E43" i="2"/>
  <c r="D43" i="2"/>
  <c r="C43" i="2"/>
  <c r="B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K42" i="2" s="1"/>
  <c r="G42" i="2"/>
  <c r="F42" i="2"/>
  <c r="E42" i="2"/>
  <c r="D42" i="2"/>
  <c r="C42" i="2"/>
  <c r="B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G41" i="2"/>
  <c r="F41" i="2"/>
  <c r="E41" i="2"/>
  <c r="D41" i="2"/>
  <c r="C41" i="2"/>
  <c r="B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K40" i="2" s="1"/>
  <c r="G40" i="2"/>
  <c r="F40" i="2"/>
  <c r="E40" i="2"/>
  <c r="D40" i="2"/>
  <c r="C40" i="2"/>
  <c r="B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G39" i="2"/>
  <c r="F39" i="2"/>
  <c r="E39" i="2"/>
  <c r="D39" i="2"/>
  <c r="C39" i="2"/>
  <c r="B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K38" i="2" s="1"/>
  <c r="G38" i="2"/>
  <c r="F38" i="2"/>
  <c r="E38" i="2"/>
  <c r="D38" i="2"/>
  <c r="C38" i="2"/>
  <c r="B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G37" i="2"/>
  <c r="F37" i="2"/>
  <c r="E37" i="2"/>
  <c r="D37" i="2"/>
  <c r="C37" i="2"/>
  <c r="B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K36" i="2" s="1"/>
  <c r="G36" i="2"/>
  <c r="F36" i="2"/>
  <c r="E36" i="2"/>
  <c r="D36" i="2"/>
  <c r="C36" i="2"/>
  <c r="B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G35" i="2"/>
  <c r="F35" i="2"/>
  <c r="E35" i="2"/>
  <c r="D35" i="2"/>
  <c r="C35" i="2"/>
  <c r="B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K34" i="2" s="1"/>
  <c r="G34" i="2"/>
  <c r="F34" i="2"/>
  <c r="E34" i="2"/>
  <c r="D34" i="2"/>
  <c r="C34" i="2"/>
  <c r="B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G33" i="2"/>
  <c r="F33" i="2"/>
  <c r="E33" i="2"/>
  <c r="D33" i="2"/>
  <c r="C33" i="2"/>
  <c r="B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O32" i="2" s="1"/>
  <c r="M32" i="2"/>
  <c r="L32" i="2"/>
  <c r="K32" i="2"/>
  <c r="J32" i="2"/>
  <c r="AK32" i="2" s="1"/>
  <c r="G32" i="2"/>
  <c r="F32" i="2"/>
  <c r="E32" i="2"/>
  <c r="D32" i="2"/>
  <c r="C32" i="2"/>
  <c r="B32" i="2"/>
  <c r="AG31" i="2"/>
  <c r="AF31" i="2"/>
  <c r="AE31" i="2"/>
  <c r="AD31" i="2"/>
  <c r="AC31" i="2"/>
  <c r="AB31" i="2"/>
  <c r="BC31" i="2" s="1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AM31" i="2" s="1"/>
  <c r="K31" i="2"/>
  <c r="J31" i="2"/>
  <c r="G31" i="2"/>
  <c r="F31" i="2"/>
  <c r="E31" i="2"/>
  <c r="D31" i="2"/>
  <c r="C31" i="2"/>
  <c r="B31" i="2"/>
  <c r="AG30" i="2"/>
  <c r="AF30" i="2"/>
  <c r="AE30" i="2"/>
  <c r="AD30" i="2"/>
  <c r="AC30" i="2"/>
  <c r="AB30" i="2"/>
  <c r="AA30" i="2"/>
  <c r="Z30" i="2"/>
  <c r="Y30" i="2"/>
  <c r="X30" i="2"/>
  <c r="W30" i="2"/>
  <c r="V30" i="2"/>
  <c r="AW30" i="2" s="1"/>
  <c r="U30" i="2"/>
  <c r="T30" i="2"/>
  <c r="S30" i="2"/>
  <c r="R30" i="2"/>
  <c r="Q30" i="2"/>
  <c r="P30" i="2"/>
  <c r="O30" i="2"/>
  <c r="N30" i="2"/>
  <c r="M30" i="2"/>
  <c r="L30" i="2"/>
  <c r="K30" i="2"/>
  <c r="J30" i="2"/>
  <c r="AK30" i="2" s="1"/>
  <c r="G30" i="2"/>
  <c r="F30" i="2"/>
  <c r="E30" i="2"/>
  <c r="D30" i="2"/>
  <c r="C30" i="2"/>
  <c r="B30" i="2"/>
  <c r="AG29" i="2"/>
  <c r="AF29" i="2"/>
  <c r="BG29" i="2" s="1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AQ29" i="2" s="1"/>
  <c r="O29" i="2"/>
  <c r="N29" i="2"/>
  <c r="M29" i="2"/>
  <c r="L29" i="2"/>
  <c r="K29" i="2"/>
  <c r="J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BA28" i="2" s="1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K28" i="2" s="1"/>
  <c r="G28" i="2"/>
  <c r="F28" i="2"/>
  <c r="E28" i="2"/>
  <c r="D28" i="2"/>
  <c r="C28" i="2"/>
  <c r="B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U27" i="2" s="1"/>
  <c r="S27" i="2"/>
  <c r="R27" i="2"/>
  <c r="Q27" i="2"/>
  <c r="P27" i="2"/>
  <c r="O27" i="2"/>
  <c r="N27" i="2"/>
  <c r="M27" i="2"/>
  <c r="L27" i="2"/>
  <c r="K27" i="2"/>
  <c r="J27" i="2"/>
  <c r="G27" i="2"/>
  <c r="F27" i="2"/>
  <c r="E27" i="2"/>
  <c r="D27" i="2"/>
  <c r="C27" i="2"/>
  <c r="B27" i="2"/>
  <c r="AG26" i="2"/>
  <c r="AF26" i="2"/>
  <c r="AE26" i="2"/>
  <c r="AD26" i="2"/>
  <c r="BE26" i="2" s="1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O26" i="2" s="1"/>
  <c r="M26" i="2"/>
  <c r="L26" i="2"/>
  <c r="K26" i="2"/>
  <c r="J26" i="2"/>
  <c r="AK26" i="2" s="1"/>
  <c r="G26" i="2"/>
  <c r="F26" i="2"/>
  <c r="E26" i="2"/>
  <c r="D26" i="2"/>
  <c r="C26" i="2"/>
  <c r="B26" i="2"/>
  <c r="AG25" i="2"/>
  <c r="AF25" i="2"/>
  <c r="AE25" i="2"/>
  <c r="AD25" i="2"/>
  <c r="AC25" i="2"/>
  <c r="AB25" i="2"/>
  <c r="AA25" i="2"/>
  <c r="Z25" i="2"/>
  <c r="Y25" i="2"/>
  <c r="X25" i="2"/>
  <c r="AY25" i="2" s="1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G25" i="2"/>
  <c r="F25" i="2"/>
  <c r="E25" i="2"/>
  <c r="D25" i="2"/>
  <c r="C25" i="2"/>
  <c r="B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K24" i="2" s="1"/>
  <c r="G24" i="2"/>
  <c r="F24" i="2"/>
  <c r="E24" i="2"/>
  <c r="D24" i="2"/>
  <c r="C24" i="2"/>
  <c r="B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G23" i="2"/>
  <c r="F23" i="2"/>
  <c r="E23" i="2"/>
  <c r="D23" i="2"/>
  <c r="C23" i="2"/>
  <c r="B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K22" i="2" s="1"/>
  <c r="G22" i="2"/>
  <c r="F22" i="2"/>
  <c r="E22" i="2"/>
  <c r="D22" i="2"/>
  <c r="C22" i="2"/>
  <c r="B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G21" i="2"/>
  <c r="F21" i="2"/>
  <c r="E21" i="2"/>
  <c r="D21" i="2"/>
  <c r="C21" i="2"/>
  <c r="B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K20" i="2" s="1"/>
  <c r="G20" i="2"/>
  <c r="F20" i="2"/>
  <c r="E20" i="2"/>
  <c r="D20" i="2"/>
  <c r="C20" i="2"/>
  <c r="B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G19" i="2"/>
  <c r="F19" i="2"/>
  <c r="E19" i="2"/>
  <c r="D19" i="2"/>
  <c r="C19" i="2"/>
  <c r="B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K18" i="2" s="1"/>
  <c r="G18" i="2"/>
  <c r="F18" i="2"/>
  <c r="E18" i="2"/>
  <c r="D18" i="2"/>
  <c r="C18" i="2"/>
  <c r="B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G17" i="2"/>
  <c r="F17" i="2"/>
  <c r="E17" i="2"/>
  <c r="D17" i="2"/>
  <c r="C17" i="2"/>
  <c r="B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K16" i="2" s="1"/>
  <c r="G16" i="2"/>
  <c r="F16" i="2"/>
  <c r="E16" i="2"/>
  <c r="D16" i="2"/>
  <c r="C16" i="2"/>
  <c r="B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G15" i="2"/>
  <c r="F15" i="2"/>
  <c r="E15" i="2"/>
  <c r="D15" i="2"/>
  <c r="C15" i="2"/>
  <c r="B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K14" i="2" s="1"/>
  <c r="G14" i="2"/>
  <c r="F14" i="2"/>
  <c r="E14" i="2"/>
  <c r="D14" i="2"/>
  <c r="C14" i="2"/>
  <c r="B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G13" i="2"/>
  <c r="F13" i="2"/>
  <c r="E13" i="2"/>
  <c r="D13" i="2"/>
  <c r="C13" i="2"/>
  <c r="B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K12" i="2" s="1"/>
  <c r="G12" i="2"/>
  <c r="F12" i="2"/>
  <c r="E12" i="2"/>
  <c r="D12" i="2"/>
  <c r="C12" i="2"/>
  <c r="B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G11" i="2"/>
  <c r="F11" i="2"/>
  <c r="E11" i="2"/>
  <c r="D11" i="2"/>
  <c r="C11" i="2"/>
  <c r="B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K10" i="2" s="1"/>
  <c r="G10" i="2"/>
  <c r="F10" i="2"/>
  <c r="E10" i="2"/>
  <c r="D10" i="2"/>
  <c r="C10" i="2"/>
  <c r="B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G9" i="2"/>
  <c r="F9" i="2"/>
  <c r="E9" i="2"/>
  <c r="D9" i="2"/>
  <c r="C9" i="2"/>
  <c r="B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AK8" i="2" s="1"/>
  <c r="G8" i="2"/>
  <c r="F8" i="2"/>
  <c r="E8" i="2"/>
  <c r="D8" i="2"/>
  <c r="C8" i="2"/>
  <c r="B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AM7" i="2" s="1"/>
  <c r="K7" i="2"/>
  <c r="J7" i="2"/>
  <c r="G7" i="2"/>
  <c r="F7" i="2"/>
  <c r="E7" i="2"/>
  <c r="D7" i="2"/>
  <c r="C7" i="2"/>
  <c r="B7" i="2"/>
  <c r="AG6" i="2"/>
  <c r="AF6" i="2"/>
  <c r="AE6" i="2"/>
  <c r="AD6" i="2"/>
  <c r="BE6" i="2" s="1"/>
  <c r="AC6" i="2"/>
  <c r="AB6" i="2"/>
  <c r="AA6" i="2"/>
  <c r="Z6" i="2"/>
  <c r="BA6" i="2" s="1"/>
  <c r="Y6" i="2"/>
  <c r="X6" i="2"/>
  <c r="W6" i="2"/>
  <c r="V6" i="2"/>
  <c r="AW6" i="2" s="1"/>
  <c r="U6" i="2"/>
  <c r="T6" i="2"/>
  <c r="S6" i="2"/>
  <c r="R6" i="2"/>
  <c r="AS6" i="2" s="1"/>
  <c r="Q6" i="2"/>
  <c r="P6" i="2"/>
  <c r="O6" i="2"/>
  <c r="N6" i="2"/>
  <c r="AO6" i="2" s="1"/>
  <c r="M6" i="2"/>
  <c r="L6" i="2"/>
  <c r="K6" i="2"/>
  <c r="J6" i="2"/>
  <c r="AK6" i="2" s="1"/>
  <c r="G6" i="2"/>
  <c r="F6" i="2"/>
  <c r="E6" i="2"/>
  <c r="D6" i="2"/>
  <c r="C6" i="2"/>
  <c r="B6" i="2"/>
  <c r="AG5" i="2"/>
  <c r="AF5" i="2"/>
  <c r="BG5" i="2" s="1"/>
  <c r="AE5" i="2"/>
  <c r="AD5" i="2"/>
  <c r="AC5" i="2"/>
  <c r="AB5" i="2"/>
  <c r="BC5" i="2" s="1"/>
  <c r="AA5" i="2"/>
  <c r="Z5" i="2"/>
  <c r="Y5" i="2"/>
  <c r="X5" i="2"/>
  <c r="AY5" i="2" s="1"/>
  <c r="W5" i="2"/>
  <c r="V5" i="2"/>
  <c r="U5" i="2"/>
  <c r="T5" i="2"/>
  <c r="AU5" i="2" s="1"/>
  <c r="S5" i="2"/>
  <c r="R5" i="2"/>
  <c r="Q5" i="2"/>
  <c r="P5" i="2"/>
  <c r="AQ5" i="2" s="1"/>
  <c r="O5" i="2"/>
  <c r="N5" i="2"/>
  <c r="M5" i="2"/>
  <c r="L5" i="2"/>
  <c r="AM5" i="2" s="1"/>
  <c r="K5" i="2"/>
  <c r="J5" i="2"/>
  <c r="G5" i="2"/>
  <c r="F5" i="2"/>
  <c r="E5" i="2"/>
  <c r="D5" i="2"/>
  <c r="C5" i="2"/>
  <c r="B5" i="2"/>
  <c r="BG64" i="2"/>
  <c r="BF64" i="2"/>
  <c r="BC64" i="2"/>
  <c r="BB64" i="2"/>
  <c r="AY64" i="2"/>
  <c r="AX64" i="2"/>
  <c r="AU64" i="2"/>
  <c r="AT64" i="2"/>
  <c r="AQ64" i="2"/>
  <c r="AP64" i="2"/>
  <c r="AM64" i="2"/>
  <c r="AL64" i="2"/>
  <c r="BE63" i="2"/>
  <c r="BD63" i="2"/>
  <c r="BA63" i="2"/>
  <c r="AZ63" i="2"/>
  <c r="AW63" i="2"/>
  <c r="AV63" i="2"/>
  <c r="AS63" i="2"/>
  <c r="AR63" i="2"/>
  <c r="AO63" i="2"/>
  <c r="AN63" i="2"/>
  <c r="AK63" i="2"/>
  <c r="BG62" i="2"/>
  <c r="BF62" i="2"/>
  <c r="BC62" i="2"/>
  <c r="BB62" i="2"/>
  <c r="AY62" i="2"/>
  <c r="AX62" i="2"/>
  <c r="AU62" i="2"/>
  <c r="AT62" i="2"/>
  <c r="AQ62" i="2"/>
  <c r="AP62" i="2"/>
  <c r="AM62" i="2"/>
  <c r="AL62" i="2"/>
  <c r="BE61" i="2"/>
  <c r="BD61" i="2"/>
  <c r="BA61" i="2"/>
  <c r="AZ61" i="2"/>
  <c r="AW61" i="2"/>
  <c r="AV61" i="2"/>
  <c r="AS61" i="2"/>
  <c r="AR61" i="2"/>
  <c r="AO61" i="2"/>
  <c r="AN61" i="2"/>
  <c r="AK61" i="2"/>
  <c r="BG60" i="2"/>
  <c r="BF60" i="2"/>
  <c r="BC60" i="2"/>
  <c r="BB60" i="2"/>
  <c r="AY60" i="2"/>
  <c r="AX60" i="2"/>
  <c r="AU60" i="2"/>
  <c r="AT60" i="2"/>
  <c r="AQ60" i="2"/>
  <c r="AP60" i="2"/>
  <c r="AM60" i="2"/>
  <c r="AL60" i="2"/>
  <c r="BE59" i="2"/>
  <c r="BD59" i="2"/>
  <c r="BA59" i="2"/>
  <c r="AZ59" i="2"/>
  <c r="AW59" i="2"/>
  <c r="AV59" i="2"/>
  <c r="AS59" i="2"/>
  <c r="AR59" i="2"/>
  <c r="AO59" i="2"/>
  <c r="AN59" i="2"/>
  <c r="AK59" i="2"/>
  <c r="BG58" i="2"/>
  <c r="BF58" i="2"/>
  <c r="BC58" i="2"/>
  <c r="BB58" i="2"/>
  <c r="AY58" i="2"/>
  <c r="AX58" i="2"/>
  <c r="AU58" i="2"/>
  <c r="AT58" i="2"/>
  <c r="AQ58" i="2"/>
  <c r="AP58" i="2"/>
  <c r="AM58" i="2"/>
  <c r="AL58" i="2"/>
  <c r="BE57" i="2"/>
  <c r="BD57" i="2"/>
  <c r="BA57" i="2"/>
  <c r="AZ57" i="2"/>
  <c r="AW57" i="2"/>
  <c r="AV57" i="2"/>
  <c r="AS57" i="2"/>
  <c r="AR57" i="2"/>
  <c r="AO57" i="2"/>
  <c r="AN57" i="2"/>
  <c r="AK57" i="2"/>
  <c r="BG56" i="2"/>
  <c r="BF56" i="2"/>
  <c r="BC56" i="2"/>
  <c r="BB56" i="2"/>
  <c r="AY56" i="2"/>
  <c r="AX56" i="2"/>
  <c r="AU56" i="2"/>
  <c r="AT56" i="2"/>
  <c r="AQ56" i="2"/>
  <c r="AP56" i="2"/>
  <c r="AM56" i="2"/>
  <c r="AL56" i="2"/>
  <c r="BE55" i="2"/>
  <c r="BD55" i="2"/>
  <c r="BA55" i="2"/>
  <c r="AZ55" i="2"/>
  <c r="AW55" i="2"/>
  <c r="AV55" i="2"/>
  <c r="AS55" i="2"/>
  <c r="AR55" i="2"/>
  <c r="AO55" i="2"/>
  <c r="AN55" i="2"/>
  <c r="AK55" i="2"/>
  <c r="BG54" i="2"/>
  <c r="BF54" i="2"/>
  <c r="BC54" i="2"/>
  <c r="BB54" i="2"/>
  <c r="AY54" i="2"/>
  <c r="AX54" i="2"/>
  <c r="AU54" i="2"/>
  <c r="AT54" i="2"/>
  <c r="AQ54" i="2"/>
  <c r="AP54" i="2"/>
  <c r="AM54" i="2"/>
  <c r="AL54" i="2"/>
  <c r="BE53" i="2"/>
  <c r="BD53" i="2"/>
  <c r="BA53" i="2"/>
  <c r="AZ53" i="2"/>
  <c r="AW53" i="2"/>
  <c r="AV53" i="2"/>
  <c r="AS53" i="2"/>
  <c r="AR53" i="2"/>
  <c r="AO53" i="2"/>
  <c r="AN53" i="2"/>
  <c r="AK53" i="2"/>
  <c r="BG52" i="2"/>
  <c r="BF52" i="2"/>
  <c r="BC52" i="2"/>
  <c r="BB52" i="2"/>
  <c r="AY52" i="2"/>
  <c r="AX52" i="2"/>
  <c r="AU52" i="2"/>
  <c r="AT52" i="2"/>
  <c r="AQ52" i="2"/>
  <c r="AP52" i="2"/>
  <c r="AM52" i="2"/>
  <c r="AL52" i="2"/>
  <c r="BE51" i="2"/>
  <c r="BD51" i="2"/>
  <c r="BA51" i="2"/>
  <c r="AZ51" i="2"/>
  <c r="AW51" i="2"/>
  <c r="AV51" i="2"/>
  <c r="AS51" i="2"/>
  <c r="AR51" i="2"/>
  <c r="AO51" i="2"/>
  <c r="AN51" i="2"/>
  <c r="AK51" i="2"/>
  <c r="BG50" i="2"/>
  <c r="BF50" i="2"/>
  <c r="BC50" i="2"/>
  <c r="BB50" i="2"/>
  <c r="AY50" i="2"/>
  <c r="AX50" i="2"/>
  <c r="AU50" i="2"/>
  <c r="AT50" i="2"/>
  <c r="AQ50" i="2"/>
  <c r="AP50" i="2"/>
  <c r="AM50" i="2"/>
  <c r="AL50" i="2"/>
  <c r="BE49" i="2"/>
  <c r="BD49" i="2"/>
  <c r="BA49" i="2"/>
  <c r="AZ49" i="2"/>
  <c r="AW49" i="2"/>
  <c r="AV49" i="2"/>
  <c r="AS49" i="2"/>
  <c r="AR49" i="2"/>
  <c r="AO49" i="2"/>
  <c r="AN49" i="2"/>
  <c r="AK49" i="2"/>
  <c r="BG48" i="2"/>
  <c r="BF48" i="2"/>
  <c r="BC48" i="2"/>
  <c r="BB48" i="2"/>
  <c r="AY48" i="2"/>
  <c r="AX48" i="2"/>
  <c r="AU48" i="2"/>
  <c r="AT48" i="2"/>
  <c r="AQ48" i="2"/>
  <c r="AP48" i="2"/>
  <c r="AM48" i="2"/>
  <c r="AL48" i="2"/>
  <c r="BE47" i="2"/>
  <c r="BD47" i="2"/>
  <c r="BA47" i="2"/>
  <c r="AZ47" i="2"/>
  <c r="AW47" i="2"/>
  <c r="AV47" i="2"/>
  <c r="AS47" i="2"/>
  <c r="AR47" i="2"/>
  <c r="AO47" i="2"/>
  <c r="AN47" i="2"/>
  <c r="AK47" i="2"/>
  <c r="BG46" i="2"/>
  <c r="BF46" i="2"/>
  <c r="BC46" i="2"/>
  <c r="BB46" i="2"/>
  <c r="AY46" i="2"/>
  <c r="AX46" i="2"/>
  <c r="AU46" i="2"/>
  <c r="AT46" i="2"/>
  <c r="AQ46" i="2"/>
  <c r="AP46" i="2"/>
  <c r="AM46" i="2"/>
  <c r="AL46" i="2"/>
  <c r="BE45" i="2"/>
  <c r="BD45" i="2"/>
  <c r="BA45" i="2"/>
  <c r="AZ45" i="2"/>
  <c r="AW45" i="2"/>
  <c r="AV45" i="2"/>
  <c r="AS45" i="2"/>
  <c r="AR45" i="2"/>
  <c r="AO45" i="2"/>
  <c r="AN45" i="2"/>
  <c r="AK45" i="2"/>
  <c r="BG44" i="2"/>
  <c r="BF44" i="2"/>
  <c r="BC44" i="2"/>
  <c r="BB44" i="2"/>
  <c r="AY44" i="2"/>
  <c r="AX44" i="2"/>
  <c r="AU44" i="2"/>
  <c r="AT44" i="2"/>
  <c r="AQ44" i="2"/>
  <c r="AP44" i="2"/>
  <c r="AM44" i="2"/>
  <c r="AL44" i="2"/>
  <c r="BE43" i="2"/>
  <c r="BD43" i="2"/>
  <c r="BA43" i="2"/>
  <c r="AZ43" i="2"/>
  <c r="AW43" i="2"/>
  <c r="AV43" i="2"/>
  <c r="AS43" i="2"/>
  <c r="AR43" i="2"/>
  <c r="AO43" i="2"/>
  <c r="AN43" i="2"/>
  <c r="AK43" i="2"/>
  <c r="BG42" i="2"/>
  <c r="BF42" i="2"/>
  <c r="BC42" i="2"/>
  <c r="BB42" i="2"/>
  <c r="AY42" i="2"/>
  <c r="AX42" i="2"/>
  <c r="AU42" i="2"/>
  <c r="AT42" i="2"/>
  <c r="AQ42" i="2"/>
  <c r="AP42" i="2"/>
  <c r="AM42" i="2"/>
  <c r="AL42" i="2"/>
  <c r="BE41" i="2"/>
  <c r="BD41" i="2"/>
  <c r="BA41" i="2"/>
  <c r="AZ41" i="2"/>
  <c r="AW41" i="2"/>
  <c r="AV41" i="2"/>
  <c r="AS41" i="2"/>
  <c r="AR41" i="2"/>
  <c r="AO41" i="2"/>
  <c r="AN41" i="2"/>
  <c r="AK41" i="2"/>
  <c r="BG40" i="2"/>
  <c r="BF40" i="2"/>
  <c r="BC40" i="2"/>
  <c r="BB40" i="2"/>
  <c r="AY40" i="2"/>
  <c r="AX40" i="2"/>
  <c r="AU40" i="2"/>
  <c r="AT40" i="2"/>
  <c r="AQ40" i="2"/>
  <c r="AP40" i="2"/>
  <c r="AM40" i="2"/>
  <c r="AL40" i="2"/>
  <c r="BE39" i="2"/>
  <c r="BD39" i="2"/>
  <c r="BA39" i="2"/>
  <c r="AZ39" i="2"/>
  <c r="AW39" i="2"/>
  <c r="AV39" i="2"/>
  <c r="AS39" i="2"/>
  <c r="AR39" i="2"/>
  <c r="AO39" i="2"/>
  <c r="AN39" i="2"/>
  <c r="AK39" i="2"/>
  <c r="BG38" i="2"/>
  <c r="BF38" i="2"/>
  <c r="BC38" i="2"/>
  <c r="BB38" i="2"/>
  <c r="AY38" i="2"/>
  <c r="AX38" i="2"/>
  <c r="AU38" i="2"/>
  <c r="AT38" i="2"/>
  <c r="AQ38" i="2"/>
  <c r="AP38" i="2"/>
  <c r="AM38" i="2"/>
  <c r="AL38" i="2"/>
  <c r="BE37" i="2"/>
  <c r="BD37" i="2"/>
  <c r="BA37" i="2"/>
  <c r="AZ37" i="2"/>
  <c r="AW37" i="2"/>
  <c r="AV37" i="2"/>
  <c r="AS37" i="2"/>
  <c r="AR37" i="2"/>
  <c r="AO37" i="2"/>
  <c r="AN37" i="2"/>
  <c r="AK37" i="2"/>
  <c r="BG36" i="2"/>
  <c r="BF36" i="2"/>
  <c r="BC36" i="2"/>
  <c r="BB36" i="2"/>
  <c r="AY36" i="2"/>
  <c r="AX36" i="2"/>
  <c r="AU36" i="2"/>
  <c r="AT36" i="2"/>
  <c r="AQ36" i="2"/>
  <c r="AP36" i="2"/>
  <c r="AM36" i="2"/>
  <c r="AL36" i="2"/>
  <c r="BE35" i="2"/>
  <c r="BD35" i="2"/>
  <c r="BA35" i="2"/>
  <c r="AZ35" i="2"/>
  <c r="AW35" i="2"/>
  <c r="AV35" i="2"/>
  <c r="AS35" i="2"/>
  <c r="AR35" i="2"/>
  <c r="AO35" i="2"/>
  <c r="AN35" i="2"/>
  <c r="AK35" i="2"/>
  <c r="BG34" i="2"/>
  <c r="BF34" i="2"/>
  <c r="BC34" i="2"/>
  <c r="BB34" i="2"/>
  <c r="AY34" i="2"/>
  <c r="AX34" i="2"/>
  <c r="AU34" i="2"/>
  <c r="AT34" i="2"/>
  <c r="AQ34" i="2"/>
  <c r="AP34" i="2"/>
  <c r="AM34" i="2"/>
  <c r="AL34" i="2"/>
  <c r="BE33" i="2"/>
  <c r="BD33" i="2"/>
  <c r="BA33" i="2"/>
  <c r="AZ33" i="2"/>
  <c r="AW33" i="2"/>
  <c r="AV33" i="2"/>
  <c r="AS33" i="2"/>
  <c r="AR33" i="2"/>
  <c r="AO33" i="2"/>
  <c r="AN33" i="2"/>
  <c r="AK33" i="2"/>
  <c r="BG32" i="2"/>
  <c r="BF32" i="2"/>
  <c r="BC32" i="2"/>
  <c r="BB32" i="2"/>
  <c r="AY32" i="2"/>
  <c r="AX32" i="2"/>
  <c r="AU32" i="2"/>
  <c r="AT32" i="2"/>
  <c r="AQ32" i="2"/>
  <c r="AP32" i="2"/>
  <c r="AM32" i="2"/>
  <c r="AL32" i="2"/>
  <c r="BE31" i="2"/>
  <c r="BD31" i="2"/>
  <c r="BB31" i="2"/>
  <c r="BA31" i="2"/>
  <c r="AZ31" i="2"/>
  <c r="AW31" i="2"/>
  <c r="AV31" i="2"/>
  <c r="AS31" i="2"/>
  <c r="AR31" i="2"/>
  <c r="AO31" i="2"/>
  <c r="AN31" i="2"/>
  <c r="AK31" i="2"/>
  <c r="BG30" i="2"/>
  <c r="BF30" i="2"/>
  <c r="BC30" i="2"/>
  <c r="BB30" i="2"/>
  <c r="AY30" i="2"/>
  <c r="AX30" i="2"/>
  <c r="AU30" i="2"/>
  <c r="AT30" i="2"/>
  <c r="AQ30" i="2"/>
  <c r="AP30" i="2"/>
  <c r="AM30" i="2"/>
  <c r="AL30" i="2"/>
  <c r="BF29" i="2"/>
  <c r="BE29" i="2"/>
  <c r="BD29" i="2"/>
  <c r="BA29" i="2"/>
  <c r="AZ29" i="2"/>
  <c r="AW29" i="2"/>
  <c r="AV29" i="2"/>
  <c r="AS29" i="2"/>
  <c r="AR29" i="2"/>
  <c r="AO29" i="2"/>
  <c r="AN29" i="2"/>
  <c r="AK29" i="2"/>
  <c r="BG28" i="2"/>
  <c r="BF28" i="2"/>
  <c r="BC28" i="2"/>
  <c r="BB28" i="2"/>
  <c r="AY28" i="2"/>
  <c r="AX28" i="2"/>
  <c r="AU28" i="2"/>
  <c r="AT28" i="2"/>
  <c r="AQ28" i="2"/>
  <c r="AP28" i="2"/>
  <c r="AM28" i="2"/>
  <c r="AL28" i="2"/>
  <c r="BE27" i="2"/>
  <c r="BD27" i="2"/>
  <c r="BA27" i="2"/>
  <c r="AZ27" i="2"/>
  <c r="AW27" i="2"/>
  <c r="AV27" i="2"/>
  <c r="AS27" i="2"/>
  <c r="AR27" i="2"/>
  <c r="AO27" i="2"/>
  <c r="AN27" i="2"/>
  <c r="AK27" i="2"/>
  <c r="BG26" i="2"/>
  <c r="BF26" i="2"/>
  <c r="BC26" i="2"/>
  <c r="BB26" i="2"/>
  <c r="AY26" i="2"/>
  <c r="AX26" i="2"/>
  <c r="AU26" i="2"/>
  <c r="AT26" i="2"/>
  <c r="AQ26" i="2"/>
  <c r="AP26" i="2"/>
  <c r="AM26" i="2"/>
  <c r="AL26" i="2"/>
  <c r="BE25" i="2"/>
  <c r="BD25" i="2"/>
  <c r="BA25" i="2"/>
  <c r="AZ25" i="2"/>
  <c r="AW25" i="2"/>
  <c r="AV25" i="2"/>
  <c r="AS25" i="2"/>
  <c r="AR25" i="2"/>
  <c r="AO25" i="2"/>
  <c r="AN25" i="2"/>
  <c r="AK25" i="2"/>
  <c r="BG24" i="2"/>
  <c r="BF24" i="2"/>
  <c r="BC24" i="2"/>
  <c r="BB24" i="2"/>
  <c r="AY24" i="2"/>
  <c r="AX24" i="2"/>
  <c r="AU24" i="2"/>
  <c r="AT24" i="2"/>
  <c r="AQ24" i="2"/>
  <c r="AP24" i="2"/>
  <c r="AM24" i="2"/>
  <c r="AL24" i="2"/>
  <c r="BE23" i="2"/>
  <c r="BD23" i="2"/>
  <c r="BA23" i="2"/>
  <c r="AZ23" i="2"/>
  <c r="AW23" i="2"/>
  <c r="AV23" i="2"/>
  <c r="AS23" i="2"/>
  <c r="AR23" i="2"/>
  <c r="AO23" i="2"/>
  <c r="AN23" i="2"/>
  <c r="AK23" i="2"/>
  <c r="BG22" i="2"/>
  <c r="BF22" i="2"/>
  <c r="BC22" i="2"/>
  <c r="BB22" i="2"/>
  <c r="AY22" i="2"/>
  <c r="AX22" i="2"/>
  <c r="AU22" i="2"/>
  <c r="AT22" i="2"/>
  <c r="AQ22" i="2"/>
  <c r="AP22" i="2"/>
  <c r="AM22" i="2"/>
  <c r="AL22" i="2"/>
  <c r="BE21" i="2"/>
  <c r="BD21" i="2"/>
  <c r="BA21" i="2"/>
  <c r="AZ21" i="2"/>
  <c r="AW21" i="2"/>
  <c r="AV21" i="2"/>
  <c r="AS21" i="2"/>
  <c r="AR21" i="2"/>
  <c r="AO21" i="2"/>
  <c r="AN21" i="2"/>
  <c r="AK21" i="2"/>
  <c r="BG20" i="2"/>
  <c r="BF20" i="2"/>
  <c r="BC20" i="2"/>
  <c r="BB20" i="2"/>
  <c r="AY20" i="2"/>
  <c r="AX20" i="2"/>
  <c r="AU20" i="2"/>
  <c r="AT20" i="2"/>
  <c r="AQ20" i="2"/>
  <c r="AP20" i="2"/>
  <c r="AM20" i="2"/>
  <c r="AL20" i="2"/>
  <c r="BE19" i="2"/>
  <c r="BD19" i="2"/>
  <c r="BA19" i="2"/>
  <c r="AZ19" i="2"/>
  <c r="AW19" i="2"/>
  <c r="AV19" i="2"/>
  <c r="AS19" i="2"/>
  <c r="AR19" i="2"/>
  <c r="AO19" i="2"/>
  <c r="AN19" i="2"/>
  <c r="AK19" i="2"/>
  <c r="BG18" i="2"/>
  <c r="BF18" i="2"/>
  <c r="BC18" i="2"/>
  <c r="BB18" i="2"/>
  <c r="AY18" i="2"/>
  <c r="AX18" i="2"/>
  <c r="AU18" i="2"/>
  <c r="AT18" i="2"/>
  <c r="AQ18" i="2"/>
  <c r="AP18" i="2"/>
  <c r="AM18" i="2"/>
  <c r="AL18" i="2"/>
  <c r="BE17" i="2"/>
  <c r="BD17" i="2"/>
  <c r="BA17" i="2"/>
  <c r="AZ17" i="2"/>
  <c r="AW17" i="2"/>
  <c r="AV17" i="2"/>
  <c r="AS17" i="2"/>
  <c r="AR17" i="2"/>
  <c r="AO17" i="2"/>
  <c r="AN17" i="2"/>
  <c r="AK17" i="2"/>
  <c r="BG16" i="2"/>
  <c r="BF16" i="2"/>
  <c r="BC16" i="2"/>
  <c r="BB16" i="2"/>
  <c r="AY16" i="2"/>
  <c r="AX16" i="2"/>
  <c r="AU16" i="2"/>
  <c r="AT16" i="2"/>
  <c r="AQ16" i="2"/>
  <c r="AP16" i="2"/>
  <c r="AM16" i="2"/>
  <c r="AL16" i="2"/>
  <c r="BE15" i="2"/>
  <c r="BD15" i="2"/>
  <c r="BA15" i="2"/>
  <c r="AZ15" i="2"/>
  <c r="AW15" i="2"/>
  <c r="AV15" i="2"/>
  <c r="AS15" i="2"/>
  <c r="AR15" i="2"/>
  <c r="AO15" i="2"/>
  <c r="AN15" i="2"/>
  <c r="AK15" i="2"/>
  <c r="BG14" i="2"/>
  <c r="BF14" i="2"/>
  <c r="BC14" i="2"/>
  <c r="BB14" i="2"/>
  <c r="AY14" i="2"/>
  <c r="AX14" i="2"/>
  <c r="AU14" i="2"/>
  <c r="AT14" i="2"/>
  <c r="AQ14" i="2"/>
  <c r="AP14" i="2"/>
  <c r="AM14" i="2"/>
  <c r="AL14" i="2"/>
  <c r="BE13" i="2"/>
  <c r="BD13" i="2"/>
  <c r="BA13" i="2"/>
  <c r="AZ13" i="2"/>
  <c r="AW13" i="2"/>
  <c r="AV13" i="2"/>
  <c r="AS13" i="2"/>
  <c r="AR13" i="2"/>
  <c r="AO13" i="2"/>
  <c r="AN13" i="2"/>
  <c r="AK13" i="2"/>
  <c r="BG12" i="2"/>
  <c r="BF12" i="2"/>
  <c r="BC12" i="2"/>
  <c r="BB12" i="2"/>
  <c r="AY12" i="2"/>
  <c r="AX12" i="2"/>
  <c r="AU12" i="2"/>
  <c r="AT12" i="2"/>
  <c r="AQ12" i="2"/>
  <c r="AP12" i="2"/>
  <c r="AM12" i="2"/>
  <c r="AL12" i="2"/>
  <c r="BE11" i="2"/>
  <c r="BD11" i="2"/>
  <c r="BA11" i="2"/>
  <c r="AZ11" i="2"/>
  <c r="AW11" i="2"/>
  <c r="AV11" i="2"/>
  <c r="AS11" i="2"/>
  <c r="AR11" i="2"/>
  <c r="AO11" i="2"/>
  <c r="AN11" i="2"/>
  <c r="AK11" i="2"/>
  <c r="BG10" i="2"/>
  <c r="BF10" i="2"/>
  <c r="BC10" i="2"/>
  <c r="BB10" i="2"/>
  <c r="AY10" i="2"/>
  <c r="AX10" i="2"/>
  <c r="AU10" i="2"/>
  <c r="AT10" i="2"/>
  <c r="AQ10" i="2"/>
  <c r="AP10" i="2"/>
  <c r="AM10" i="2"/>
  <c r="AL10" i="2"/>
  <c r="BE9" i="2"/>
  <c r="BD9" i="2"/>
  <c r="BA9" i="2"/>
  <c r="AZ9" i="2"/>
  <c r="AW9" i="2"/>
  <c r="AV9" i="2"/>
  <c r="AS9" i="2"/>
  <c r="AR9" i="2"/>
  <c r="AO9" i="2"/>
  <c r="AN9" i="2"/>
  <c r="AK9" i="2"/>
  <c r="BG8" i="2"/>
  <c r="BF8" i="2"/>
  <c r="BC8" i="2"/>
  <c r="BB8" i="2"/>
  <c r="AY8" i="2"/>
  <c r="AX8" i="2"/>
  <c r="AU8" i="2"/>
  <c r="AT8" i="2"/>
  <c r="AQ8" i="2"/>
  <c r="AP8" i="2"/>
  <c r="AM8" i="2"/>
  <c r="AL8" i="2"/>
  <c r="BE7" i="2"/>
  <c r="BD7" i="2"/>
  <c r="BA7" i="2"/>
  <c r="AZ7" i="2"/>
  <c r="AW7" i="2"/>
  <c r="AV7" i="2"/>
  <c r="AS7" i="2"/>
  <c r="AR7" i="2"/>
  <c r="AO7" i="2"/>
  <c r="AN7" i="2"/>
  <c r="AK7" i="2"/>
  <c r="BG6" i="2"/>
  <c r="BF6" i="2"/>
  <c r="BC6" i="2"/>
  <c r="BB6" i="2"/>
  <c r="AY6" i="2"/>
  <c r="AX6" i="2"/>
  <c r="AU6" i="2"/>
  <c r="AT6" i="2"/>
  <c r="AR6" i="2"/>
  <c r="AQ6" i="2"/>
  <c r="AP6" i="2"/>
  <c r="AM6" i="2"/>
  <c r="AL6" i="2"/>
  <c r="BE5" i="2"/>
  <c r="BD5" i="2"/>
  <c r="BB5" i="2"/>
  <c r="BA5" i="2"/>
  <c r="AZ5" i="2"/>
  <c r="AW5" i="2"/>
  <c r="AV5" i="2"/>
  <c r="AS5" i="2"/>
  <c r="AR5" i="2"/>
  <c r="AO5" i="2"/>
  <c r="AN5" i="2"/>
  <c r="AL5" i="2"/>
  <c r="AK5" i="2"/>
  <c r="AO8" i="2" l="1"/>
  <c r="AN8" i="2"/>
  <c r="AW8" i="2"/>
  <c r="AV8" i="2"/>
  <c r="BE8" i="2"/>
  <c r="BD8" i="2"/>
  <c r="AS10" i="2"/>
  <c r="AR10" i="2"/>
  <c r="BE10" i="2"/>
  <c r="BD10" i="2"/>
  <c r="AQ11" i="2"/>
  <c r="AP11" i="2"/>
  <c r="AY11" i="2"/>
  <c r="AX11" i="2"/>
  <c r="BC11" i="2"/>
  <c r="BB11" i="2"/>
  <c r="BG11" i="2"/>
  <c r="BF11" i="2"/>
  <c r="AS12" i="2"/>
  <c r="AR12" i="2"/>
  <c r="AW32" i="2"/>
  <c r="AV32" i="2"/>
  <c r="AM33" i="2"/>
  <c r="AL33" i="2"/>
  <c r="AQ33" i="2"/>
  <c r="AP33" i="2"/>
  <c r="AU33" i="2"/>
  <c r="AT33" i="2"/>
  <c r="AY33" i="2"/>
  <c r="AX33" i="2"/>
  <c r="BC33" i="2"/>
  <c r="BB33" i="2"/>
  <c r="BG33" i="2"/>
  <c r="BF33" i="2"/>
  <c r="AO34" i="2"/>
  <c r="AN34" i="2"/>
  <c r="AW34" i="2"/>
  <c r="AV34" i="2"/>
  <c r="BE34" i="2"/>
  <c r="BD34" i="2"/>
  <c r="AQ35" i="2"/>
  <c r="AP35" i="2"/>
  <c r="AU35" i="2"/>
  <c r="AT35" i="2"/>
  <c r="AY35" i="2"/>
  <c r="AX35" i="2"/>
  <c r="BC35" i="2"/>
  <c r="BB35" i="2"/>
  <c r="BG35" i="2"/>
  <c r="BF35" i="2"/>
  <c r="AO36" i="2"/>
  <c r="AN36" i="2"/>
  <c r="AW36" i="2"/>
  <c r="AV36" i="2"/>
  <c r="BE36" i="2"/>
  <c r="BD36" i="2"/>
  <c r="AQ37" i="2"/>
  <c r="AP37" i="2"/>
  <c r="AS38" i="2"/>
  <c r="AR38" i="2"/>
  <c r="BA38" i="2"/>
  <c r="AZ38" i="2"/>
  <c r="AQ39" i="2"/>
  <c r="AP39" i="2"/>
  <c r="AY39" i="2"/>
  <c r="AX39" i="2"/>
  <c r="AS40" i="2"/>
  <c r="AR40" i="2"/>
  <c r="BE40" i="2"/>
  <c r="BD40" i="2"/>
  <c r="AS42" i="2"/>
  <c r="AR42" i="2"/>
  <c r="BA42" i="2"/>
  <c r="AZ42" i="2"/>
  <c r="BE42" i="2"/>
  <c r="BD42" i="2"/>
  <c r="AM43" i="2"/>
  <c r="AL43" i="2"/>
  <c r="AU43" i="2"/>
  <c r="AT43" i="2"/>
  <c r="BH43" i="2" s="1"/>
  <c r="H43" i="2" s="1"/>
  <c r="I43" i="2" s="1"/>
  <c r="AY43" i="2"/>
  <c r="AX43" i="2"/>
  <c r="BC43" i="2"/>
  <c r="BB43" i="2"/>
  <c r="BG43" i="2"/>
  <c r="BF43" i="2"/>
  <c r="AQ45" i="2"/>
  <c r="AP45" i="2"/>
  <c r="AY45" i="2"/>
  <c r="AX45" i="2"/>
  <c r="BG45" i="2"/>
  <c r="BF45" i="2"/>
  <c r="AO46" i="2"/>
  <c r="AN46" i="2"/>
  <c r="BC47" i="2"/>
  <c r="BB47" i="2"/>
  <c r="AR48" i="2"/>
  <c r="AS48" i="2"/>
  <c r="BD48" i="2"/>
  <c r="BE48" i="2"/>
  <c r="AQ49" i="2"/>
  <c r="AP49" i="2"/>
  <c r="AY49" i="2"/>
  <c r="AX49" i="2"/>
  <c r="BC49" i="2"/>
  <c r="BB49" i="2"/>
  <c r="AO50" i="2"/>
  <c r="AN50" i="2"/>
  <c r="AW50" i="2"/>
  <c r="AV50" i="2"/>
  <c r="BE50" i="2"/>
  <c r="BD50" i="2"/>
  <c r="AU51" i="2"/>
  <c r="AT51" i="2"/>
  <c r="BC51" i="2"/>
  <c r="BB51" i="2"/>
  <c r="AN52" i="2"/>
  <c r="AO52" i="2"/>
  <c r="AZ52" i="2"/>
  <c r="BA52" i="2"/>
  <c r="AQ53" i="2"/>
  <c r="AP53" i="2"/>
  <c r="AY53" i="2"/>
  <c r="AX53" i="2"/>
  <c r="BC53" i="2"/>
  <c r="BB53" i="2"/>
  <c r="AS54" i="2"/>
  <c r="AR54" i="2"/>
  <c r="BE54" i="2"/>
  <c r="BD54" i="2"/>
  <c r="AZ56" i="2"/>
  <c r="BA56" i="2"/>
  <c r="AS58" i="2"/>
  <c r="AR58" i="2"/>
  <c r="BA58" i="2"/>
  <c r="AZ58" i="2"/>
  <c r="AQ59" i="2"/>
  <c r="AP59" i="2"/>
  <c r="AY59" i="2"/>
  <c r="AX59" i="2"/>
  <c r="BG59" i="2"/>
  <c r="BF59" i="2"/>
  <c r="AR60" i="2"/>
  <c r="AS60" i="2"/>
  <c r="AS62" i="2"/>
  <c r="AR62" i="2"/>
  <c r="AY63" i="2"/>
  <c r="AX63" i="2"/>
  <c r="BC63" i="2"/>
  <c r="BB63" i="2"/>
  <c r="BG63" i="2"/>
  <c r="BF63" i="2"/>
  <c r="AN64" i="2"/>
  <c r="AO64" i="2"/>
  <c r="BD64" i="2"/>
  <c r="BE64" i="2"/>
  <c r="AT63" i="2"/>
  <c r="AU7" i="2"/>
  <c r="AT7" i="2"/>
  <c r="AS8" i="2"/>
  <c r="AR8" i="2"/>
  <c r="BA8" i="2"/>
  <c r="AZ8" i="2"/>
  <c r="AM9" i="2"/>
  <c r="AL9" i="2"/>
  <c r="AQ9" i="2"/>
  <c r="AP9" i="2"/>
  <c r="AU9" i="2"/>
  <c r="AT9" i="2"/>
  <c r="BC9" i="2"/>
  <c r="BB9" i="2"/>
  <c r="BG9" i="2"/>
  <c r="BF9" i="2"/>
  <c r="AO10" i="2"/>
  <c r="AN10" i="2"/>
  <c r="AW10" i="2"/>
  <c r="AV10" i="2"/>
  <c r="BA10" i="2"/>
  <c r="AZ10" i="2"/>
  <c r="AM11" i="2"/>
  <c r="AL11" i="2"/>
  <c r="AU11" i="2"/>
  <c r="AT11" i="2"/>
  <c r="AO12" i="2"/>
  <c r="AN12" i="2"/>
  <c r="AW12" i="2"/>
  <c r="AV12" i="2"/>
  <c r="BA12" i="2"/>
  <c r="AZ12" i="2"/>
  <c r="BE12" i="2"/>
  <c r="BD12" i="2"/>
  <c r="AM13" i="2"/>
  <c r="AL13" i="2"/>
  <c r="AQ13" i="2"/>
  <c r="AP13" i="2"/>
  <c r="AU13" i="2"/>
  <c r="AT13" i="2"/>
  <c r="AY13" i="2"/>
  <c r="AX13" i="2"/>
  <c r="BC13" i="2"/>
  <c r="BB13" i="2"/>
  <c r="BG13" i="2"/>
  <c r="BF13" i="2"/>
  <c r="AO14" i="2"/>
  <c r="AN14" i="2"/>
  <c r="AS14" i="2"/>
  <c r="AR14" i="2"/>
  <c r="AW14" i="2"/>
  <c r="AV14" i="2"/>
  <c r="BA14" i="2"/>
  <c r="AZ14" i="2"/>
  <c r="BE14" i="2"/>
  <c r="BD14" i="2"/>
  <c r="AM15" i="2"/>
  <c r="AL15" i="2"/>
  <c r="AQ15" i="2"/>
  <c r="AP15" i="2"/>
  <c r="AU15" i="2"/>
  <c r="AT15" i="2"/>
  <c r="AY15" i="2"/>
  <c r="AX15" i="2"/>
  <c r="BC15" i="2"/>
  <c r="BB15" i="2"/>
  <c r="BG15" i="2"/>
  <c r="BF15" i="2"/>
  <c r="AO16" i="2"/>
  <c r="AN16" i="2"/>
  <c r="AS16" i="2"/>
  <c r="AR16" i="2"/>
  <c r="AW16" i="2"/>
  <c r="AV16" i="2"/>
  <c r="BA16" i="2"/>
  <c r="AZ16" i="2"/>
  <c r="BE16" i="2"/>
  <c r="BD16" i="2"/>
  <c r="AM17" i="2"/>
  <c r="AL17" i="2"/>
  <c r="AQ17" i="2"/>
  <c r="AP17" i="2"/>
  <c r="AU17" i="2"/>
  <c r="AT17" i="2"/>
  <c r="AY17" i="2"/>
  <c r="AX17" i="2"/>
  <c r="BC17" i="2"/>
  <c r="BB17" i="2"/>
  <c r="BG17" i="2"/>
  <c r="BF17" i="2"/>
  <c r="AO18" i="2"/>
  <c r="AN18" i="2"/>
  <c r="AS18" i="2"/>
  <c r="AR18" i="2"/>
  <c r="AW18" i="2"/>
  <c r="AV18" i="2"/>
  <c r="BA18" i="2"/>
  <c r="AZ18" i="2"/>
  <c r="BE18" i="2"/>
  <c r="BD18" i="2"/>
  <c r="AM19" i="2"/>
  <c r="AL19" i="2"/>
  <c r="AQ19" i="2"/>
  <c r="AP19" i="2"/>
  <c r="AU19" i="2"/>
  <c r="AT19" i="2"/>
  <c r="AY19" i="2"/>
  <c r="AX19" i="2"/>
  <c r="BC19" i="2"/>
  <c r="BB19" i="2"/>
  <c r="BG19" i="2"/>
  <c r="BF19" i="2"/>
  <c r="AO20" i="2"/>
  <c r="AN20" i="2"/>
  <c r="AS20" i="2"/>
  <c r="AR20" i="2"/>
  <c r="AW20" i="2"/>
  <c r="AV20" i="2"/>
  <c r="BA20" i="2"/>
  <c r="AZ20" i="2"/>
  <c r="BE20" i="2"/>
  <c r="BD20" i="2"/>
  <c r="AM21" i="2"/>
  <c r="AL21" i="2"/>
  <c r="AQ21" i="2"/>
  <c r="AP21" i="2"/>
  <c r="AU21" i="2"/>
  <c r="AT21" i="2"/>
  <c r="AY21" i="2"/>
  <c r="AX21" i="2"/>
  <c r="BC21" i="2"/>
  <c r="BB21" i="2"/>
  <c r="BG21" i="2"/>
  <c r="BF21" i="2"/>
  <c r="AO22" i="2"/>
  <c r="AN22" i="2"/>
  <c r="AS22" i="2"/>
  <c r="AR22" i="2"/>
  <c r="AW22" i="2"/>
  <c r="AV22" i="2"/>
  <c r="BA22" i="2"/>
  <c r="AZ22" i="2"/>
  <c r="BE22" i="2"/>
  <c r="BD22" i="2"/>
  <c r="AM23" i="2"/>
  <c r="AL23" i="2"/>
  <c r="AQ23" i="2"/>
  <c r="AP23" i="2"/>
  <c r="AU23" i="2"/>
  <c r="AT23" i="2"/>
  <c r="AY23" i="2"/>
  <c r="AX23" i="2"/>
  <c r="BC23" i="2"/>
  <c r="BB23" i="2"/>
  <c r="BG23" i="2"/>
  <c r="BF23" i="2"/>
  <c r="AO24" i="2"/>
  <c r="AN24" i="2"/>
  <c r="AS24" i="2"/>
  <c r="AR24" i="2"/>
  <c r="AW24" i="2"/>
  <c r="AV24" i="2"/>
  <c r="BA24" i="2"/>
  <c r="AZ24" i="2"/>
  <c r="BE24" i="2"/>
  <c r="BD24" i="2"/>
  <c r="AM25" i="2"/>
  <c r="AL25" i="2"/>
  <c r="AQ25" i="2"/>
  <c r="AP25" i="2"/>
  <c r="AU25" i="2"/>
  <c r="AT25" i="2"/>
  <c r="BC25" i="2"/>
  <c r="BB25" i="2"/>
  <c r="BG25" i="2"/>
  <c r="BF25" i="2"/>
  <c r="AS26" i="2"/>
  <c r="AR26" i="2"/>
  <c r="AW26" i="2"/>
  <c r="AV26" i="2"/>
  <c r="BA26" i="2"/>
  <c r="AZ26" i="2"/>
  <c r="AM27" i="2"/>
  <c r="AL27" i="2"/>
  <c r="AQ27" i="2"/>
  <c r="AP27" i="2"/>
  <c r="AY27" i="2"/>
  <c r="AX27" i="2"/>
  <c r="BC27" i="2"/>
  <c r="BB27" i="2"/>
  <c r="BG27" i="2"/>
  <c r="BF27" i="2"/>
  <c r="AO28" i="2"/>
  <c r="AN28" i="2"/>
  <c r="AS28" i="2"/>
  <c r="AR28" i="2"/>
  <c r="AW28" i="2"/>
  <c r="AV28" i="2"/>
  <c r="BE28" i="2"/>
  <c r="BD28" i="2"/>
  <c r="AM29" i="2"/>
  <c r="AL29" i="2"/>
  <c r="AU29" i="2"/>
  <c r="AT29" i="2"/>
  <c r="AY29" i="2"/>
  <c r="AX29" i="2"/>
  <c r="BC29" i="2"/>
  <c r="BB29" i="2"/>
  <c r="AO30" i="2"/>
  <c r="AN30" i="2"/>
  <c r="AS30" i="2"/>
  <c r="AR30" i="2"/>
  <c r="BA30" i="2"/>
  <c r="AZ30" i="2"/>
  <c r="BE30" i="2"/>
  <c r="BD30" i="2"/>
  <c r="AQ31" i="2"/>
  <c r="AP31" i="2"/>
  <c r="AU31" i="2"/>
  <c r="AT31" i="2"/>
  <c r="AY31" i="2"/>
  <c r="AX31" i="2"/>
  <c r="BG31" i="2"/>
  <c r="BF31" i="2"/>
  <c r="AS32" i="2"/>
  <c r="AR32" i="2"/>
  <c r="BA32" i="2"/>
  <c r="AZ32" i="2"/>
  <c r="BE32" i="2"/>
  <c r="BD32" i="2"/>
  <c r="AS34" i="2"/>
  <c r="AR34" i="2"/>
  <c r="BA34" i="2"/>
  <c r="AZ34" i="2"/>
  <c r="AM35" i="2"/>
  <c r="AL35" i="2"/>
  <c r="AS36" i="2"/>
  <c r="AR36" i="2"/>
  <c r="BA36" i="2"/>
  <c r="AZ36" i="2"/>
  <c r="AM37" i="2"/>
  <c r="AL37" i="2"/>
  <c r="AU37" i="2"/>
  <c r="AT37" i="2"/>
  <c r="AY37" i="2"/>
  <c r="AX37" i="2"/>
  <c r="BC37" i="2"/>
  <c r="BB37" i="2"/>
  <c r="BG37" i="2"/>
  <c r="BF37" i="2"/>
  <c r="AO38" i="2"/>
  <c r="AN38" i="2"/>
  <c r="AW38" i="2"/>
  <c r="AV38" i="2"/>
  <c r="BE38" i="2"/>
  <c r="BD38" i="2"/>
  <c r="AW40" i="2"/>
  <c r="AV40" i="2"/>
  <c r="BA40" i="2"/>
  <c r="AZ40" i="2"/>
  <c r="AQ41" i="2"/>
  <c r="AP41" i="2"/>
  <c r="AU41" i="2"/>
  <c r="AT41" i="2"/>
  <c r="BC41" i="2"/>
  <c r="BB41" i="2"/>
  <c r="BG41" i="2"/>
  <c r="BF41" i="2"/>
  <c r="AO42" i="2"/>
  <c r="AN42" i="2"/>
  <c r="AW42" i="2"/>
  <c r="AV42" i="2"/>
  <c r="AQ43" i="2"/>
  <c r="AP43" i="2"/>
  <c r="AO44" i="2"/>
  <c r="AN44" i="2"/>
  <c r="AW44" i="2"/>
  <c r="AV44" i="2"/>
  <c r="BA44" i="2"/>
  <c r="AZ44" i="2"/>
  <c r="AM45" i="2"/>
  <c r="AL45" i="2"/>
  <c r="AU45" i="2"/>
  <c r="AT45" i="2"/>
  <c r="BC45" i="2"/>
  <c r="BB45" i="2"/>
  <c r="AS46" i="2"/>
  <c r="AR46" i="2"/>
  <c r="BE46" i="2"/>
  <c r="BD46" i="2"/>
  <c r="AV48" i="2"/>
  <c r="AW48" i="2"/>
  <c r="AS50" i="2"/>
  <c r="AR50" i="2"/>
  <c r="BA50" i="2"/>
  <c r="AZ50" i="2"/>
  <c r="AM51" i="2"/>
  <c r="AL51" i="2"/>
  <c r="AQ51" i="2"/>
  <c r="AP51" i="2"/>
  <c r="AY51" i="2"/>
  <c r="AX51" i="2"/>
  <c r="BG51" i="2"/>
  <c r="BF51" i="2"/>
  <c r="AV52" i="2"/>
  <c r="AW52" i="2"/>
  <c r="AW54" i="2"/>
  <c r="AV54" i="2"/>
  <c r="BC55" i="2"/>
  <c r="BB55" i="2"/>
  <c r="BG55" i="2"/>
  <c r="BF55" i="2"/>
  <c r="AN56" i="2"/>
  <c r="AO56" i="2"/>
  <c r="AV56" i="2"/>
  <c r="AW56" i="2"/>
  <c r="BD56" i="2"/>
  <c r="BE56" i="2"/>
  <c r="AM57" i="2"/>
  <c r="AL57" i="2"/>
  <c r="AU57" i="2"/>
  <c r="AT57" i="2"/>
  <c r="AY57" i="2"/>
  <c r="AX57" i="2"/>
  <c r="BC57" i="2"/>
  <c r="BB57" i="2"/>
  <c r="AO58" i="2"/>
  <c r="AN58" i="2"/>
  <c r="AW58" i="2"/>
  <c r="AV58" i="2"/>
  <c r="BE58" i="2"/>
  <c r="BD58" i="2"/>
  <c r="AM59" i="2"/>
  <c r="AL59" i="2"/>
  <c r="AU59" i="2"/>
  <c r="AT59" i="2"/>
  <c r="BC59" i="2"/>
  <c r="BB59" i="2"/>
  <c r="AN60" i="2"/>
  <c r="AO60" i="2"/>
  <c r="AZ60" i="2"/>
  <c r="BA60" i="2"/>
  <c r="AQ61" i="2"/>
  <c r="AP61" i="2"/>
  <c r="AY61" i="2"/>
  <c r="AX61" i="2"/>
  <c r="BC61" i="2"/>
  <c r="BB61" i="2"/>
  <c r="AO62" i="2"/>
  <c r="AN62" i="2"/>
  <c r="BA62" i="2"/>
  <c r="AZ62" i="2"/>
  <c r="BE62" i="2"/>
  <c r="BD62" i="2"/>
  <c r="AM63" i="2"/>
  <c r="AL63" i="2"/>
  <c r="AQ63" i="2"/>
  <c r="AP63" i="2"/>
  <c r="AR64" i="2"/>
  <c r="AS64" i="2"/>
  <c r="AV64" i="2"/>
  <c r="AW64" i="2"/>
  <c r="AX5" i="2"/>
  <c r="AN6" i="2"/>
  <c r="AX25" i="2"/>
  <c r="AT5" i="2"/>
  <c r="BH25" i="2"/>
  <c r="H25" i="2" s="1"/>
  <c r="I25" i="2" s="1"/>
  <c r="BD26" i="2"/>
  <c r="AN32" i="2"/>
  <c r="AT55" i="2"/>
  <c r="AQ7" i="2"/>
  <c r="AP7" i="2"/>
  <c r="AY7" i="2"/>
  <c r="AX7" i="2"/>
  <c r="BC7" i="2"/>
  <c r="BB7" i="2"/>
  <c r="BG7" i="2"/>
  <c r="BF7" i="2"/>
  <c r="AY9" i="2"/>
  <c r="AX9" i="2"/>
  <c r="AM39" i="2"/>
  <c r="AL39" i="2"/>
  <c r="AU39" i="2"/>
  <c r="AT39" i="2"/>
  <c r="BC39" i="2"/>
  <c r="BB39" i="2"/>
  <c r="BG39" i="2"/>
  <c r="BF39" i="2"/>
  <c r="AO40" i="2"/>
  <c r="AN40" i="2"/>
  <c r="AM41" i="2"/>
  <c r="AL41" i="2"/>
  <c r="AY41" i="2"/>
  <c r="AX41" i="2"/>
  <c r="AS44" i="2"/>
  <c r="AR44" i="2"/>
  <c r="BE44" i="2"/>
  <c r="BD44" i="2"/>
  <c r="AW46" i="2"/>
  <c r="BH46" i="2" s="1"/>
  <c r="H46" i="2" s="1"/>
  <c r="AV46" i="2"/>
  <c r="BA46" i="2"/>
  <c r="AZ46" i="2"/>
  <c r="AM47" i="2"/>
  <c r="AL47" i="2"/>
  <c r="AQ47" i="2"/>
  <c r="AP47" i="2"/>
  <c r="AY47" i="2"/>
  <c r="AX47" i="2"/>
  <c r="BG47" i="2"/>
  <c r="BF47" i="2"/>
  <c r="AN48" i="2"/>
  <c r="BH48" i="2" s="1"/>
  <c r="H48" i="2" s="1"/>
  <c r="AO48" i="2"/>
  <c r="AZ48" i="2"/>
  <c r="BA48" i="2"/>
  <c r="AM49" i="2"/>
  <c r="AL49" i="2"/>
  <c r="AU49" i="2"/>
  <c r="AT49" i="2"/>
  <c r="BG49" i="2"/>
  <c r="BF49" i="2"/>
  <c r="AR52" i="2"/>
  <c r="AS52" i="2"/>
  <c r="BD52" i="2"/>
  <c r="BE52" i="2"/>
  <c r="AM53" i="2"/>
  <c r="AL53" i="2"/>
  <c r="AU53" i="2"/>
  <c r="AT53" i="2"/>
  <c r="BG53" i="2"/>
  <c r="BF53" i="2"/>
  <c r="AO54" i="2"/>
  <c r="AN54" i="2"/>
  <c r="BA54" i="2"/>
  <c r="AZ54" i="2"/>
  <c r="AM55" i="2"/>
  <c r="AL55" i="2"/>
  <c r="AQ55" i="2"/>
  <c r="AP55" i="2"/>
  <c r="AY55" i="2"/>
  <c r="AX55" i="2"/>
  <c r="AR56" i="2"/>
  <c r="AS56" i="2"/>
  <c r="AQ57" i="2"/>
  <c r="AP57" i="2"/>
  <c r="BG57" i="2"/>
  <c r="BF57" i="2"/>
  <c r="AV60" i="2"/>
  <c r="BH60" i="2" s="1"/>
  <c r="H60" i="2" s="1"/>
  <c r="AW60" i="2"/>
  <c r="BD60" i="2"/>
  <c r="BE60" i="2"/>
  <c r="AM61" i="2"/>
  <c r="AL61" i="2"/>
  <c r="AU61" i="2"/>
  <c r="AT61" i="2"/>
  <c r="BG61" i="2"/>
  <c r="BF61" i="2"/>
  <c r="AW62" i="2"/>
  <c r="AV62" i="2"/>
  <c r="AZ64" i="2"/>
  <c r="BA64" i="2"/>
  <c r="BD6" i="2"/>
  <c r="AN26" i="2"/>
  <c r="AZ6" i="2"/>
  <c r="AP5" i="2"/>
  <c r="BF5" i="2"/>
  <c r="AV6" i="2"/>
  <c r="AL7" i="2"/>
  <c r="BH7" i="2" s="1"/>
  <c r="H7" i="2" s="1"/>
  <c r="I7" i="2" s="1"/>
  <c r="AT27" i="2"/>
  <c r="AZ28" i="2"/>
  <c r="AP29" i="2"/>
  <c r="AV30" i="2"/>
  <c r="AL31" i="2"/>
  <c r="AT47" i="2"/>
  <c r="BH36" i="2" l="1"/>
  <c r="H36" i="2" s="1"/>
  <c r="I36" i="2" s="1"/>
  <c r="BH30" i="2"/>
  <c r="H30" i="2" s="1"/>
  <c r="I30" i="2" s="1"/>
  <c r="BH29" i="2"/>
  <c r="H29" i="2" s="1"/>
  <c r="I29" i="2" s="1"/>
  <c r="BH24" i="2"/>
  <c r="H24" i="2" s="1"/>
  <c r="I24" i="2" s="1"/>
  <c r="BH18" i="2"/>
  <c r="H18" i="2" s="1"/>
  <c r="I18" i="2" s="1"/>
  <c r="BH16" i="2"/>
  <c r="H16" i="2" s="1"/>
  <c r="I16" i="2" s="1"/>
  <c r="BH10" i="2"/>
  <c r="H10" i="2" s="1"/>
  <c r="I10" i="2" s="1"/>
  <c r="BH26" i="2"/>
  <c r="H26" i="2" s="1"/>
  <c r="I26" i="2" s="1"/>
  <c r="BH40" i="2"/>
  <c r="H40" i="2" s="1"/>
  <c r="I40" i="2" s="1"/>
  <c r="BH50" i="2"/>
  <c r="H50" i="2" s="1"/>
  <c r="BH42" i="2"/>
  <c r="H42" i="2" s="1"/>
  <c r="I42" i="2" s="1"/>
  <c r="BH32" i="2"/>
  <c r="H32" i="2" s="1"/>
  <c r="I32" i="2" s="1"/>
  <c r="BH56" i="2"/>
  <c r="H56" i="2" s="1"/>
  <c r="BH64" i="2"/>
  <c r="H64" i="2" s="1"/>
  <c r="BH44" i="2"/>
  <c r="H44" i="2" s="1"/>
  <c r="I44" i="2" s="1"/>
  <c r="BH62" i="2"/>
  <c r="H62" i="2" s="1"/>
  <c r="BH31" i="2"/>
  <c r="H31" i="2" s="1"/>
  <c r="I31" i="2" s="1"/>
  <c r="BH5" i="2"/>
  <c r="H5" i="2" s="1"/>
  <c r="I5" i="2" s="1"/>
  <c r="BH54" i="2"/>
  <c r="H54" i="2" s="1"/>
  <c r="BH52" i="2"/>
  <c r="H52" i="2" s="1"/>
  <c r="BH6" i="2"/>
  <c r="H6" i="2" s="1"/>
  <c r="I6" i="2" s="1"/>
  <c r="BH63" i="2"/>
  <c r="H63" i="2" s="1"/>
  <c r="BH58" i="2"/>
  <c r="H58" i="2" s="1"/>
  <c r="BH38" i="2"/>
  <c r="H38" i="2" s="1"/>
  <c r="I38" i="2" s="1"/>
  <c r="BH34" i="2"/>
  <c r="H34" i="2" s="1"/>
  <c r="I34" i="2" s="1"/>
  <c r="BH28" i="2"/>
  <c r="H28" i="2" s="1"/>
  <c r="I28" i="2" s="1"/>
  <c r="BH22" i="2"/>
  <c r="H22" i="2" s="1"/>
  <c r="I22" i="2" s="1"/>
  <c r="BH20" i="2"/>
  <c r="H20" i="2" s="1"/>
  <c r="I20" i="2" s="1"/>
  <c r="BH14" i="2"/>
  <c r="H14" i="2" s="1"/>
  <c r="I14" i="2" s="1"/>
  <c r="BH12" i="2"/>
  <c r="H12" i="2" s="1"/>
  <c r="I12" i="2" s="1"/>
  <c r="BH11" i="2"/>
  <c r="H11" i="2" s="1"/>
  <c r="I11" i="2" s="1"/>
  <c r="BH8" i="2"/>
  <c r="H8" i="2" s="1"/>
  <c r="I8" i="2" s="1"/>
  <c r="BH61" i="2"/>
  <c r="H61" i="2" s="1"/>
  <c r="BH41" i="2"/>
  <c r="H41" i="2" s="1"/>
  <c r="I41" i="2" s="1"/>
  <c r="BH51" i="2"/>
  <c r="H51" i="2" s="1"/>
  <c r="BH35" i="2"/>
  <c r="H35" i="2" s="1"/>
  <c r="I35" i="2" s="1"/>
  <c r="BH19" i="2"/>
  <c r="H19" i="2" s="1"/>
  <c r="I19" i="2" s="1"/>
  <c r="BH13" i="2"/>
  <c r="H13" i="2" s="1"/>
  <c r="I13" i="2" s="1"/>
  <c r="BH33" i="2"/>
  <c r="H33" i="2" s="1"/>
  <c r="I33" i="2" s="1"/>
  <c r="BH55" i="2"/>
  <c r="H55" i="2" s="1"/>
  <c r="BH57" i="2"/>
  <c r="H57" i="2" s="1"/>
  <c r="BH37" i="2"/>
  <c r="H37" i="2" s="1"/>
  <c r="I37" i="2" s="1"/>
  <c r="BH21" i="2"/>
  <c r="H21" i="2" s="1"/>
  <c r="I21" i="2" s="1"/>
  <c r="BH9" i="2"/>
  <c r="H9" i="2" s="1"/>
  <c r="I9" i="2" s="1"/>
  <c r="BH49" i="2"/>
  <c r="H49" i="2" s="1"/>
  <c r="BH47" i="2"/>
  <c r="H47" i="2" s="1"/>
  <c r="BH39" i="2"/>
  <c r="H39" i="2" s="1"/>
  <c r="I39" i="2" s="1"/>
  <c r="BH45" i="2"/>
  <c r="H45" i="2" s="1"/>
  <c r="I45" i="2" s="1"/>
  <c r="BH27" i="2"/>
  <c r="H27" i="2" s="1"/>
  <c r="I27" i="2" s="1"/>
  <c r="BH23" i="2"/>
  <c r="H23" i="2" s="1"/>
  <c r="I23" i="2" s="1"/>
  <c r="BH15" i="2"/>
  <c r="H15" i="2" s="1"/>
  <c r="I15" i="2" s="1"/>
  <c r="BH53" i="2"/>
  <c r="H53" i="2" s="1"/>
  <c r="BH59" i="2"/>
  <c r="H59" i="2" s="1"/>
  <c r="BH17" i="2"/>
  <c r="H17" i="2" s="1"/>
  <c r="I17" i="2" s="1"/>
</calcChain>
</file>

<file path=xl/sharedStrings.xml><?xml version="1.0" encoding="utf-8"?>
<sst xmlns="http://schemas.openxmlformats.org/spreadsheetml/2006/main" count="1115" uniqueCount="836">
  <si>
    <t>RaceNumber</t>
  </si>
  <si>
    <t>CardNumbers</t>
  </si>
  <si>
    <t>MembershipNumbers</t>
  </si>
  <si>
    <t>Name</t>
  </si>
  <si>
    <t>AgeClass</t>
  </si>
  <si>
    <t>Club</t>
  </si>
  <si>
    <t>Country</t>
  </si>
  <si>
    <t>CourseClass</t>
  </si>
  <si>
    <t>StartTime</t>
  </si>
  <si>
    <t>FinishTime</t>
  </si>
  <si>
    <t>RaceTime</t>
  </si>
  <si>
    <t>NonCompetitive</t>
  </si>
  <si>
    <t>Position</t>
  </si>
  <si>
    <t>Status</t>
  </si>
  <si>
    <t>Handicap</t>
  </si>
  <si>
    <t>PenaltyScore</t>
  </si>
  <si>
    <t>ManualScoreAdjust</t>
  </si>
  <si>
    <t>FinalScore</t>
  </si>
  <si>
    <t>HandicapTime</t>
  </si>
  <si>
    <t>HandicapScore</t>
  </si>
  <si>
    <t>AwardLevel</t>
  </si>
  <si>
    <t>SiEntriesIDs</t>
  </si>
  <si>
    <t>Eligibility</t>
  </si>
  <si>
    <t>NotUsed3</t>
  </si>
  <si>
    <t>NotUsed4</t>
  </si>
  <si>
    <t>NotUsed5</t>
  </si>
  <si>
    <t>NotUsed6</t>
  </si>
  <si>
    <t>NotUsed7</t>
  </si>
  <si>
    <t>NotUsed8</t>
  </si>
  <si>
    <t>NotUsed9</t>
  </si>
  <si>
    <t>NotUsed10</t>
  </si>
  <si>
    <t>NumSplits</t>
  </si>
  <si>
    <t>ControlCode1</t>
  </si>
  <si>
    <t>Split1</t>
  </si>
  <si>
    <t>Points1</t>
  </si>
  <si>
    <t>ControlCode2</t>
  </si>
  <si>
    <t>Split2</t>
  </si>
  <si>
    <t>Points2</t>
  </si>
  <si>
    <t>ControlCode3</t>
  </si>
  <si>
    <t>Split3</t>
  </si>
  <si>
    <t>Points3</t>
  </si>
  <si>
    <t>ControlCode4</t>
  </si>
  <si>
    <t>Split4</t>
  </si>
  <si>
    <t>Points4</t>
  </si>
  <si>
    <t>ControlCode5</t>
  </si>
  <si>
    <t>Split5</t>
  </si>
  <si>
    <t>Points5</t>
  </si>
  <si>
    <t>ControlCode6</t>
  </si>
  <si>
    <t>Split6</t>
  </si>
  <si>
    <t>Points6</t>
  </si>
  <si>
    <t>ControlCode7</t>
  </si>
  <si>
    <t>Split7</t>
  </si>
  <si>
    <t>Points7</t>
  </si>
  <si>
    <t>ControlCode8</t>
  </si>
  <si>
    <t>Split8</t>
  </si>
  <si>
    <t>Points8</t>
  </si>
  <si>
    <t>ControlCode9</t>
  </si>
  <si>
    <t>Split9</t>
  </si>
  <si>
    <t>Points9</t>
  </si>
  <si>
    <t>ControlCode10</t>
  </si>
  <si>
    <t>Split10</t>
  </si>
  <si>
    <t>Points10</t>
  </si>
  <si>
    <t>ControlCode11</t>
  </si>
  <si>
    <t>Split11</t>
  </si>
  <si>
    <t>Points11</t>
  </si>
  <si>
    <t>ControlCode12</t>
  </si>
  <si>
    <t>Split12</t>
  </si>
  <si>
    <t>Points12</t>
  </si>
  <si>
    <t>ControlCode13</t>
  </si>
  <si>
    <t>Split13</t>
  </si>
  <si>
    <t>Points13</t>
  </si>
  <si>
    <t>ControlCode14</t>
  </si>
  <si>
    <t>Split14</t>
  </si>
  <si>
    <t>Points14</t>
  </si>
  <si>
    <t>ControlCode15</t>
  </si>
  <si>
    <t>Split15</t>
  </si>
  <si>
    <t>Points15</t>
  </si>
  <si>
    <t>ControlCode16</t>
  </si>
  <si>
    <t>Split16</t>
  </si>
  <si>
    <t>Points16</t>
  </si>
  <si>
    <t>ControlCode17</t>
  </si>
  <si>
    <t>Split17</t>
  </si>
  <si>
    <t>Points17</t>
  </si>
  <si>
    <t>ControlCode18</t>
  </si>
  <si>
    <t>Split18</t>
  </si>
  <si>
    <t>Points18</t>
  </si>
  <si>
    <t>ControlCode19</t>
  </si>
  <si>
    <t>Split19</t>
  </si>
  <si>
    <t>Points19</t>
  </si>
  <si>
    <t>ControlCode20</t>
  </si>
  <si>
    <t>Split20</t>
  </si>
  <si>
    <t>Points20</t>
  </si>
  <si>
    <t>ControlCode21</t>
  </si>
  <si>
    <t>Split21</t>
  </si>
  <si>
    <t>Thomas Howell</t>
  </si>
  <si>
    <t>M18</t>
  </si>
  <si>
    <t>SN</t>
  </si>
  <si>
    <t>GBR</t>
  </si>
  <si>
    <t>KNC Score</t>
  </si>
  <si>
    <t>20:39:05</t>
  </si>
  <si>
    <t>21:28:13</t>
  </si>
  <si>
    <t>00:49:08</t>
  </si>
  <si>
    <t>N</t>
  </si>
  <si>
    <t>00:00:58</t>
  </si>
  <si>
    <t>00:04:31</t>
  </si>
  <si>
    <t>00:05:11</t>
  </si>
  <si>
    <t>00:10:19</t>
  </si>
  <si>
    <t>00:11:06</t>
  </si>
  <si>
    <t>00:12:52</t>
  </si>
  <si>
    <t>00:14:01</t>
  </si>
  <si>
    <t>00:15:09</t>
  </si>
  <si>
    <t>00:16:47</t>
  </si>
  <si>
    <t>00:20:11</t>
  </si>
  <si>
    <t>00:23:49</t>
  </si>
  <si>
    <t>00:29:51</t>
  </si>
  <si>
    <t>00:32:29</t>
  </si>
  <si>
    <t>00:36:09</t>
  </si>
  <si>
    <t>00:39:37</t>
  </si>
  <si>
    <t>00:40:49</t>
  </si>
  <si>
    <t>00:43:38</t>
  </si>
  <si>
    <t>00:46:13</t>
  </si>
  <si>
    <t>00:47:24</t>
  </si>
  <si>
    <t>00:48:27</t>
  </si>
  <si>
    <t>Alexander Lines</t>
  </si>
  <si>
    <t>M21</t>
  </si>
  <si>
    <t>SO</t>
  </si>
  <si>
    <t>21:36:20</t>
  </si>
  <si>
    <t>00:57:15</t>
  </si>
  <si>
    <t>00:01:13</t>
  </si>
  <si>
    <t>00:09:23</t>
  </si>
  <si>
    <t>00:12:58</t>
  </si>
  <si>
    <t>00:17:55</t>
  </si>
  <si>
    <t>00:21:57</t>
  </si>
  <si>
    <t>00:24:03</t>
  </si>
  <si>
    <t>00:28:00</t>
  </si>
  <si>
    <t>00:34:28</t>
  </si>
  <si>
    <t>00:36:57</t>
  </si>
  <si>
    <t>00:37:52</t>
  </si>
  <si>
    <t>00:39:45</t>
  </si>
  <si>
    <t>00:44:21</t>
  </si>
  <si>
    <t>00:45:11</t>
  </si>
  <si>
    <t>00:46:38</t>
  </si>
  <si>
    <t>00:50:44</t>
  </si>
  <si>
    <t>00:52:24</t>
  </si>
  <si>
    <t>00:53:45</t>
  </si>
  <si>
    <t>00:54:59</t>
  </si>
  <si>
    <t>00:55:57</t>
  </si>
  <si>
    <t>Liam Marsh</t>
  </si>
  <si>
    <t>M20</t>
  </si>
  <si>
    <t>00:01:12</t>
  </si>
  <si>
    <t>00:09:19</t>
  </si>
  <si>
    <t>00:12:56</t>
  </si>
  <si>
    <t>00:17:53</t>
  </si>
  <si>
    <t>00:21:59</t>
  </si>
  <si>
    <t>00:27:57</t>
  </si>
  <si>
    <t>00:34:26</t>
  </si>
  <si>
    <t>00:37:00</t>
  </si>
  <si>
    <t>00:37:54</t>
  </si>
  <si>
    <t>00:39:49</t>
  </si>
  <si>
    <t>00:44:19</t>
  </si>
  <si>
    <t>00:46:40</t>
  </si>
  <si>
    <t>00:48:26</t>
  </si>
  <si>
    <t>00:50:42</t>
  </si>
  <si>
    <t>00:52:29</t>
  </si>
  <si>
    <t>00:53:50</t>
  </si>
  <si>
    <t>00:55:06</t>
  </si>
  <si>
    <t>00:56:01</t>
  </si>
  <si>
    <t>Frank Townley</t>
  </si>
  <si>
    <t>M16</t>
  </si>
  <si>
    <t>21:36:50</t>
  </si>
  <si>
    <t>00:57:45</t>
  </si>
  <si>
    <t>00:00:56</t>
  </si>
  <si>
    <t>00:02:39</t>
  </si>
  <si>
    <t>00:04:00</t>
  </si>
  <si>
    <t>00:06:40</t>
  </si>
  <si>
    <t>00:09:50</t>
  </si>
  <si>
    <t>00:14:06</t>
  </si>
  <si>
    <t>00:15:41</t>
  </si>
  <si>
    <t>00:16:56</t>
  </si>
  <si>
    <t>00:19:46</t>
  </si>
  <si>
    <t>00:20:34</t>
  </si>
  <si>
    <t>00:22:21</t>
  </si>
  <si>
    <t>00:33:43</t>
  </si>
  <si>
    <t>00:34:18</t>
  </si>
  <si>
    <t>00:35:42</t>
  </si>
  <si>
    <t>00:37:40</t>
  </si>
  <si>
    <t>00:40:00</t>
  </si>
  <si>
    <t>00:45:27</t>
  </si>
  <si>
    <t>00:48:06</t>
  </si>
  <si>
    <t>00:54:12</t>
  </si>
  <si>
    <t>Brendon Howe</t>
  </si>
  <si>
    <t>M45</t>
  </si>
  <si>
    <t>SAX</t>
  </si>
  <si>
    <t>21:37:47</t>
  </si>
  <si>
    <t>00:58:42</t>
  </si>
  <si>
    <t>00:00:43</t>
  </si>
  <si>
    <t>00:01:51</t>
  </si>
  <si>
    <t>00:06:51</t>
  </si>
  <si>
    <t>00:12:12</t>
  </si>
  <si>
    <t>00:13:34</t>
  </si>
  <si>
    <t>00:17:28</t>
  </si>
  <si>
    <t>00:20:07</t>
  </si>
  <si>
    <t>00:21:56</t>
  </si>
  <si>
    <t>00:23:11</t>
  </si>
  <si>
    <t>00:27:05</t>
  </si>
  <si>
    <t>00:27:58</t>
  </si>
  <si>
    <t>00:32:05</t>
  </si>
  <si>
    <t>00:32:44</t>
  </si>
  <si>
    <t>00:37:38</t>
  </si>
  <si>
    <t>00:39:15</t>
  </si>
  <si>
    <t>00:43:28</t>
  </si>
  <si>
    <t>00:46:11</t>
  </si>
  <si>
    <t>00:53:00</t>
  </si>
  <si>
    <t>00:55:56</t>
  </si>
  <si>
    <t>Chris Hooker</t>
  </si>
  <si>
    <t>M55</t>
  </si>
  <si>
    <t>21:35:30</t>
  </si>
  <si>
    <t>00:56:25</t>
  </si>
  <si>
    <t>00:00:45</t>
  </si>
  <si>
    <t>00:02:19</t>
  </si>
  <si>
    <t>00:04:24</t>
  </si>
  <si>
    <t>00:05:30</t>
  </si>
  <si>
    <t>00:06:44</t>
  </si>
  <si>
    <t>00:16:57</t>
  </si>
  <si>
    <t>00:20:43</t>
  </si>
  <si>
    <t>00:25:53</t>
  </si>
  <si>
    <t>00:29:47</t>
  </si>
  <si>
    <t>00:32:51</t>
  </si>
  <si>
    <t>00:36:25</t>
  </si>
  <si>
    <t>00:41:13</t>
  </si>
  <si>
    <t>00:42:43</t>
  </si>
  <si>
    <t>00:46:50</t>
  </si>
  <si>
    <t>00:49:28</t>
  </si>
  <si>
    <t>00:50:02</t>
  </si>
  <si>
    <t>00:52:10</t>
  </si>
  <si>
    <t>Paul Luttman</t>
  </si>
  <si>
    <t>21:36:38</t>
  </si>
  <si>
    <t>00:57:33</t>
  </si>
  <si>
    <t>00:02:33</t>
  </si>
  <si>
    <t>00:04:50</t>
  </si>
  <si>
    <t>00:06:52</t>
  </si>
  <si>
    <t>00:09:22</t>
  </si>
  <si>
    <t>00:11:49</t>
  </si>
  <si>
    <t>00:12:31</t>
  </si>
  <si>
    <t>00:19:39</t>
  </si>
  <si>
    <t>00:21:17</t>
  </si>
  <si>
    <t>00:23:38</t>
  </si>
  <si>
    <t>00:26:51</t>
  </si>
  <si>
    <t>00:29:11</t>
  </si>
  <si>
    <t>00:30:50</t>
  </si>
  <si>
    <t>00:38:03</t>
  </si>
  <si>
    <t>00:43:45</t>
  </si>
  <si>
    <t>00:45:57</t>
  </si>
  <si>
    <t>00:49:48</t>
  </si>
  <si>
    <t>00:53:04</t>
  </si>
  <si>
    <t>David Float</t>
  </si>
  <si>
    <t>HAVOC</t>
  </si>
  <si>
    <t>21:38:38</t>
  </si>
  <si>
    <t>00:59:33</t>
  </si>
  <si>
    <t>00:00:54</t>
  </si>
  <si>
    <t>00:03:07</t>
  </si>
  <si>
    <t>00:04:01</t>
  </si>
  <si>
    <t>00:05:46</t>
  </si>
  <si>
    <t>00:10:50</t>
  </si>
  <si>
    <t>00:14:05</t>
  </si>
  <si>
    <t>00:15:01</t>
  </si>
  <si>
    <t>00:18:02</t>
  </si>
  <si>
    <t>00:20:49</t>
  </si>
  <si>
    <t>00:24:24</t>
  </si>
  <si>
    <t>00:27:01</t>
  </si>
  <si>
    <t>00:28:55</t>
  </si>
  <si>
    <t>00:31:49</t>
  </si>
  <si>
    <t>00:36:08</t>
  </si>
  <si>
    <t>00:38:35</t>
  </si>
  <si>
    <t>00:44:09</t>
  </si>
  <si>
    <t>00:50:12</t>
  </si>
  <si>
    <t>00:58:48</t>
  </si>
  <si>
    <t>Mark Collins</t>
  </si>
  <si>
    <t>DFOK</t>
  </si>
  <si>
    <t>21:34:13</t>
  </si>
  <si>
    <t>00:55:08</t>
  </si>
  <si>
    <t>00:00:49</t>
  </si>
  <si>
    <t>00:02:12</t>
  </si>
  <si>
    <t>00:05:12</t>
  </si>
  <si>
    <t>00:11:53</t>
  </si>
  <si>
    <t>00:13:15</t>
  </si>
  <si>
    <t>00:15:23</t>
  </si>
  <si>
    <t>00:18:55</t>
  </si>
  <si>
    <t>00:22:39</t>
  </si>
  <si>
    <t>00:23:46</t>
  </si>
  <si>
    <t>00:28:01</t>
  </si>
  <si>
    <t>00:28:36</t>
  </si>
  <si>
    <t>00:31:09</t>
  </si>
  <si>
    <t>00:43:01</t>
  </si>
  <si>
    <t>00:50:57</t>
  </si>
  <si>
    <t>00:52:20</t>
  </si>
  <si>
    <t>00:54:16</t>
  </si>
  <si>
    <t>Jerry Purkis</t>
  </si>
  <si>
    <t>M60</t>
  </si>
  <si>
    <t>21:36:17</t>
  </si>
  <si>
    <t>00:57:12</t>
  </si>
  <si>
    <t>00:02:07</t>
  </si>
  <si>
    <t>00:03:11</t>
  </si>
  <si>
    <t>00:05:18</t>
  </si>
  <si>
    <t>00:08:11</t>
  </si>
  <si>
    <t>00:10:56</t>
  </si>
  <si>
    <t>00:14:39</t>
  </si>
  <si>
    <t>00:15:44</t>
  </si>
  <si>
    <t>00:20:05</t>
  </si>
  <si>
    <t>00:23:19</t>
  </si>
  <si>
    <t>00:24:45</t>
  </si>
  <si>
    <t>00:30:19</t>
  </si>
  <si>
    <t>00:32:55</t>
  </si>
  <si>
    <t>00:37:03</t>
  </si>
  <si>
    <t>00:39:05</t>
  </si>
  <si>
    <t>00:42:31</t>
  </si>
  <si>
    <t>00:45:44</t>
  </si>
  <si>
    <t>00:50:46</t>
  </si>
  <si>
    <t>Daniel Sullivan</t>
  </si>
  <si>
    <t>MV</t>
  </si>
  <si>
    <t>21:37:29</t>
  </si>
  <si>
    <t>00:58:24</t>
  </si>
  <si>
    <t>00:02:21</t>
  </si>
  <si>
    <t>00:05:14</t>
  </si>
  <si>
    <t>00:10:07</t>
  </si>
  <si>
    <t>00:11:24</t>
  </si>
  <si>
    <t>00:13:37</t>
  </si>
  <si>
    <t>00:20:03</t>
  </si>
  <si>
    <t>00:21:19</t>
  </si>
  <si>
    <t>00:21:48</t>
  </si>
  <si>
    <t>00:26:40</t>
  </si>
  <si>
    <t>00:28:14</t>
  </si>
  <si>
    <t>00:32:58</t>
  </si>
  <si>
    <t>00:35:25</t>
  </si>
  <si>
    <t>00:45:36</t>
  </si>
  <si>
    <t>00:49:42</t>
  </si>
  <si>
    <t>00:54:18</t>
  </si>
  <si>
    <t>00:57:48</t>
  </si>
  <si>
    <t>Jack Howlett</t>
  </si>
  <si>
    <t>NONE</t>
  </si>
  <si>
    <t>21:37:38</t>
  </si>
  <si>
    <t>00:58:33</t>
  </si>
  <si>
    <t>00:01:00</t>
  </si>
  <si>
    <t>00:02:23</t>
  </si>
  <si>
    <t>00:05:16</t>
  </si>
  <si>
    <t>00:10:09</t>
  </si>
  <si>
    <t>00:11:27</t>
  </si>
  <si>
    <t>00:13:40</t>
  </si>
  <si>
    <t>00:21:21</t>
  </si>
  <si>
    <t>00:21:54</t>
  </si>
  <si>
    <t>00:26:44</t>
  </si>
  <si>
    <t>00:28:19</t>
  </si>
  <si>
    <t>00:33:13</t>
  </si>
  <si>
    <t>00:35:28</t>
  </si>
  <si>
    <t>00:45:43</t>
  </si>
  <si>
    <t>00:49:46</t>
  </si>
  <si>
    <t>00:54:21</t>
  </si>
  <si>
    <t>00:57:54</t>
  </si>
  <si>
    <t>Mark Glaisher</t>
  </si>
  <si>
    <t>M65</t>
  </si>
  <si>
    <t>21:39:35</t>
  </si>
  <si>
    <t>01:00:30</t>
  </si>
  <si>
    <t>00:01:43</t>
  </si>
  <si>
    <t>00:06:42</t>
  </si>
  <si>
    <t>00:09:05</t>
  </si>
  <si>
    <t>00:10:23</t>
  </si>
  <si>
    <t>00:13:16</t>
  </si>
  <si>
    <t>00:14:50</t>
  </si>
  <si>
    <t>00:16:54</t>
  </si>
  <si>
    <t>00:20:26</t>
  </si>
  <si>
    <t>00:21:13</t>
  </si>
  <si>
    <t>00:27:10</t>
  </si>
  <si>
    <t>00:29:59</t>
  </si>
  <si>
    <t>00:31:56</t>
  </si>
  <si>
    <t>00:40:26</t>
  </si>
  <si>
    <t>00:44:31</t>
  </si>
  <si>
    <t>00:46:30</t>
  </si>
  <si>
    <t>00:50:31</t>
  </si>
  <si>
    <t>00:53:40</t>
  </si>
  <si>
    <t>Nick Care</t>
  </si>
  <si>
    <t>21:28:51</t>
  </si>
  <si>
    <t>00:09:34</t>
  </si>
  <si>
    <t>00:10:11</t>
  </si>
  <si>
    <t>00:16:09</t>
  </si>
  <si>
    <t>00:17:29</t>
  </si>
  <si>
    <t>00:20:15</t>
  </si>
  <si>
    <t>00:22:02</t>
  </si>
  <si>
    <t>00:24:00</t>
  </si>
  <si>
    <t>00:26:30</t>
  </si>
  <si>
    <t>00:28:56</t>
  </si>
  <si>
    <t>00:39:35</t>
  </si>
  <si>
    <t>00:42:24</t>
  </si>
  <si>
    <t>00:44:06</t>
  </si>
  <si>
    <t>00:46:14</t>
  </si>
  <si>
    <t>00:46:56</t>
  </si>
  <si>
    <t>00:48:48</t>
  </si>
  <si>
    <t>Andrew Derrick</t>
  </si>
  <si>
    <t>21:29:18</t>
  </si>
  <si>
    <t>00:50:13</t>
  </si>
  <si>
    <t>00:00:50</t>
  </si>
  <si>
    <t>00:02:14</t>
  </si>
  <si>
    <t>00:05:10</t>
  </si>
  <si>
    <t>00:10:22</t>
  </si>
  <si>
    <t>00:11:51</t>
  </si>
  <si>
    <t>00:15:20</t>
  </si>
  <si>
    <t>00:19:03</t>
  </si>
  <si>
    <t>00:20:00</t>
  </si>
  <si>
    <t>00:23:27</t>
  </si>
  <si>
    <t>00:26:18</t>
  </si>
  <si>
    <t>00:28:17</t>
  </si>
  <si>
    <t>00:34:33</t>
  </si>
  <si>
    <t>00:35:53</t>
  </si>
  <si>
    <t>00:41:26</t>
  </si>
  <si>
    <t>00:46:43</t>
  </si>
  <si>
    <t>00:49:29</t>
  </si>
  <si>
    <t>David Cave-Ayland</t>
  </si>
  <si>
    <t>21:31:31</t>
  </si>
  <si>
    <t>00:52:26</t>
  </si>
  <si>
    <t>00:01:05</t>
  </si>
  <si>
    <t>00:03:00</t>
  </si>
  <si>
    <t>00:05:41</t>
  </si>
  <si>
    <t>00:08:31</t>
  </si>
  <si>
    <t>00:14:20</t>
  </si>
  <si>
    <t>00:16:40</t>
  </si>
  <si>
    <t>00:18:56</t>
  </si>
  <si>
    <t>00:23:29</t>
  </si>
  <si>
    <t>00:26:50</t>
  </si>
  <si>
    <t>00:28:31</t>
  </si>
  <si>
    <t>00:31:37</t>
  </si>
  <si>
    <t>00:37:58</t>
  </si>
  <si>
    <t>00:40:25</t>
  </si>
  <si>
    <t>00:46:05</t>
  </si>
  <si>
    <t>00:47:33</t>
  </si>
  <si>
    <t>00:51:16</t>
  </si>
  <si>
    <t>Sarah Howes</t>
  </si>
  <si>
    <t>W55</t>
  </si>
  <si>
    <t>21:34:27</t>
  </si>
  <si>
    <t>00:55:22</t>
  </si>
  <si>
    <t>00:02:47</t>
  </si>
  <si>
    <t>00:07:00</t>
  </si>
  <si>
    <t>00:15:25</t>
  </si>
  <si>
    <t>00:18:36</t>
  </si>
  <si>
    <t>00:19:53</t>
  </si>
  <si>
    <t>00:26:28</t>
  </si>
  <si>
    <t>00:27:26</t>
  </si>
  <si>
    <t>00:30:12</t>
  </si>
  <si>
    <t>00:32:48</t>
  </si>
  <si>
    <t>00:38:52</t>
  </si>
  <si>
    <t>00:41:09</t>
  </si>
  <si>
    <t>00:43:09</t>
  </si>
  <si>
    <t>00:53:49</t>
  </si>
  <si>
    <t>Susan Crickmore</t>
  </si>
  <si>
    <t>21:35:14</t>
  </si>
  <si>
    <t>00:56:09</t>
  </si>
  <si>
    <t>00:01:07</t>
  </si>
  <si>
    <t>00:03:28</t>
  </si>
  <si>
    <t>00:07:09</t>
  </si>
  <si>
    <t>00:15:32</t>
  </si>
  <si>
    <t>00:18:32</t>
  </si>
  <si>
    <t>00:20:17</t>
  </si>
  <si>
    <t>00:27:30</t>
  </si>
  <si>
    <t>00:32:06</t>
  </si>
  <si>
    <t>00:34:51</t>
  </si>
  <si>
    <t>00:35:37</t>
  </si>
  <si>
    <t>00:40:55</t>
  </si>
  <si>
    <t>00:45:01</t>
  </si>
  <si>
    <t>00:46:24</t>
  </si>
  <si>
    <t>00:52:57</t>
  </si>
  <si>
    <t>Jane Lambert</t>
  </si>
  <si>
    <t>21:36:18</t>
  </si>
  <si>
    <t>00:57:13</t>
  </si>
  <si>
    <t>00:00:59</t>
  </si>
  <si>
    <t>00:02:44</t>
  </si>
  <si>
    <t>00:05:23</t>
  </si>
  <si>
    <t>00:07:20</t>
  </si>
  <si>
    <t>00:09:29</t>
  </si>
  <si>
    <t>00:12:29</t>
  </si>
  <si>
    <t>00:14:09</t>
  </si>
  <si>
    <t>00:22:57</t>
  </si>
  <si>
    <t>00:23:51</t>
  </si>
  <si>
    <t>00:29:03</t>
  </si>
  <si>
    <t>00:32:45</t>
  </si>
  <si>
    <t>00:34:42</t>
  </si>
  <si>
    <t>00:41:07</t>
  </si>
  <si>
    <t>00:44:40</t>
  </si>
  <si>
    <t>00:51:28</t>
  </si>
  <si>
    <t>Lydia Farzin-nia</t>
  </si>
  <si>
    <t>W21</t>
  </si>
  <si>
    <t>SLOW</t>
  </si>
  <si>
    <t>21:39:19</t>
  </si>
  <si>
    <t>01:00:14</t>
  </si>
  <si>
    <t>00:01:10</t>
  </si>
  <si>
    <t>00:03:12</t>
  </si>
  <si>
    <t>00:06:19</t>
  </si>
  <si>
    <t>00:08:06</t>
  </si>
  <si>
    <t>00:14:15</t>
  </si>
  <si>
    <t>00:15:15</t>
  </si>
  <si>
    <t>00:18:48</t>
  </si>
  <si>
    <t>00:20:33</t>
  </si>
  <si>
    <t>00:22:28</t>
  </si>
  <si>
    <t>00:24:55</t>
  </si>
  <si>
    <t>00:28:24</t>
  </si>
  <si>
    <t>00:29:19</t>
  </si>
  <si>
    <t>00:31:11</t>
  </si>
  <si>
    <t>00:54:13</t>
  </si>
  <si>
    <t>00:59:37</t>
  </si>
  <si>
    <t>Charlotte Turner</t>
  </si>
  <si>
    <t>21:39:22</t>
  </si>
  <si>
    <t>01:00:17</t>
  </si>
  <si>
    <t>00:01:09</t>
  </si>
  <si>
    <t>00:03:14</t>
  </si>
  <si>
    <t>00:06:21</t>
  </si>
  <si>
    <t>00:08:02</t>
  </si>
  <si>
    <t>00:15:11</t>
  </si>
  <si>
    <t>00:18:45</t>
  </si>
  <si>
    <t>00:20:35</t>
  </si>
  <si>
    <t>00:22:30</t>
  </si>
  <si>
    <t>00:24:56</t>
  </si>
  <si>
    <t>00:28:26</t>
  </si>
  <si>
    <t>00:29:16</t>
  </si>
  <si>
    <t>00:31:08</t>
  </si>
  <si>
    <t>00:34:45</t>
  </si>
  <si>
    <t>00:36:18</t>
  </si>
  <si>
    <t>00:54:11</t>
  </si>
  <si>
    <t>00:59:36</t>
  </si>
  <si>
    <t>Scarlet Heap</t>
  </si>
  <si>
    <t>W16</t>
  </si>
  <si>
    <t>21:36:35</t>
  </si>
  <si>
    <t>00:57:30</t>
  </si>
  <si>
    <t>00:00:55</t>
  </si>
  <si>
    <t>00:02:09</t>
  </si>
  <si>
    <t>00:04:32</t>
  </si>
  <si>
    <t>00:06:45</t>
  </si>
  <si>
    <t>00:08:22</t>
  </si>
  <si>
    <t>00:12:55</t>
  </si>
  <si>
    <t>00:18:27</t>
  </si>
  <si>
    <t>00:22:35</t>
  </si>
  <si>
    <t>00:29:09</t>
  </si>
  <si>
    <t>00:41:19</t>
  </si>
  <si>
    <t>00:43:34</t>
  </si>
  <si>
    <t>00:48:54</t>
  </si>
  <si>
    <t>00:52:25</t>
  </si>
  <si>
    <t>00:56:50</t>
  </si>
  <si>
    <t>Alison Howe</t>
  </si>
  <si>
    <t>W45</t>
  </si>
  <si>
    <t>21:36:39</t>
  </si>
  <si>
    <t>00:57:34</t>
  </si>
  <si>
    <t>00:00:57</t>
  </si>
  <si>
    <t>00:02:36</t>
  </si>
  <si>
    <t>00:05:33</t>
  </si>
  <si>
    <t>00:09:32</t>
  </si>
  <si>
    <t>00:14:54</t>
  </si>
  <si>
    <t>00:16:58</t>
  </si>
  <si>
    <t>00:18:13</t>
  </si>
  <si>
    <t>00:24:16</t>
  </si>
  <si>
    <t>00:25:55</t>
  </si>
  <si>
    <t>00:31:18</t>
  </si>
  <si>
    <t>00:32:53</t>
  </si>
  <si>
    <t>00:45:41</t>
  </si>
  <si>
    <t>00:52:37</t>
  </si>
  <si>
    <t>00:56:12</t>
  </si>
  <si>
    <t>Samantha Prior</t>
  </si>
  <si>
    <t>W40</t>
  </si>
  <si>
    <t>21:38:09</t>
  </si>
  <si>
    <t>00:59:04</t>
  </si>
  <si>
    <t>00:01:03</t>
  </si>
  <si>
    <t>00:02:58</t>
  </si>
  <si>
    <t>00:05:34</t>
  </si>
  <si>
    <t>00:09:07</t>
  </si>
  <si>
    <t>00:12:14</t>
  </si>
  <si>
    <t>00:14:42</t>
  </si>
  <si>
    <t>00:16:39</t>
  </si>
  <si>
    <t>00:19:48</t>
  </si>
  <si>
    <t>00:22:25</t>
  </si>
  <si>
    <t>00:28:58</t>
  </si>
  <si>
    <t>00:29:57</t>
  </si>
  <si>
    <t>00:33:32</t>
  </si>
  <si>
    <t>00:36:48</t>
  </si>
  <si>
    <t>00:39:59</t>
  </si>
  <si>
    <t>00:50:22</t>
  </si>
  <si>
    <t>Will Heap</t>
  </si>
  <si>
    <t>21:40:35</t>
  </si>
  <si>
    <t>01:01:30</t>
  </si>
  <si>
    <t>00:05:36</t>
  </si>
  <si>
    <t>00:09:38</t>
  </si>
  <si>
    <t>00:13:01</t>
  </si>
  <si>
    <t>00:20:09</t>
  </si>
  <si>
    <t>00:20:54</t>
  </si>
  <si>
    <t>00:25:01</t>
  </si>
  <si>
    <t>00:25:58</t>
  </si>
  <si>
    <t>00:31:26</t>
  </si>
  <si>
    <t>00:33:11</t>
  </si>
  <si>
    <t>00:39:00</t>
  </si>
  <si>
    <t>00:40:36</t>
  </si>
  <si>
    <t>00:44:38</t>
  </si>
  <si>
    <t>00:52:02</t>
  </si>
  <si>
    <t>00:56:24</t>
  </si>
  <si>
    <t>00:57:32</t>
  </si>
  <si>
    <t>00:59:34</t>
  </si>
  <si>
    <t>Graham Thomas</t>
  </si>
  <si>
    <t>21:30:20</t>
  </si>
  <si>
    <t>00:51:15</t>
  </si>
  <si>
    <t>00:03:21</t>
  </si>
  <si>
    <t>00:06:29</t>
  </si>
  <si>
    <t>00:07:59</t>
  </si>
  <si>
    <t>00:13:07</t>
  </si>
  <si>
    <t>00:25:37</t>
  </si>
  <si>
    <t>00:27:16</t>
  </si>
  <si>
    <t>00:31:24</t>
  </si>
  <si>
    <t>00:36:22</t>
  </si>
  <si>
    <t>00:37:09</t>
  </si>
  <si>
    <t>00:39:38</t>
  </si>
  <si>
    <t>00:42:35</t>
  </si>
  <si>
    <t>00:45:03</t>
  </si>
  <si>
    <t>00:50:04</t>
  </si>
  <si>
    <t>Neil Speers</t>
  </si>
  <si>
    <t>M50</t>
  </si>
  <si>
    <t>21:33:36</t>
  </si>
  <si>
    <t>00:54:31</t>
  </si>
  <si>
    <t>00:00:51</t>
  </si>
  <si>
    <t>00:02:27</t>
  </si>
  <si>
    <t>00:05:32</t>
  </si>
  <si>
    <t>00:11:58</t>
  </si>
  <si>
    <t>00:14:26</t>
  </si>
  <si>
    <t>00:22:20</t>
  </si>
  <si>
    <t>00:24:06</t>
  </si>
  <si>
    <t>00:26:55</t>
  </si>
  <si>
    <t>00:29:58</t>
  </si>
  <si>
    <t>00:36:20</t>
  </si>
  <si>
    <t>00:38:42</t>
  </si>
  <si>
    <t>00:41:59</t>
  </si>
  <si>
    <t>00:49:12</t>
  </si>
  <si>
    <t>00:51:19</t>
  </si>
  <si>
    <t>Jill Blount</t>
  </si>
  <si>
    <t>21:34:43</t>
  </si>
  <si>
    <t>00:55:38</t>
  </si>
  <si>
    <t>00:01:16</t>
  </si>
  <si>
    <t>00:04:35</t>
  </si>
  <si>
    <t>00:11:28</t>
  </si>
  <si>
    <t>00:15:02</t>
  </si>
  <si>
    <t>00:19:58</t>
  </si>
  <si>
    <t>00:25:38</t>
  </si>
  <si>
    <t>00:27:29</t>
  </si>
  <si>
    <t>00:46:12</t>
  </si>
  <si>
    <t>00:50:21</t>
  </si>
  <si>
    <t>00:54:26</t>
  </si>
  <si>
    <t>Penny Marsh</t>
  </si>
  <si>
    <t>21:35:06</t>
  </si>
  <si>
    <t>00:02:56</t>
  </si>
  <si>
    <t>00:05:50</t>
  </si>
  <si>
    <t>00:13:18</t>
  </si>
  <si>
    <t>00:16:51</t>
  </si>
  <si>
    <t>00:20:16</t>
  </si>
  <si>
    <t>00:22:23</t>
  </si>
  <si>
    <t>00:25:29</t>
  </si>
  <si>
    <t>00:30:07</t>
  </si>
  <si>
    <t>00:31:29</t>
  </si>
  <si>
    <t>00:35:48</t>
  </si>
  <si>
    <t>00:39:13</t>
  </si>
  <si>
    <t>00:54:34</t>
  </si>
  <si>
    <t>Andrew Pitcher</t>
  </si>
  <si>
    <t>21:39:06</t>
  </si>
  <si>
    <t>01:00:01</t>
  </si>
  <si>
    <t>00:00:47</t>
  </si>
  <si>
    <t>00:02:15</t>
  </si>
  <si>
    <t>00:05:28</t>
  </si>
  <si>
    <t>00:11:37</t>
  </si>
  <si>
    <t>00:13:10</t>
  </si>
  <si>
    <t>00:18:58</t>
  </si>
  <si>
    <t>00:22:44</t>
  </si>
  <si>
    <t>00:24:05</t>
  </si>
  <si>
    <t>00:28:43</t>
  </si>
  <si>
    <t>00:31:13</t>
  </si>
  <si>
    <t>00:43:05</t>
  </si>
  <si>
    <t>00:53:05</t>
  </si>
  <si>
    <t>Paul Bowen</t>
  </si>
  <si>
    <t>21:34:15</t>
  </si>
  <si>
    <t>00:55:10</t>
  </si>
  <si>
    <t>00:00:53</t>
  </si>
  <si>
    <t>00:02:41</t>
  </si>
  <si>
    <t>00:05:35</t>
  </si>
  <si>
    <t>00:12:02</t>
  </si>
  <si>
    <t>00:14:11</t>
  </si>
  <si>
    <t>00:33:48</t>
  </si>
  <si>
    <t>00:41:50</t>
  </si>
  <si>
    <t>00:46:19</t>
  </si>
  <si>
    <t>00:54:23</t>
  </si>
  <si>
    <t>Peter Martin</t>
  </si>
  <si>
    <t>21:36:04</t>
  </si>
  <si>
    <t>00:56:59</t>
  </si>
  <si>
    <t>00:01:01</t>
  </si>
  <si>
    <t>00:02:45</t>
  </si>
  <si>
    <t>00:05:15</t>
  </si>
  <si>
    <t>00:07:42</t>
  </si>
  <si>
    <t>00:10:24</t>
  </si>
  <si>
    <t>00:12:07</t>
  </si>
  <si>
    <t>00:17:04</t>
  </si>
  <si>
    <t>00:17:50</t>
  </si>
  <si>
    <t>00:20:13</t>
  </si>
  <si>
    <t>00:32:11</t>
  </si>
  <si>
    <t>00:42:54</t>
  </si>
  <si>
    <t>00:50:41</t>
  </si>
  <si>
    <t>Rowan Purkis</t>
  </si>
  <si>
    <t>W60</t>
  </si>
  <si>
    <t>21:34:16</t>
  </si>
  <si>
    <t>00:55:11</t>
  </si>
  <si>
    <t>00:02:22</t>
  </si>
  <si>
    <t>00:09:10</t>
  </si>
  <si>
    <t>00:14:28</t>
  </si>
  <si>
    <t>00:18:53</t>
  </si>
  <si>
    <t>00:29:07</t>
  </si>
  <si>
    <t>00:32:36</t>
  </si>
  <si>
    <t>00:34:04</t>
  </si>
  <si>
    <t>00:40:14</t>
  </si>
  <si>
    <t>00:44:28</t>
  </si>
  <si>
    <t>00:50:07</t>
  </si>
  <si>
    <t>00:51:44</t>
  </si>
  <si>
    <t>Robert Lines</t>
  </si>
  <si>
    <t>21:35:54</t>
  </si>
  <si>
    <t>00:56:49</t>
  </si>
  <si>
    <t>00:04:40</t>
  </si>
  <si>
    <t>00:08:58</t>
  </si>
  <si>
    <t>00:10:58</t>
  </si>
  <si>
    <t>00:15:24</t>
  </si>
  <si>
    <t>00:18:09</t>
  </si>
  <si>
    <t>00:19:59</t>
  </si>
  <si>
    <t>00:25:03</t>
  </si>
  <si>
    <t>00:29:17</t>
  </si>
  <si>
    <t>00:30:43</t>
  </si>
  <si>
    <t>00:36:49</t>
  </si>
  <si>
    <t>00:39:54</t>
  </si>
  <si>
    <t>00:54:53</t>
  </si>
  <si>
    <t>John Vercarre-Shaw</t>
  </si>
  <si>
    <t>21:35:56</t>
  </si>
  <si>
    <t>00:56:51</t>
  </si>
  <si>
    <t>00:04:43</t>
  </si>
  <si>
    <t>00:09:00</t>
  </si>
  <si>
    <t>00:11:00</t>
  </si>
  <si>
    <t>00:18:10</t>
  </si>
  <si>
    <t>00:19:57</t>
  </si>
  <si>
    <t>00:25:08</t>
  </si>
  <si>
    <t>00:29:13</t>
  </si>
  <si>
    <t>00:30:48</t>
  </si>
  <si>
    <t>00:36:46</t>
  </si>
  <si>
    <t>00:39:52</t>
  </si>
  <si>
    <t>00:54:56</t>
  </si>
  <si>
    <t>Kirk Setterfield &amp; Martin Thorne</t>
  </si>
  <si>
    <t>21:37:16</t>
  </si>
  <si>
    <t>00:58:11</t>
  </si>
  <si>
    <t>00:01:14</t>
  </si>
  <si>
    <t>00:04:44</t>
  </si>
  <si>
    <t>00:13:29</t>
  </si>
  <si>
    <t>00:24:41</t>
  </si>
  <si>
    <t>00:33:49</t>
  </si>
  <si>
    <t>00:39:41</t>
  </si>
  <si>
    <t>00:44:15</t>
  </si>
  <si>
    <t>00:50:33</t>
  </si>
  <si>
    <t>00:52:47</t>
  </si>
  <si>
    <t>Stanley Heap</t>
  </si>
  <si>
    <t>21:37:18</t>
  </si>
  <si>
    <t>00:58:13</t>
  </si>
  <si>
    <t>00:01:15</t>
  </si>
  <si>
    <t>00:04:46</t>
  </si>
  <si>
    <t>00:09:09</t>
  </si>
  <si>
    <t>00:13:35</t>
  </si>
  <si>
    <t>00:20:48</t>
  </si>
  <si>
    <t>00:24:43</t>
  </si>
  <si>
    <t>00:26:41</t>
  </si>
  <si>
    <t>00:33:56</t>
  </si>
  <si>
    <t>00:40:34</t>
  </si>
  <si>
    <t>00:44:30</t>
  </si>
  <si>
    <t>00:50:35</t>
  </si>
  <si>
    <t>00:52:49</t>
  </si>
  <si>
    <t>Julie Collins</t>
  </si>
  <si>
    <t>21:34:04</t>
  </si>
  <si>
    <t>00:01:38</t>
  </si>
  <si>
    <t>00:06:50</t>
  </si>
  <si>
    <t>00:11:22</t>
  </si>
  <si>
    <t>00:15:16</t>
  </si>
  <si>
    <t>00:26:26</t>
  </si>
  <si>
    <t>00:33:05</t>
  </si>
  <si>
    <t>00:36:51</t>
  </si>
  <si>
    <t>00:39:32</t>
  </si>
  <si>
    <t>00:48:03</t>
  </si>
  <si>
    <t>00:51:22</t>
  </si>
  <si>
    <t>Anthony Barrable</t>
  </si>
  <si>
    <t>M70</t>
  </si>
  <si>
    <t>RAFO</t>
  </si>
  <si>
    <t>21:35:27</t>
  </si>
  <si>
    <t>00:56:22</t>
  </si>
  <si>
    <t>00:03:33</t>
  </si>
  <si>
    <t>00:07:02</t>
  </si>
  <si>
    <t>00:11:19</t>
  </si>
  <si>
    <t>00:15:50</t>
  </si>
  <si>
    <t>00:20:45</t>
  </si>
  <si>
    <t>00:23:42</t>
  </si>
  <si>
    <t>00:33:40</t>
  </si>
  <si>
    <t>00:46:57</t>
  </si>
  <si>
    <t>00:49:53</t>
  </si>
  <si>
    <t>Charlie Turner</t>
  </si>
  <si>
    <t>21:40:44</t>
  </si>
  <si>
    <t>01:01:39</t>
  </si>
  <si>
    <t>00:07:15</t>
  </si>
  <si>
    <t>00:16:00</t>
  </si>
  <si>
    <t>00:19:12</t>
  </si>
  <si>
    <t>00:20:37</t>
  </si>
  <si>
    <t>00:33:00</t>
  </si>
  <si>
    <t>Graham Denney</t>
  </si>
  <si>
    <t>21:36:32</t>
  </si>
  <si>
    <t>00:57:27</t>
  </si>
  <si>
    <t>00:03:50</t>
  </si>
  <si>
    <t>00:05:51</t>
  </si>
  <si>
    <t>00:09:18</t>
  </si>
  <si>
    <t>00:15:12</t>
  </si>
  <si>
    <t>INSTRUCTIONS  Enter values in the green boxes</t>
  </si>
  <si>
    <t>1) Add event name below (e.g. KNC1 Challock)</t>
  </si>
  <si>
    <t>2) Click in cell below and select Score format</t>
  </si>
  <si>
    <t>3) Click in cell below to select Bonus (or select “None”)</t>
  </si>
  <si>
    <t>5) Examine individual results and enter manual adjustments (+ or -) as required</t>
  </si>
  <si>
    <t>6) When all adjustments are done press “SORT and FINISH” button...be patient, it can take 30 secs or more</t>
  </si>
  <si>
    <t>EVENT:</t>
  </si>
  <si>
    <t>KNC18 MV Holmbush</t>
  </si>
  <si>
    <t>FORMAT:</t>
  </si>
  <si>
    <t>Simple score</t>
  </si>
  <si>
    <t>BONUS:</t>
  </si>
  <si>
    <t>Pairs</t>
  </si>
  <si>
    <t>VALUE:</t>
  </si>
  <si>
    <t>Bonus scoring controls are indicated in red (the second of each pair)</t>
  </si>
  <si>
    <t>Bonus scoring</t>
  </si>
  <si>
    <t>Age class</t>
  </si>
  <si>
    <t>Time</t>
  </si>
  <si>
    <t>Control Points</t>
  </si>
  <si>
    <t>Time penalty</t>
  </si>
  <si>
    <t>Bonus</t>
  </si>
  <si>
    <t>TOTAL</t>
  </si>
  <si>
    <t>Original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</si>
</sst>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16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FF3333"/>
      <name val="Arial"/>
      <family val="2"/>
    </font>
    <font>
      <sz val="11"/>
      <color rgb="FFDDDDDD"/>
      <name val="Arial"/>
      <family val="2"/>
    </font>
    <font>
      <sz val="10"/>
      <color rgb="FF000000"/>
      <name val="Arial"/>
      <family val="2"/>
    </font>
    <font>
      <sz val="10"/>
      <color rgb="FF00CC00"/>
      <name val="Arial"/>
      <family val="2"/>
    </font>
    <font>
      <sz val="10"/>
      <color rgb="FFDDDDDD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8"/>
      <color rgb="FF00CC00"/>
      <name val="Arial"/>
      <family val="2"/>
    </font>
    <font>
      <b/>
      <sz val="12"/>
      <color rgb="FF000000"/>
      <name val="Arial"/>
      <family val="2"/>
    </font>
    <font>
      <sz val="12"/>
      <color rgb="FFDDDDDD"/>
      <name val="Arial"/>
      <family val="2"/>
    </font>
    <font>
      <sz val="10"/>
      <color rgb="FFCCCCCC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DDDDDD"/>
        <b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00"/>
      </left>
      <right style="thin">
        <color rgb="FF00CC00"/>
      </right>
      <top style="thin">
        <color rgb="FF00CC00"/>
      </top>
      <bottom style="thin">
        <color rgb="FF00CC00"/>
      </bottom>
      <diagonal/>
    </border>
  </borders>
  <cellStyleXfs count="27">
    <xf numFmtId="0" fontId="0" fillId="0" borderId="0"/>
    <xf numFmtId="0" fontId="2" fillId="0" borderId="1" applyNumberFormat="0" applyProtection="0"/>
    <xf numFmtId="0" fontId="2" fillId="0" borderId="0" applyNumberFormat="0" applyBorder="0" applyProtection="0"/>
    <xf numFmtId="0" fontId="1" fillId="2" borderId="0" applyNumberFormat="0" applyFont="0" applyBorder="0" applyProtection="0"/>
    <xf numFmtId="0" fontId="3" fillId="2" borderId="0" applyNumberFormat="0" applyBorder="0" applyProtection="0"/>
    <xf numFmtId="0" fontId="1" fillId="3" borderId="0" applyNumberFormat="0" applyFont="0" applyBorder="0" applyAlignment="0" applyProtection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4" borderId="0" applyNumberFormat="0" applyFont="0" applyBorder="0" applyAlignment="0" applyProtection="0"/>
    <xf numFmtId="0" fontId="3" fillId="4" borderId="0" applyNumberFormat="0" applyBorder="0" applyAlignment="0" applyProtection="0"/>
    <xf numFmtId="0" fontId="1" fillId="2" borderId="0" applyNumberFormat="0" applyFont="0" applyBorder="0" applyAlignment="0" applyProtection="0"/>
    <xf numFmtId="0" fontId="3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  <xf numFmtId="0" fontId="4" fillId="0" borderId="0" applyNumberFormat="0" applyBorder="0" applyProtection="0"/>
    <xf numFmtId="0" fontId="5" fillId="0" borderId="2" applyNumberFormat="0" applyProtection="0"/>
    <xf numFmtId="0" fontId="6" fillId="0" borderId="2" applyNumberFormat="0" applyProtection="0"/>
    <xf numFmtId="0" fontId="1" fillId="3" borderId="0" applyNumberFormat="0" applyFont="0" applyBorder="0" applyProtection="0"/>
    <xf numFmtId="0" fontId="7" fillId="0" borderId="0" applyNumberForma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9" fillId="0" borderId="0" applyNumberFormat="0" applyBorder="0" applyProtection="0"/>
    <xf numFmtId="164" fontId="9" fillId="0" borderId="0" applyBorder="0" applyProtection="0"/>
    <xf numFmtId="0" fontId="1" fillId="4" borderId="0" applyNumberFormat="0" applyFont="0" applyBorder="0" applyProtection="0"/>
    <xf numFmtId="0" fontId="3" fillId="4" borderId="0" applyNumberFormat="0" applyBorder="0" applyProtection="0"/>
  </cellStyleXfs>
  <cellXfs count="21">
    <xf numFmtId="0" fontId="0" fillId="0" borderId="0" xfId="0"/>
    <xf numFmtId="49" fontId="0" fillId="0" borderId="0" xfId="0" applyNumberForma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5" fillId="5" borderId="0" xfId="0" applyFont="1" applyFill="1"/>
    <xf numFmtId="0" fontId="13" fillId="5" borderId="0" xfId="0" applyFont="1" applyFill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left"/>
    </xf>
  </cellXfs>
  <cellStyles count="27">
    <cellStyle name="Black DB box" xfId="1"/>
    <cellStyle name="Black text" xfId="2"/>
    <cellStyle name="Blue" xfId="3"/>
    <cellStyle name="Blue bonus" xfId="4"/>
    <cellStyle name="cf1" xfId="5"/>
    <cellStyle name="cf10" xfId="6"/>
    <cellStyle name="cf2" xfId="7"/>
    <cellStyle name="cf3" xfId="8"/>
    <cellStyle name="cf4" xfId="9"/>
    <cellStyle name="cf5" xfId="10"/>
    <cellStyle name="cf6" xfId="11"/>
    <cellStyle name="cf7" xfId="12"/>
    <cellStyle name="cf8" xfId="13"/>
    <cellStyle name="cf9" xfId="14"/>
    <cellStyle name="Excel_CondFormat_1_1_1" xfId="15"/>
    <cellStyle name="Green box" xfId="16"/>
    <cellStyle name="Green box and text" xfId="17"/>
    <cellStyle name="Green screen" xfId="18"/>
    <cellStyle name="Grey out" xfId="19"/>
    <cellStyle name="Heading" xfId="20"/>
    <cellStyle name="Heading1" xfId="21"/>
    <cellStyle name="Normal" xfId="0" builtinId="0" customBuiltin="1"/>
    <cellStyle name="Red text" xfId="22"/>
    <cellStyle name="Result" xfId="23"/>
    <cellStyle name="Result2" xfId="24"/>
    <cellStyle name="Yellow" xfId="25"/>
    <cellStyle name="Yellow bonus" xfId="26"/>
  </cellStyles>
  <dxfs count="106">
    <dxf>
      <fill>
        <patternFill patternType="solid">
          <fgColor rgb="FF99FF99"/>
          <bgColor rgb="FF99FF99"/>
        </patternFill>
      </fill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ill>
        <patternFill patternType="solid">
          <fgColor rgb="FF99FF99"/>
          <bgColor rgb="FF99FF99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3333"/>
      </font>
    </dxf>
    <dxf>
      <font>
        <color rgb="FFFF3333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DDDDDD"/>
      </font>
    </dxf>
    <dxf>
      <font>
        <color rgb="FFDDDDDD"/>
      </font>
    </dxf>
    <dxf>
      <font>
        <color rgb="FFDDDDDD"/>
      </font>
    </dxf>
    <dxf>
      <font>
        <color rgb="FFDDDDDD"/>
      </font>
    </dxf>
    <dxf>
      <fill>
        <patternFill patternType="solid">
          <fgColor rgb="FF99FF99"/>
          <bgColor rgb="FF99FF99"/>
        </patternFill>
      </fill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DDDDDD"/>
      </font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FF3333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FF3333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00CCFF"/>
          <bgColor rgb="FF00CCFF"/>
        </patternFill>
      </fill>
    </dxf>
    <dxf>
      <font>
        <color rgb="FFFF3333"/>
      </font>
      <fill>
        <patternFill patternType="solid">
          <fgColor rgb="FF00CCFF"/>
          <bgColor rgb="FF00CCFF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FF3333"/>
      </font>
      <fill>
        <patternFill patternType="solid">
          <fgColor rgb="FFFFFF99"/>
          <bgColor rgb="FFFFFF99"/>
        </patternFill>
      </fill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ont>
        <color rgb="FFFF3333"/>
      </font>
    </dxf>
    <dxf>
      <fill>
        <patternFill patternType="solid">
          <fgColor rgb="FF99FF99"/>
          <bgColor rgb="FF99FF99"/>
        </patternFill>
      </fill>
    </dxf>
    <dxf>
      <font>
        <color rgb="FFDDDDDD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99FF99"/>
          <bgColor rgb="FF99FF99"/>
        </patternFill>
      </fill>
    </dxf>
    <dxf>
      <font>
        <color rgb="FFDDDDDD"/>
      </font>
    </dxf>
    <dxf>
      <font>
        <color rgb="FFDDDDDD"/>
      </font>
    </dxf>
    <dxf>
      <fill>
        <patternFill patternType="solid">
          <fgColor rgb="FF99FF99"/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1" displayName="__Anonymous_Sheet_DB__1" ref="B5:BJ69" headerRowCount="0" totalsRowShown="0">
  <sortState ref="B5:BJ69">
    <sortCondition descending="1" ref="I5:I69"/>
    <sortCondition ref="E5:E69"/>
  </sortState>
  <tableColumns count="6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2"/>
  <sheetViews>
    <sheetView workbookViewId="0"/>
  </sheetViews>
  <sheetFormatPr defaultRowHeight="14.65" x14ac:dyDescent="0.2"/>
  <cols>
    <col min="1" max="1" width="11.25" customWidth="1"/>
    <col min="2" max="2" width="11.75" customWidth="1"/>
    <col min="3" max="3" width="17.5" customWidth="1"/>
    <col min="4" max="4" width="18.5" customWidth="1"/>
    <col min="5" max="5" width="8.75" customWidth="1"/>
    <col min="6" max="6" width="4.875" customWidth="1"/>
    <col min="7" max="7" width="7.375" customWidth="1"/>
    <col min="8" max="8" width="20" customWidth="1"/>
    <col min="9" max="9" width="8.75" customWidth="1"/>
    <col min="10" max="10" width="9.75" customWidth="1"/>
    <col min="11" max="11" width="9" customWidth="1"/>
    <col min="12" max="12" width="13.25" customWidth="1"/>
    <col min="13" max="13" width="7.625" customWidth="1"/>
    <col min="14" max="14" width="6.375" customWidth="1"/>
    <col min="15" max="15" width="8.5" customWidth="1"/>
    <col min="16" max="16" width="11.625" customWidth="1"/>
    <col min="17" max="17" width="16.25" customWidth="1"/>
    <col min="18" max="18" width="9.5" customWidth="1"/>
    <col min="19" max="19" width="12.125" customWidth="1"/>
    <col min="20" max="20" width="13" customWidth="1"/>
    <col min="21" max="21" width="10" customWidth="1"/>
    <col min="22" max="22" width="10.875" customWidth="1"/>
    <col min="23" max="23" width="8.25" customWidth="1"/>
    <col min="24" max="30" width="8.875" customWidth="1"/>
    <col min="31" max="31" width="9.875" customWidth="1"/>
    <col min="32" max="32" width="9.25" customWidth="1"/>
    <col min="33" max="33" width="11.625" customWidth="1"/>
    <col min="34" max="34" width="8" customWidth="1"/>
    <col min="35" max="35" width="7.25" customWidth="1"/>
    <col min="36" max="36" width="11.625" customWidth="1"/>
    <col min="37" max="37" width="8" customWidth="1"/>
    <col min="38" max="38" width="7.25" customWidth="1"/>
    <col min="39" max="39" width="11.625" customWidth="1"/>
    <col min="40" max="40" width="8" customWidth="1"/>
    <col min="41" max="41" width="7.25" customWidth="1"/>
    <col min="42" max="42" width="11.625" customWidth="1"/>
    <col min="43" max="43" width="8" customWidth="1"/>
    <col min="44" max="44" width="7.25" customWidth="1"/>
    <col min="45" max="45" width="11.625" customWidth="1"/>
    <col min="46" max="46" width="8" customWidth="1"/>
    <col min="47" max="47" width="7.25" customWidth="1"/>
    <col min="48" max="48" width="11.625" customWidth="1"/>
    <col min="49" max="49" width="8" customWidth="1"/>
    <col min="50" max="50" width="7.25" customWidth="1"/>
    <col min="51" max="51" width="11.625" customWidth="1"/>
    <col min="52" max="52" width="8" customWidth="1"/>
    <col min="53" max="53" width="7.25" customWidth="1"/>
    <col min="54" max="54" width="11.625" customWidth="1"/>
    <col min="55" max="55" width="8" customWidth="1"/>
    <col min="56" max="56" width="7.25" customWidth="1"/>
    <col min="57" max="57" width="11.625" customWidth="1"/>
    <col min="58" max="58" width="8" customWidth="1"/>
    <col min="59" max="59" width="7.25" customWidth="1"/>
    <col min="60" max="60" width="12.5" customWidth="1"/>
    <col min="61" max="61" width="8" customWidth="1"/>
    <col min="62" max="62" width="8.125" customWidth="1"/>
    <col min="63" max="63" width="12.5" customWidth="1"/>
    <col min="64" max="64" width="8" customWidth="1"/>
    <col min="65" max="65" width="8.125" customWidth="1"/>
    <col min="66" max="66" width="12.5" customWidth="1"/>
    <col min="67" max="67" width="8" customWidth="1"/>
    <col min="68" max="68" width="8.125" customWidth="1"/>
    <col min="69" max="69" width="12.5" customWidth="1"/>
    <col min="70" max="70" width="8" customWidth="1"/>
    <col min="71" max="71" width="8.125" customWidth="1"/>
    <col min="72" max="72" width="12.5" customWidth="1"/>
    <col min="73" max="73" width="8" customWidth="1"/>
    <col min="74" max="74" width="8.125" customWidth="1"/>
    <col min="75" max="75" width="12.5" customWidth="1"/>
    <col min="76" max="76" width="8" customWidth="1"/>
    <col min="77" max="77" width="8.125" customWidth="1"/>
    <col min="78" max="78" width="12.5" customWidth="1"/>
    <col min="79" max="79" width="8" customWidth="1"/>
    <col min="80" max="80" width="8.125" customWidth="1"/>
    <col min="81" max="81" width="12.5" customWidth="1"/>
    <col min="82" max="82" width="8" customWidth="1"/>
    <col min="83" max="83" width="8.125" customWidth="1"/>
    <col min="84" max="84" width="12.5" customWidth="1"/>
    <col min="85" max="85" width="8" customWidth="1"/>
    <col min="86" max="86" width="8.125" customWidth="1"/>
    <col min="87" max="87" width="12.5" customWidth="1"/>
    <col min="88" max="88" width="8" customWidth="1"/>
    <col min="89" max="89" width="8.125" customWidth="1"/>
    <col min="90" max="90" width="12.5" customWidth="1"/>
    <col min="91" max="91" width="8" customWidth="1"/>
    <col min="92" max="92" width="8.125" customWidth="1"/>
    <col min="93" max="93" width="12.5" customWidth="1"/>
    <col min="94" max="94" width="6.625" customWidth="1"/>
    <col min="95" max="95" width="8.125" customWidth="1"/>
    <col min="96" max="96" width="12.5" customWidth="1"/>
    <col min="97" max="97" width="6.625" customWidth="1"/>
    <col min="98" max="98" width="8.125" customWidth="1"/>
    <col min="99" max="99" width="12.5" customWidth="1"/>
    <col min="100" max="100" width="6.625" customWidth="1"/>
    <col min="101" max="101" width="8.125" customWidth="1"/>
    <col min="102" max="102" width="12.5" customWidth="1"/>
    <col min="103" max="103" width="6.625" customWidth="1"/>
    <col min="104" max="104" width="8.125" customWidth="1"/>
    <col min="105" max="105" width="12.5" customWidth="1"/>
    <col min="106" max="106" width="6.625" customWidth="1"/>
    <col min="107" max="107" width="8.125" customWidth="1"/>
    <col min="108" max="108" width="9" customWidth="1"/>
  </cols>
  <sheetData>
    <row r="1" spans="1:94" ht="14.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ht="14.25" x14ac:dyDescent="0.2">
      <c r="B2">
        <v>7010730</v>
      </c>
      <c r="C2">
        <v>136841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s="1" t="s">
        <v>99</v>
      </c>
      <c r="J2" s="1" t="s">
        <v>100</v>
      </c>
      <c r="K2" s="1" t="s">
        <v>101</v>
      </c>
      <c r="L2" t="s">
        <v>102</v>
      </c>
      <c r="M2">
        <v>1</v>
      </c>
      <c r="P2">
        <v>0</v>
      </c>
      <c r="R2">
        <v>200</v>
      </c>
      <c r="AF2">
        <v>20</v>
      </c>
      <c r="AG2">
        <v>101</v>
      </c>
      <c r="AH2" s="1" t="s">
        <v>103</v>
      </c>
      <c r="AI2">
        <v>10</v>
      </c>
      <c r="AJ2">
        <v>91</v>
      </c>
      <c r="AK2" s="1" t="s">
        <v>104</v>
      </c>
      <c r="AL2">
        <v>10</v>
      </c>
      <c r="AM2">
        <v>90</v>
      </c>
      <c r="AN2" s="1" t="s">
        <v>105</v>
      </c>
      <c r="AO2">
        <v>10</v>
      </c>
      <c r="AP2">
        <v>100</v>
      </c>
      <c r="AQ2" s="1" t="s">
        <v>106</v>
      </c>
      <c r="AR2">
        <v>10</v>
      </c>
      <c r="AS2">
        <v>93</v>
      </c>
      <c r="AT2" s="1" t="s">
        <v>107</v>
      </c>
      <c r="AU2">
        <v>10</v>
      </c>
      <c r="AV2">
        <v>92</v>
      </c>
      <c r="AW2" s="1" t="s">
        <v>108</v>
      </c>
      <c r="AX2">
        <v>10</v>
      </c>
      <c r="AY2">
        <v>94</v>
      </c>
      <c r="AZ2" s="1" t="s">
        <v>109</v>
      </c>
      <c r="BA2">
        <v>10</v>
      </c>
      <c r="BB2">
        <v>106</v>
      </c>
      <c r="BC2" s="1" t="s">
        <v>110</v>
      </c>
      <c r="BD2">
        <v>10</v>
      </c>
      <c r="BE2">
        <v>96</v>
      </c>
      <c r="BF2" s="1" t="s">
        <v>111</v>
      </c>
      <c r="BG2">
        <v>10</v>
      </c>
      <c r="BH2">
        <v>95</v>
      </c>
      <c r="BI2" s="1" t="s">
        <v>112</v>
      </c>
      <c r="BJ2">
        <v>10</v>
      </c>
      <c r="BK2">
        <v>98</v>
      </c>
      <c r="BL2" s="1" t="s">
        <v>113</v>
      </c>
      <c r="BM2">
        <v>10</v>
      </c>
      <c r="BN2">
        <v>108</v>
      </c>
      <c r="BO2" s="1" t="s">
        <v>114</v>
      </c>
      <c r="BP2">
        <v>10</v>
      </c>
      <c r="BQ2">
        <v>109</v>
      </c>
      <c r="BR2" s="1" t="s">
        <v>115</v>
      </c>
      <c r="BS2">
        <v>10</v>
      </c>
      <c r="BT2">
        <v>99</v>
      </c>
      <c r="BU2" s="1" t="s">
        <v>116</v>
      </c>
      <c r="BV2">
        <v>10</v>
      </c>
      <c r="BW2">
        <v>103</v>
      </c>
      <c r="BX2" s="1" t="s">
        <v>117</v>
      </c>
      <c r="BY2">
        <v>10</v>
      </c>
      <c r="BZ2">
        <v>105</v>
      </c>
      <c r="CA2" s="1" t="s">
        <v>118</v>
      </c>
      <c r="CB2">
        <v>10</v>
      </c>
      <c r="CC2">
        <v>104</v>
      </c>
      <c r="CD2" s="1" t="s">
        <v>119</v>
      </c>
      <c r="CE2">
        <v>10</v>
      </c>
      <c r="CF2">
        <v>97</v>
      </c>
      <c r="CG2" s="1" t="s">
        <v>120</v>
      </c>
      <c r="CH2">
        <v>10</v>
      </c>
      <c r="CI2">
        <v>107</v>
      </c>
      <c r="CJ2" s="1" t="s">
        <v>121</v>
      </c>
      <c r="CK2">
        <v>10</v>
      </c>
      <c r="CL2">
        <v>102</v>
      </c>
      <c r="CM2" s="1" t="s">
        <v>122</v>
      </c>
      <c r="CN2">
        <v>10</v>
      </c>
    </row>
    <row r="3" spans="1:94" ht="14.25" x14ac:dyDescent="0.2">
      <c r="B3">
        <v>8440000</v>
      </c>
      <c r="C3">
        <v>452543</v>
      </c>
      <c r="D3" t="s">
        <v>123</v>
      </c>
      <c r="E3" t="s">
        <v>124</v>
      </c>
      <c r="F3" t="s">
        <v>125</v>
      </c>
      <c r="G3" t="s">
        <v>97</v>
      </c>
      <c r="H3" t="s">
        <v>98</v>
      </c>
      <c r="I3" s="1" t="s">
        <v>99</v>
      </c>
      <c r="J3" s="1" t="s">
        <v>126</v>
      </c>
      <c r="K3" s="1" t="s">
        <v>127</v>
      </c>
      <c r="L3" t="s">
        <v>102</v>
      </c>
      <c r="M3">
        <v>2</v>
      </c>
      <c r="P3">
        <v>0</v>
      </c>
      <c r="R3">
        <v>200</v>
      </c>
      <c r="AF3">
        <v>20</v>
      </c>
      <c r="AG3">
        <v>98</v>
      </c>
      <c r="AH3" s="1" t="s">
        <v>128</v>
      </c>
      <c r="AI3">
        <v>10</v>
      </c>
      <c r="AJ3">
        <v>108</v>
      </c>
      <c r="AK3" s="1" t="s">
        <v>129</v>
      </c>
      <c r="AL3">
        <v>10</v>
      </c>
      <c r="AM3">
        <v>109</v>
      </c>
      <c r="AN3" s="1" t="s">
        <v>130</v>
      </c>
      <c r="AO3">
        <v>10</v>
      </c>
      <c r="AP3">
        <v>99</v>
      </c>
      <c r="AQ3" s="1" t="s">
        <v>131</v>
      </c>
      <c r="AR3">
        <v>10</v>
      </c>
      <c r="AS3">
        <v>103</v>
      </c>
      <c r="AT3" s="1" t="s">
        <v>132</v>
      </c>
      <c r="AU3">
        <v>10</v>
      </c>
      <c r="AV3">
        <v>105</v>
      </c>
      <c r="AW3" s="1" t="s">
        <v>133</v>
      </c>
      <c r="AX3">
        <v>10</v>
      </c>
      <c r="AY3">
        <v>104</v>
      </c>
      <c r="AZ3" s="1" t="s">
        <v>134</v>
      </c>
      <c r="BA3">
        <v>10</v>
      </c>
      <c r="BB3">
        <v>94</v>
      </c>
      <c r="BC3" s="1" t="s">
        <v>135</v>
      </c>
      <c r="BD3">
        <v>10</v>
      </c>
      <c r="BE3">
        <v>91</v>
      </c>
      <c r="BF3" s="1" t="s">
        <v>136</v>
      </c>
      <c r="BG3">
        <v>10</v>
      </c>
      <c r="BH3">
        <v>90</v>
      </c>
      <c r="BI3" s="1" t="s">
        <v>137</v>
      </c>
      <c r="BJ3">
        <v>10</v>
      </c>
      <c r="BK3">
        <v>92</v>
      </c>
      <c r="BL3" s="1" t="s">
        <v>138</v>
      </c>
      <c r="BM3">
        <v>10</v>
      </c>
      <c r="BN3">
        <v>93</v>
      </c>
      <c r="BO3" s="1" t="s">
        <v>139</v>
      </c>
      <c r="BP3">
        <v>10</v>
      </c>
      <c r="BQ3">
        <v>100</v>
      </c>
      <c r="BR3" s="1" t="s">
        <v>140</v>
      </c>
      <c r="BS3">
        <v>10</v>
      </c>
      <c r="BT3">
        <v>95</v>
      </c>
      <c r="BU3" s="1" t="s">
        <v>141</v>
      </c>
      <c r="BV3">
        <v>10</v>
      </c>
      <c r="BW3">
        <v>96</v>
      </c>
      <c r="BX3" s="1" t="s">
        <v>122</v>
      </c>
      <c r="BY3">
        <v>10</v>
      </c>
      <c r="BZ3">
        <v>106</v>
      </c>
      <c r="CA3" s="1" t="s">
        <v>142</v>
      </c>
      <c r="CB3">
        <v>10</v>
      </c>
      <c r="CC3">
        <v>97</v>
      </c>
      <c r="CD3" s="1" t="s">
        <v>143</v>
      </c>
      <c r="CE3">
        <v>10</v>
      </c>
      <c r="CF3">
        <v>107</v>
      </c>
      <c r="CG3" s="1" t="s">
        <v>144</v>
      </c>
      <c r="CH3">
        <v>10</v>
      </c>
      <c r="CI3">
        <v>102</v>
      </c>
      <c r="CJ3" s="1" t="s">
        <v>145</v>
      </c>
      <c r="CK3">
        <v>10</v>
      </c>
      <c r="CL3">
        <v>101</v>
      </c>
      <c r="CM3" s="1" t="s">
        <v>146</v>
      </c>
      <c r="CN3">
        <v>10</v>
      </c>
    </row>
    <row r="4" spans="1:94" ht="14.25" x14ac:dyDescent="0.2">
      <c r="B4">
        <v>8281298</v>
      </c>
      <c r="C4">
        <v>461451</v>
      </c>
      <c r="D4" t="s">
        <v>147</v>
      </c>
      <c r="E4" t="s">
        <v>148</v>
      </c>
      <c r="F4" t="s">
        <v>125</v>
      </c>
      <c r="G4" t="s">
        <v>97</v>
      </c>
      <c r="H4" t="s">
        <v>98</v>
      </c>
      <c r="I4" s="1" t="s">
        <v>99</v>
      </c>
      <c r="J4" s="1" t="s">
        <v>126</v>
      </c>
      <c r="K4" s="1" t="s">
        <v>127</v>
      </c>
      <c r="L4" t="s">
        <v>102</v>
      </c>
      <c r="M4">
        <v>2</v>
      </c>
      <c r="P4">
        <v>0</v>
      </c>
      <c r="R4">
        <v>200</v>
      </c>
      <c r="AF4">
        <v>20</v>
      </c>
      <c r="AG4">
        <v>98</v>
      </c>
      <c r="AH4" s="1" t="s">
        <v>149</v>
      </c>
      <c r="AI4">
        <v>10</v>
      </c>
      <c r="AJ4">
        <v>108</v>
      </c>
      <c r="AK4" s="1" t="s">
        <v>150</v>
      </c>
      <c r="AL4">
        <v>10</v>
      </c>
      <c r="AM4">
        <v>109</v>
      </c>
      <c r="AN4" s="1" t="s">
        <v>151</v>
      </c>
      <c r="AO4">
        <v>10</v>
      </c>
      <c r="AP4">
        <v>99</v>
      </c>
      <c r="AQ4" s="1" t="s">
        <v>152</v>
      </c>
      <c r="AR4">
        <v>10</v>
      </c>
      <c r="AS4">
        <v>103</v>
      </c>
      <c r="AT4" s="1" t="s">
        <v>153</v>
      </c>
      <c r="AU4">
        <v>10</v>
      </c>
      <c r="AV4">
        <v>105</v>
      </c>
      <c r="AW4" s="1" t="s">
        <v>133</v>
      </c>
      <c r="AX4">
        <v>10</v>
      </c>
      <c r="AY4">
        <v>104</v>
      </c>
      <c r="AZ4" s="1" t="s">
        <v>154</v>
      </c>
      <c r="BA4">
        <v>10</v>
      </c>
      <c r="BB4">
        <v>94</v>
      </c>
      <c r="BC4" s="1" t="s">
        <v>155</v>
      </c>
      <c r="BD4">
        <v>10</v>
      </c>
      <c r="BE4">
        <v>91</v>
      </c>
      <c r="BF4" s="1" t="s">
        <v>156</v>
      </c>
      <c r="BG4">
        <v>10</v>
      </c>
      <c r="BH4">
        <v>90</v>
      </c>
      <c r="BI4" s="1" t="s">
        <v>157</v>
      </c>
      <c r="BJ4">
        <v>10</v>
      </c>
      <c r="BK4">
        <v>92</v>
      </c>
      <c r="BL4" s="1" t="s">
        <v>158</v>
      </c>
      <c r="BM4">
        <v>10</v>
      </c>
      <c r="BN4">
        <v>93</v>
      </c>
      <c r="BO4" s="1" t="s">
        <v>159</v>
      </c>
      <c r="BP4">
        <v>10</v>
      </c>
      <c r="BQ4">
        <v>100</v>
      </c>
      <c r="BR4" s="1" t="s">
        <v>140</v>
      </c>
      <c r="BS4">
        <v>10</v>
      </c>
      <c r="BT4">
        <v>95</v>
      </c>
      <c r="BU4" s="1" t="s">
        <v>160</v>
      </c>
      <c r="BV4">
        <v>10</v>
      </c>
      <c r="BW4">
        <v>96</v>
      </c>
      <c r="BX4" s="1" t="s">
        <v>161</v>
      </c>
      <c r="BY4">
        <v>10</v>
      </c>
      <c r="BZ4">
        <v>106</v>
      </c>
      <c r="CA4" s="1" t="s">
        <v>162</v>
      </c>
      <c r="CB4">
        <v>10</v>
      </c>
      <c r="CC4">
        <v>97</v>
      </c>
      <c r="CD4" s="1" t="s">
        <v>163</v>
      </c>
      <c r="CE4">
        <v>10</v>
      </c>
      <c r="CF4">
        <v>107</v>
      </c>
      <c r="CG4" s="1" t="s">
        <v>164</v>
      </c>
      <c r="CH4">
        <v>10</v>
      </c>
      <c r="CI4">
        <v>102</v>
      </c>
      <c r="CJ4" s="1" t="s">
        <v>165</v>
      </c>
      <c r="CK4">
        <v>10</v>
      </c>
      <c r="CL4">
        <v>101</v>
      </c>
      <c r="CM4" s="1" t="s">
        <v>166</v>
      </c>
      <c r="CN4">
        <v>10</v>
      </c>
    </row>
    <row r="5" spans="1:94" ht="14.25" x14ac:dyDescent="0.2">
      <c r="B5">
        <v>8170103</v>
      </c>
      <c r="C5">
        <v>114361</v>
      </c>
      <c r="D5" t="s">
        <v>167</v>
      </c>
      <c r="E5" t="s">
        <v>168</v>
      </c>
      <c r="F5" t="s">
        <v>96</v>
      </c>
      <c r="G5" t="s">
        <v>97</v>
      </c>
      <c r="H5" t="s">
        <v>98</v>
      </c>
      <c r="I5" s="1" t="s">
        <v>99</v>
      </c>
      <c r="J5" s="1" t="s">
        <v>169</v>
      </c>
      <c r="K5" s="1" t="s">
        <v>170</v>
      </c>
      <c r="L5" t="s">
        <v>102</v>
      </c>
      <c r="M5">
        <v>4</v>
      </c>
      <c r="P5">
        <v>0</v>
      </c>
      <c r="R5">
        <v>190</v>
      </c>
      <c r="AF5">
        <v>19</v>
      </c>
      <c r="AG5">
        <v>101</v>
      </c>
      <c r="AH5" s="1" t="s">
        <v>171</v>
      </c>
      <c r="AI5">
        <v>10</v>
      </c>
      <c r="AJ5">
        <v>102</v>
      </c>
      <c r="AK5" s="1" t="s">
        <v>172</v>
      </c>
      <c r="AL5">
        <v>10</v>
      </c>
      <c r="AM5">
        <v>107</v>
      </c>
      <c r="AN5" s="1" t="s">
        <v>173</v>
      </c>
      <c r="AO5">
        <v>10</v>
      </c>
      <c r="AP5">
        <v>105</v>
      </c>
      <c r="AQ5" s="1" t="s">
        <v>174</v>
      </c>
      <c r="AR5">
        <v>10</v>
      </c>
      <c r="AS5">
        <v>104</v>
      </c>
      <c r="AT5" s="1" t="s">
        <v>175</v>
      </c>
      <c r="AU5">
        <v>10</v>
      </c>
      <c r="AV5">
        <v>97</v>
      </c>
      <c r="AW5" s="1" t="s">
        <v>176</v>
      </c>
      <c r="AX5">
        <v>10</v>
      </c>
      <c r="AY5">
        <v>106</v>
      </c>
      <c r="AZ5" s="1" t="s">
        <v>177</v>
      </c>
      <c r="BA5">
        <v>10</v>
      </c>
      <c r="BB5">
        <v>94</v>
      </c>
      <c r="BC5" s="1" t="s">
        <v>178</v>
      </c>
      <c r="BD5">
        <v>10</v>
      </c>
      <c r="BE5">
        <v>90</v>
      </c>
      <c r="BF5" s="1" t="s">
        <v>179</v>
      </c>
      <c r="BG5">
        <v>10</v>
      </c>
      <c r="BH5">
        <v>91</v>
      </c>
      <c r="BI5" s="1" t="s">
        <v>180</v>
      </c>
      <c r="BJ5">
        <v>10</v>
      </c>
      <c r="BK5">
        <v>92</v>
      </c>
      <c r="BL5" s="1" t="s">
        <v>181</v>
      </c>
      <c r="BM5">
        <v>10</v>
      </c>
      <c r="BN5">
        <v>93</v>
      </c>
      <c r="BO5" s="1" t="s">
        <v>182</v>
      </c>
      <c r="BP5">
        <v>10</v>
      </c>
      <c r="BQ5">
        <v>100</v>
      </c>
      <c r="BR5" s="1" t="s">
        <v>183</v>
      </c>
      <c r="BS5">
        <v>10</v>
      </c>
      <c r="BT5">
        <v>95</v>
      </c>
      <c r="BU5" s="1" t="s">
        <v>184</v>
      </c>
      <c r="BV5">
        <v>10</v>
      </c>
      <c r="BW5">
        <v>96</v>
      </c>
      <c r="BX5" s="1" t="s">
        <v>185</v>
      </c>
      <c r="BY5">
        <v>10</v>
      </c>
      <c r="BZ5">
        <v>98</v>
      </c>
      <c r="CA5" s="1" t="s">
        <v>186</v>
      </c>
      <c r="CB5">
        <v>10</v>
      </c>
      <c r="CC5">
        <v>108</v>
      </c>
      <c r="CD5" s="1" t="s">
        <v>187</v>
      </c>
      <c r="CE5">
        <v>10</v>
      </c>
      <c r="CF5">
        <v>109</v>
      </c>
      <c r="CG5" s="1" t="s">
        <v>188</v>
      </c>
      <c r="CH5">
        <v>10</v>
      </c>
      <c r="CI5">
        <v>99</v>
      </c>
      <c r="CJ5" s="1" t="s">
        <v>189</v>
      </c>
      <c r="CK5">
        <v>10</v>
      </c>
      <c r="CM5" s="1"/>
    </row>
    <row r="6" spans="1:94" ht="14.25" x14ac:dyDescent="0.2">
      <c r="B6">
        <v>9900990</v>
      </c>
      <c r="C6">
        <v>355992</v>
      </c>
      <c r="D6" t="s">
        <v>190</v>
      </c>
      <c r="E6" t="s">
        <v>191</v>
      </c>
      <c r="F6" t="s">
        <v>192</v>
      </c>
      <c r="G6" t="s">
        <v>97</v>
      </c>
      <c r="H6" t="s">
        <v>98</v>
      </c>
      <c r="I6" s="1" t="s">
        <v>99</v>
      </c>
      <c r="J6" s="1" t="s">
        <v>193</v>
      </c>
      <c r="K6" s="1" t="s">
        <v>194</v>
      </c>
      <c r="L6" t="s">
        <v>102</v>
      </c>
      <c r="M6">
        <v>5</v>
      </c>
      <c r="P6">
        <v>0</v>
      </c>
      <c r="R6">
        <v>190</v>
      </c>
      <c r="AF6">
        <v>19</v>
      </c>
      <c r="AG6">
        <v>107</v>
      </c>
      <c r="AH6" s="1" t="s">
        <v>195</v>
      </c>
      <c r="AI6">
        <v>10</v>
      </c>
      <c r="AJ6">
        <v>97</v>
      </c>
      <c r="AK6" s="1" t="s">
        <v>196</v>
      </c>
      <c r="AL6">
        <v>10</v>
      </c>
      <c r="AM6">
        <v>104</v>
      </c>
      <c r="AN6" s="1" t="s">
        <v>197</v>
      </c>
      <c r="AO6">
        <v>10</v>
      </c>
      <c r="AP6">
        <v>94</v>
      </c>
      <c r="AQ6" s="1" t="s">
        <v>198</v>
      </c>
      <c r="AR6">
        <v>10</v>
      </c>
      <c r="AS6">
        <v>92</v>
      </c>
      <c r="AT6" s="1" t="s">
        <v>199</v>
      </c>
      <c r="AU6">
        <v>10</v>
      </c>
      <c r="AV6">
        <v>102</v>
      </c>
      <c r="AW6" s="1" t="s">
        <v>200</v>
      </c>
      <c r="AX6">
        <v>10</v>
      </c>
      <c r="AY6">
        <v>106</v>
      </c>
      <c r="AZ6" s="1" t="s">
        <v>201</v>
      </c>
      <c r="BA6">
        <v>10</v>
      </c>
      <c r="BB6">
        <v>96</v>
      </c>
      <c r="BC6" s="1" t="s">
        <v>202</v>
      </c>
      <c r="BD6">
        <v>10</v>
      </c>
      <c r="BE6">
        <v>101</v>
      </c>
      <c r="BF6" s="1" t="s">
        <v>203</v>
      </c>
      <c r="BG6">
        <v>10</v>
      </c>
      <c r="BH6">
        <v>91</v>
      </c>
      <c r="BI6" s="1" t="s">
        <v>204</v>
      </c>
      <c r="BJ6">
        <v>10</v>
      </c>
      <c r="BK6">
        <v>90</v>
      </c>
      <c r="BL6" s="1" t="s">
        <v>205</v>
      </c>
      <c r="BM6">
        <v>10</v>
      </c>
      <c r="BN6">
        <v>100</v>
      </c>
      <c r="BO6" s="1" t="s">
        <v>206</v>
      </c>
      <c r="BP6">
        <v>10</v>
      </c>
      <c r="BQ6">
        <v>93</v>
      </c>
      <c r="BR6" s="1" t="s">
        <v>207</v>
      </c>
      <c r="BS6">
        <v>10</v>
      </c>
      <c r="BT6">
        <v>103</v>
      </c>
      <c r="BU6" s="1" t="s">
        <v>208</v>
      </c>
      <c r="BV6">
        <v>10</v>
      </c>
      <c r="BW6">
        <v>105</v>
      </c>
      <c r="BX6" s="1" t="s">
        <v>209</v>
      </c>
      <c r="BY6">
        <v>10</v>
      </c>
      <c r="BZ6">
        <v>95</v>
      </c>
      <c r="CA6" s="1" t="s">
        <v>210</v>
      </c>
      <c r="CB6">
        <v>10</v>
      </c>
      <c r="CC6">
        <v>98</v>
      </c>
      <c r="CD6" s="1" t="s">
        <v>211</v>
      </c>
      <c r="CE6">
        <v>10</v>
      </c>
      <c r="CF6">
        <v>108</v>
      </c>
      <c r="CG6" s="1" t="s">
        <v>212</v>
      </c>
      <c r="CH6">
        <v>10</v>
      </c>
      <c r="CI6">
        <v>99</v>
      </c>
      <c r="CJ6" s="1" t="s">
        <v>213</v>
      </c>
      <c r="CK6">
        <v>10</v>
      </c>
      <c r="CM6" s="1"/>
    </row>
    <row r="7" spans="1:94" ht="14.25" x14ac:dyDescent="0.2">
      <c r="B7">
        <v>220337</v>
      </c>
      <c r="C7">
        <v>451651</v>
      </c>
      <c r="D7" t="s">
        <v>214</v>
      </c>
      <c r="E7" t="s">
        <v>215</v>
      </c>
      <c r="F7" t="s">
        <v>125</v>
      </c>
      <c r="G7" t="s">
        <v>97</v>
      </c>
      <c r="H7" t="s">
        <v>98</v>
      </c>
      <c r="I7" s="1" t="s">
        <v>99</v>
      </c>
      <c r="J7" s="1" t="s">
        <v>216</v>
      </c>
      <c r="K7" s="1" t="s">
        <v>217</v>
      </c>
      <c r="L7" t="s">
        <v>102</v>
      </c>
      <c r="M7">
        <v>6</v>
      </c>
      <c r="P7">
        <v>0</v>
      </c>
      <c r="R7">
        <v>180</v>
      </c>
      <c r="AF7">
        <v>18</v>
      </c>
      <c r="AG7">
        <v>107</v>
      </c>
      <c r="AH7" s="1" t="s">
        <v>218</v>
      </c>
      <c r="AI7">
        <v>10</v>
      </c>
      <c r="AJ7">
        <v>97</v>
      </c>
      <c r="AK7" s="1" t="s">
        <v>219</v>
      </c>
      <c r="AL7">
        <v>10</v>
      </c>
      <c r="AM7">
        <v>102</v>
      </c>
      <c r="AN7" s="1" t="s">
        <v>220</v>
      </c>
      <c r="AO7">
        <v>10</v>
      </c>
      <c r="AP7">
        <v>101</v>
      </c>
      <c r="AQ7" s="1" t="s">
        <v>221</v>
      </c>
      <c r="AR7">
        <v>10</v>
      </c>
      <c r="AS7">
        <v>98</v>
      </c>
      <c r="AT7" s="1" t="s">
        <v>222</v>
      </c>
      <c r="AU7">
        <v>10</v>
      </c>
      <c r="AV7">
        <v>108</v>
      </c>
      <c r="AW7" s="1" t="s">
        <v>223</v>
      </c>
      <c r="AX7">
        <v>10</v>
      </c>
      <c r="AY7">
        <v>109</v>
      </c>
      <c r="AZ7" s="1" t="s">
        <v>224</v>
      </c>
      <c r="BA7">
        <v>10</v>
      </c>
      <c r="BB7">
        <v>99</v>
      </c>
      <c r="BC7" s="1" t="s">
        <v>225</v>
      </c>
      <c r="BD7">
        <v>10</v>
      </c>
      <c r="BE7">
        <v>103</v>
      </c>
      <c r="BF7" s="1" t="s">
        <v>226</v>
      </c>
      <c r="BG7">
        <v>10</v>
      </c>
      <c r="BH7">
        <v>105</v>
      </c>
      <c r="BI7" s="1" t="s">
        <v>227</v>
      </c>
      <c r="BJ7">
        <v>10</v>
      </c>
      <c r="BK7">
        <v>104</v>
      </c>
      <c r="BL7" s="1" t="s">
        <v>228</v>
      </c>
      <c r="BM7">
        <v>10</v>
      </c>
      <c r="BN7">
        <v>94</v>
      </c>
      <c r="BO7" s="1" t="s">
        <v>229</v>
      </c>
      <c r="BP7">
        <v>10</v>
      </c>
      <c r="BQ7">
        <v>106</v>
      </c>
      <c r="BR7" s="1" t="s">
        <v>230</v>
      </c>
      <c r="BS7">
        <v>10</v>
      </c>
      <c r="BT7">
        <v>96</v>
      </c>
      <c r="BU7" s="1" t="s">
        <v>159</v>
      </c>
      <c r="BV7">
        <v>10</v>
      </c>
      <c r="BW7">
        <v>92</v>
      </c>
      <c r="BX7" s="1" t="s">
        <v>231</v>
      </c>
      <c r="BY7">
        <v>10</v>
      </c>
      <c r="BZ7">
        <v>93</v>
      </c>
      <c r="CA7" s="1" t="s">
        <v>232</v>
      </c>
      <c r="CB7">
        <v>10</v>
      </c>
      <c r="CC7">
        <v>100</v>
      </c>
      <c r="CD7" s="1" t="s">
        <v>233</v>
      </c>
      <c r="CE7">
        <v>10</v>
      </c>
      <c r="CF7">
        <v>95</v>
      </c>
      <c r="CG7" s="1" t="s">
        <v>234</v>
      </c>
      <c r="CH7">
        <v>10</v>
      </c>
      <c r="CJ7" s="1"/>
      <c r="CM7" s="1"/>
    </row>
    <row r="8" spans="1:94" ht="14.25" x14ac:dyDescent="0.2">
      <c r="B8">
        <v>2049892</v>
      </c>
      <c r="C8">
        <v>299690</v>
      </c>
      <c r="D8" t="s">
        <v>235</v>
      </c>
      <c r="E8" t="s">
        <v>191</v>
      </c>
      <c r="F8" t="s">
        <v>125</v>
      </c>
      <c r="G8" t="s">
        <v>97</v>
      </c>
      <c r="H8" t="s">
        <v>98</v>
      </c>
      <c r="I8" s="1" t="s">
        <v>99</v>
      </c>
      <c r="J8" s="1" t="s">
        <v>236</v>
      </c>
      <c r="K8" s="1" t="s">
        <v>237</v>
      </c>
      <c r="L8" t="s">
        <v>102</v>
      </c>
      <c r="M8">
        <v>7</v>
      </c>
      <c r="P8">
        <v>0</v>
      </c>
      <c r="R8">
        <v>180</v>
      </c>
      <c r="AF8">
        <v>18</v>
      </c>
      <c r="AG8">
        <v>102</v>
      </c>
      <c r="AH8" s="1" t="s">
        <v>103</v>
      </c>
      <c r="AI8">
        <v>10</v>
      </c>
      <c r="AJ8">
        <v>101</v>
      </c>
      <c r="AK8" s="1" t="s">
        <v>238</v>
      </c>
      <c r="AL8">
        <v>10</v>
      </c>
      <c r="AM8">
        <v>98</v>
      </c>
      <c r="AN8" s="1" t="s">
        <v>239</v>
      </c>
      <c r="AO8">
        <v>10</v>
      </c>
      <c r="AP8">
        <v>96</v>
      </c>
      <c r="AQ8" s="1" t="s">
        <v>240</v>
      </c>
      <c r="AR8">
        <v>10</v>
      </c>
      <c r="AS8">
        <v>95</v>
      </c>
      <c r="AT8" s="1" t="s">
        <v>241</v>
      </c>
      <c r="AU8">
        <v>10</v>
      </c>
      <c r="AV8">
        <v>93</v>
      </c>
      <c r="AW8" s="1" t="s">
        <v>242</v>
      </c>
      <c r="AX8">
        <v>10</v>
      </c>
      <c r="AY8">
        <v>100</v>
      </c>
      <c r="AZ8" s="1" t="s">
        <v>243</v>
      </c>
      <c r="BA8">
        <v>10</v>
      </c>
      <c r="BB8">
        <v>92</v>
      </c>
      <c r="BC8" s="1" t="s">
        <v>244</v>
      </c>
      <c r="BD8">
        <v>10</v>
      </c>
      <c r="BE8">
        <v>94</v>
      </c>
      <c r="BF8" s="1" t="s">
        <v>245</v>
      </c>
      <c r="BG8">
        <v>10</v>
      </c>
      <c r="BH8">
        <v>91</v>
      </c>
      <c r="BI8" s="1" t="s">
        <v>246</v>
      </c>
      <c r="BJ8">
        <v>10</v>
      </c>
      <c r="BK8">
        <v>106</v>
      </c>
      <c r="BL8" s="1" t="s">
        <v>247</v>
      </c>
      <c r="BM8">
        <v>10</v>
      </c>
      <c r="BN8">
        <v>97</v>
      </c>
      <c r="BO8" s="1" t="s">
        <v>248</v>
      </c>
      <c r="BP8">
        <v>10</v>
      </c>
      <c r="BQ8">
        <v>107</v>
      </c>
      <c r="BR8" s="1" t="s">
        <v>249</v>
      </c>
      <c r="BS8">
        <v>10</v>
      </c>
      <c r="BT8">
        <v>104</v>
      </c>
      <c r="BU8" s="1" t="s">
        <v>250</v>
      </c>
      <c r="BV8">
        <v>10</v>
      </c>
      <c r="BW8">
        <v>105</v>
      </c>
      <c r="BX8" s="1" t="s">
        <v>251</v>
      </c>
      <c r="BY8">
        <v>10</v>
      </c>
      <c r="BZ8">
        <v>103</v>
      </c>
      <c r="CA8" s="1" t="s">
        <v>252</v>
      </c>
      <c r="CB8">
        <v>10</v>
      </c>
      <c r="CC8">
        <v>99</v>
      </c>
      <c r="CD8" s="1" t="s">
        <v>253</v>
      </c>
      <c r="CE8">
        <v>10</v>
      </c>
      <c r="CF8">
        <v>108</v>
      </c>
      <c r="CG8" s="1" t="s">
        <v>254</v>
      </c>
      <c r="CH8">
        <v>10</v>
      </c>
      <c r="CJ8" s="1"/>
    </row>
    <row r="9" spans="1:94" ht="14.25" x14ac:dyDescent="0.2">
      <c r="B9">
        <v>7874650</v>
      </c>
      <c r="C9">
        <v>369761</v>
      </c>
      <c r="D9" t="s">
        <v>255</v>
      </c>
      <c r="E9" t="s">
        <v>191</v>
      </c>
      <c r="F9" t="s">
        <v>256</v>
      </c>
      <c r="G9" t="s">
        <v>97</v>
      </c>
      <c r="H9" t="s">
        <v>98</v>
      </c>
      <c r="I9" s="1" t="s">
        <v>99</v>
      </c>
      <c r="J9" s="1" t="s">
        <v>257</v>
      </c>
      <c r="K9" s="1" t="s">
        <v>258</v>
      </c>
      <c r="L9" t="s">
        <v>102</v>
      </c>
      <c r="M9">
        <v>8</v>
      </c>
      <c r="P9">
        <v>0</v>
      </c>
      <c r="R9">
        <v>180</v>
      </c>
      <c r="AF9">
        <v>18</v>
      </c>
      <c r="AG9">
        <v>102</v>
      </c>
      <c r="AH9" s="1" t="s">
        <v>259</v>
      </c>
      <c r="AI9">
        <v>10</v>
      </c>
      <c r="AJ9">
        <v>98</v>
      </c>
      <c r="AK9" s="1" t="s">
        <v>260</v>
      </c>
      <c r="AL9">
        <v>10</v>
      </c>
      <c r="AM9">
        <v>101</v>
      </c>
      <c r="AN9" s="1" t="s">
        <v>261</v>
      </c>
      <c r="AO9">
        <v>10</v>
      </c>
      <c r="AP9">
        <v>96</v>
      </c>
      <c r="AQ9" s="1" t="s">
        <v>262</v>
      </c>
      <c r="AR9">
        <v>10</v>
      </c>
      <c r="AS9">
        <v>95</v>
      </c>
      <c r="AT9" s="1" t="s">
        <v>263</v>
      </c>
      <c r="AU9">
        <v>10</v>
      </c>
      <c r="AV9">
        <v>100</v>
      </c>
      <c r="AW9" s="1" t="s">
        <v>264</v>
      </c>
      <c r="AX9">
        <v>10</v>
      </c>
      <c r="AY9">
        <v>93</v>
      </c>
      <c r="AZ9" s="1" t="s">
        <v>265</v>
      </c>
      <c r="BA9">
        <v>10</v>
      </c>
      <c r="BB9">
        <v>92</v>
      </c>
      <c r="BC9" s="1" t="s">
        <v>266</v>
      </c>
      <c r="BD9">
        <v>10</v>
      </c>
      <c r="BE9">
        <v>90</v>
      </c>
      <c r="BF9" s="1" t="s">
        <v>267</v>
      </c>
      <c r="BG9">
        <v>10</v>
      </c>
      <c r="BH9">
        <v>91</v>
      </c>
      <c r="BI9" s="1" t="s">
        <v>268</v>
      </c>
      <c r="BJ9">
        <v>10</v>
      </c>
      <c r="BK9">
        <v>94</v>
      </c>
      <c r="BL9" s="1" t="s">
        <v>269</v>
      </c>
      <c r="BM9">
        <v>10</v>
      </c>
      <c r="BN9">
        <v>106</v>
      </c>
      <c r="BO9" s="1" t="s">
        <v>270</v>
      </c>
      <c r="BP9">
        <v>10</v>
      </c>
      <c r="BQ9">
        <v>97</v>
      </c>
      <c r="BR9" s="1" t="s">
        <v>271</v>
      </c>
      <c r="BS9">
        <v>10</v>
      </c>
      <c r="BT9">
        <v>105</v>
      </c>
      <c r="BU9" s="1" t="s">
        <v>272</v>
      </c>
      <c r="BV9">
        <v>10</v>
      </c>
      <c r="BW9">
        <v>103</v>
      </c>
      <c r="BX9" s="1" t="s">
        <v>273</v>
      </c>
      <c r="BY9">
        <v>10</v>
      </c>
      <c r="BZ9">
        <v>99</v>
      </c>
      <c r="CA9" s="1" t="s">
        <v>274</v>
      </c>
      <c r="CB9">
        <v>10</v>
      </c>
      <c r="CC9">
        <v>108</v>
      </c>
      <c r="CD9" s="1" t="s">
        <v>275</v>
      </c>
      <c r="CE9">
        <v>10</v>
      </c>
      <c r="CF9">
        <v>107</v>
      </c>
      <c r="CG9" s="1" t="s">
        <v>276</v>
      </c>
      <c r="CH9">
        <v>10</v>
      </c>
      <c r="CJ9" s="1"/>
    </row>
    <row r="10" spans="1:94" ht="14.25" x14ac:dyDescent="0.2">
      <c r="B10">
        <v>410899</v>
      </c>
      <c r="C10">
        <v>450621</v>
      </c>
      <c r="D10" t="s">
        <v>277</v>
      </c>
      <c r="E10" t="s">
        <v>215</v>
      </c>
      <c r="F10" t="s">
        <v>278</v>
      </c>
      <c r="G10" t="s">
        <v>97</v>
      </c>
      <c r="H10" t="s">
        <v>98</v>
      </c>
      <c r="I10" s="1" t="s">
        <v>99</v>
      </c>
      <c r="J10" s="1" t="s">
        <v>279</v>
      </c>
      <c r="K10" s="1" t="s">
        <v>280</v>
      </c>
      <c r="L10" t="s">
        <v>102</v>
      </c>
      <c r="M10">
        <v>9</v>
      </c>
      <c r="P10">
        <v>0</v>
      </c>
      <c r="R10">
        <v>170</v>
      </c>
      <c r="AF10">
        <v>17</v>
      </c>
      <c r="AG10">
        <v>107</v>
      </c>
      <c r="AH10" s="1" t="s">
        <v>281</v>
      </c>
      <c r="AI10">
        <v>10</v>
      </c>
      <c r="AJ10">
        <v>97</v>
      </c>
      <c r="AK10" s="1" t="s">
        <v>282</v>
      </c>
      <c r="AL10">
        <v>10</v>
      </c>
      <c r="AM10">
        <v>104</v>
      </c>
      <c r="AN10" s="1" t="s">
        <v>283</v>
      </c>
      <c r="AO10">
        <v>10</v>
      </c>
      <c r="AP10">
        <v>94</v>
      </c>
      <c r="AQ10" s="1" t="s">
        <v>284</v>
      </c>
      <c r="AR10">
        <v>10</v>
      </c>
      <c r="AS10">
        <v>106</v>
      </c>
      <c r="AT10" s="1" t="s">
        <v>285</v>
      </c>
      <c r="AU10">
        <v>10</v>
      </c>
      <c r="AV10">
        <v>96</v>
      </c>
      <c r="AW10" s="1" t="s">
        <v>286</v>
      </c>
      <c r="AX10">
        <v>10</v>
      </c>
      <c r="AY10">
        <v>92</v>
      </c>
      <c r="AZ10" s="1" t="s">
        <v>287</v>
      </c>
      <c r="BA10">
        <v>10</v>
      </c>
      <c r="BB10">
        <v>90</v>
      </c>
      <c r="BC10" s="1" t="s">
        <v>288</v>
      </c>
      <c r="BD10">
        <v>10</v>
      </c>
      <c r="BE10">
        <v>91</v>
      </c>
      <c r="BF10" s="1" t="s">
        <v>289</v>
      </c>
      <c r="BG10">
        <v>10</v>
      </c>
      <c r="BH10">
        <v>93</v>
      </c>
      <c r="BI10" s="1" t="s">
        <v>290</v>
      </c>
      <c r="BJ10">
        <v>10</v>
      </c>
      <c r="BK10">
        <v>100</v>
      </c>
      <c r="BL10" s="1" t="s">
        <v>291</v>
      </c>
      <c r="BM10">
        <v>10</v>
      </c>
      <c r="BN10">
        <v>95</v>
      </c>
      <c r="BO10" s="1" t="s">
        <v>292</v>
      </c>
      <c r="BP10">
        <v>10</v>
      </c>
      <c r="BQ10">
        <v>105</v>
      </c>
      <c r="BR10" s="1" t="s">
        <v>157</v>
      </c>
      <c r="BS10">
        <v>10</v>
      </c>
      <c r="BT10">
        <v>103</v>
      </c>
      <c r="BU10" s="1" t="s">
        <v>293</v>
      </c>
      <c r="BV10">
        <v>10</v>
      </c>
      <c r="BW10">
        <v>98</v>
      </c>
      <c r="BX10" s="1" t="s">
        <v>294</v>
      </c>
      <c r="BY10">
        <v>10</v>
      </c>
      <c r="BZ10">
        <v>101</v>
      </c>
      <c r="CA10" s="1" t="s">
        <v>295</v>
      </c>
      <c r="CB10">
        <v>10</v>
      </c>
      <c r="CC10">
        <v>102</v>
      </c>
      <c r="CD10" s="1" t="s">
        <v>296</v>
      </c>
      <c r="CE10">
        <v>10</v>
      </c>
      <c r="CG10" s="1"/>
      <c r="CJ10" s="1"/>
    </row>
    <row r="11" spans="1:94" ht="14.25" x14ac:dyDescent="0.2">
      <c r="B11">
        <v>1956029</v>
      </c>
      <c r="C11">
        <v>456271</v>
      </c>
      <c r="D11" t="s">
        <v>297</v>
      </c>
      <c r="E11" t="s">
        <v>298</v>
      </c>
      <c r="F11" t="s">
        <v>192</v>
      </c>
      <c r="G11" t="s">
        <v>97</v>
      </c>
      <c r="H11" t="s">
        <v>98</v>
      </c>
      <c r="I11" s="1" t="s">
        <v>99</v>
      </c>
      <c r="J11" s="1" t="s">
        <v>299</v>
      </c>
      <c r="K11" s="1" t="s">
        <v>300</v>
      </c>
      <c r="L11" t="s">
        <v>102</v>
      </c>
      <c r="M11">
        <v>10</v>
      </c>
      <c r="P11">
        <v>0</v>
      </c>
      <c r="R11">
        <v>170</v>
      </c>
      <c r="AF11">
        <v>17</v>
      </c>
      <c r="AG11">
        <v>98</v>
      </c>
      <c r="AH11" s="1" t="s">
        <v>301</v>
      </c>
      <c r="AI11">
        <v>10</v>
      </c>
      <c r="AJ11">
        <v>101</v>
      </c>
      <c r="AK11" s="1" t="s">
        <v>302</v>
      </c>
      <c r="AL11">
        <v>10</v>
      </c>
      <c r="AM11">
        <v>102</v>
      </c>
      <c r="AN11" s="1" t="s">
        <v>303</v>
      </c>
      <c r="AO11">
        <v>10</v>
      </c>
      <c r="AP11">
        <v>96</v>
      </c>
      <c r="AQ11" s="1" t="s">
        <v>304</v>
      </c>
      <c r="AR11">
        <v>10</v>
      </c>
      <c r="AS11">
        <v>95</v>
      </c>
      <c r="AT11" s="1" t="s">
        <v>305</v>
      </c>
      <c r="AU11">
        <v>10</v>
      </c>
      <c r="AV11">
        <v>100</v>
      </c>
      <c r="AW11" s="1" t="s">
        <v>306</v>
      </c>
      <c r="AX11">
        <v>10</v>
      </c>
      <c r="AY11">
        <v>93</v>
      </c>
      <c r="AZ11" s="1" t="s">
        <v>307</v>
      </c>
      <c r="BA11">
        <v>10</v>
      </c>
      <c r="BB11">
        <v>92</v>
      </c>
      <c r="BC11" s="1" t="s">
        <v>308</v>
      </c>
      <c r="BD11">
        <v>10</v>
      </c>
      <c r="BE11">
        <v>91</v>
      </c>
      <c r="BF11" s="1" t="s">
        <v>309</v>
      </c>
      <c r="BG11">
        <v>10</v>
      </c>
      <c r="BH11">
        <v>90</v>
      </c>
      <c r="BI11" s="1" t="s">
        <v>310</v>
      </c>
      <c r="BJ11">
        <v>10</v>
      </c>
      <c r="BK11">
        <v>94</v>
      </c>
      <c r="BL11" s="1" t="s">
        <v>311</v>
      </c>
      <c r="BM11">
        <v>10</v>
      </c>
      <c r="BN11">
        <v>106</v>
      </c>
      <c r="BO11" s="1" t="s">
        <v>312</v>
      </c>
      <c r="BP11">
        <v>10</v>
      </c>
      <c r="BQ11">
        <v>97</v>
      </c>
      <c r="BR11" s="1" t="s">
        <v>313</v>
      </c>
      <c r="BS11">
        <v>10</v>
      </c>
      <c r="BT11">
        <v>107</v>
      </c>
      <c r="BU11" s="1" t="s">
        <v>314</v>
      </c>
      <c r="BV11">
        <v>10</v>
      </c>
      <c r="BW11">
        <v>105</v>
      </c>
      <c r="BX11" s="1" t="s">
        <v>315</v>
      </c>
      <c r="BY11">
        <v>10</v>
      </c>
      <c r="BZ11">
        <v>103</v>
      </c>
      <c r="CA11" s="1" t="s">
        <v>316</v>
      </c>
      <c r="CB11">
        <v>10</v>
      </c>
      <c r="CC11">
        <v>99</v>
      </c>
      <c r="CD11" s="1" t="s">
        <v>317</v>
      </c>
      <c r="CE11">
        <v>10</v>
      </c>
      <c r="CG11" s="1"/>
    </row>
    <row r="12" spans="1:94" ht="14.25" x14ac:dyDescent="0.2">
      <c r="B12">
        <v>1986704</v>
      </c>
      <c r="C12">
        <v>948675</v>
      </c>
      <c r="D12" t="s">
        <v>318</v>
      </c>
      <c r="E12" t="s">
        <v>124</v>
      </c>
      <c r="F12" t="s">
        <v>319</v>
      </c>
      <c r="G12" t="s">
        <v>97</v>
      </c>
      <c r="H12" t="s">
        <v>98</v>
      </c>
      <c r="I12" s="1" t="s">
        <v>99</v>
      </c>
      <c r="J12" s="1" t="s">
        <v>320</v>
      </c>
      <c r="K12" s="1" t="s">
        <v>321</v>
      </c>
      <c r="L12" t="s">
        <v>102</v>
      </c>
      <c r="M12">
        <v>11</v>
      </c>
      <c r="P12">
        <v>0</v>
      </c>
      <c r="R12">
        <v>170</v>
      </c>
      <c r="AF12">
        <v>17</v>
      </c>
      <c r="AG12">
        <v>107</v>
      </c>
      <c r="AH12" s="1" t="s">
        <v>259</v>
      </c>
      <c r="AI12">
        <v>10</v>
      </c>
      <c r="AJ12">
        <v>97</v>
      </c>
      <c r="AK12" s="1" t="s">
        <v>322</v>
      </c>
      <c r="AL12">
        <v>10</v>
      </c>
      <c r="AM12">
        <v>104</v>
      </c>
      <c r="AN12" s="1" t="s">
        <v>323</v>
      </c>
      <c r="AO12">
        <v>10</v>
      </c>
      <c r="AP12">
        <v>94</v>
      </c>
      <c r="AQ12" s="1" t="s">
        <v>324</v>
      </c>
      <c r="AR12">
        <v>10</v>
      </c>
      <c r="AS12">
        <v>106</v>
      </c>
      <c r="AT12" s="1" t="s">
        <v>325</v>
      </c>
      <c r="AU12">
        <v>10</v>
      </c>
      <c r="AV12">
        <v>96</v>
      </c>
      <c r="AW12" s="1" t="s">
        <v>326</v>
      </c>
      <c r="AX12">
        <v>10</v>
      </c>
      <c r="AY12">
        <v>95</v>
      </c>
      <c r="AZ12" s="1" t="s">
        <v>327</v>
      </c>
      <c r="BA12">
        <v>10</v>
      </c>
      <c r="BB12">
        <v>93</v>
      </c>
      <c r="BC12" s="1" t="s">
        <v>328</v>
      </c>
      <c r="BD12">
        <v>10</v>
      </c>
      <c r="BE12">
        <v>100</v>
      </c>
      <c r="BF12" s="1" t="s">
        <v>329</v>
      </c>
      <c r="BG12">
        <v>10</v>
      </c>
      <c r="BH12">
        <v>90</v>
      </c>
      <c r="BI12" s="1" t="s">
        <v>330</v>
      </c>
      <c r="BJ12">
        <v>10</v>
      </c>
      <c r="BK12">
        <v>91</v>
      </c>
      <c r="BL12" s="1" t="s">
        <v>331</v>
      </c>
      <c r="BM12">
        <v>10</v>
      </c>
      <c r="BN12">
        <v>101</v>
      </c>
      <c r="BO12" s="1" t="s">
        <v>332</v>
      </c>
      <c r="BP12">
        <v>10</v>
      </c>
      <c r="BQ12">
        <v>98</v>
      </c>
      <c r="BR12" s="1" t="s">
        <v>333</v>
      </c>
      <c r="BS12">
        <v>10</v>
      </c>
      <c r="BT12">
        <v>108</v>
      </c>
      <c r="BU12" s="1" t="s">
        <v>334</v>
      </c>
      <c r="BV12">
        <v>10</v>
      </c>
      <c r="BW12">
        <v>109</v>
      </c>
      <c r="BX12" s="1" t="s">
        <v>335</v>
      </c>
      <c r="BY12">
        <v>10</v>
      </c>
      <c r="BZ12">
        <v>99</v>
      </c>
      <c r="CA12" s="1" t="s">
        <v>336</v>
      </c>
      <c r="CB12">
        <v>10</v>
      </c>
      <c r="CC12">
        <v>102</v>
      </c>
      <c r="CD12" s="1" t="s">
        <v>337</v>
      </c>
      <c r="CE12">
        <v>10</v>
      </c>
      <c r="CG12" s="1"/>
    </row>
    <row r="13" spans="1:94" ht="14.25" x14ac:dyDescent="0.2">
      <c r="B13">
        <v>300437</v>
      </c>
      <c r="D13" t="s">
        <v>338</v>
      </c>
      <c r="E13" t="s">
        <v>124</v>
      </c>
      <c r="F13" t="s">
        <v>339</v>
      </c>
      <c r="H13" t="s">
        <v>98</v>
      </c>
      <c r="I13" s="1" t="s">
        <v>99</v>
      </c>
      <c r="J13" s="1" t="s">
        <v>340</v>
      </c>
      <c r="K13" s="1" t="s">
        <v>341</v>
      </c>
      <c r="L13" t="s">
        <v>102</v>
      </c>
      <c r="M13">
        <v>12</v>
      </c>
      <c r="P13">
        <v>0</v>
      </c>
      <c r="R13">
        <v>170</v>
      </c>
      <c r="AF13">
        <v>17</v>
      </c>
      <c r="AG13">
        <v>107</v>
      </c>
      <c r="AH13" s="1" t="s">
        <v>342</v>
      </c>
      <c r="AI13">
        <v>10</v>
      </c>
      <c r="AJ13">
        <v>97</v>
      </c>
      <c r="AK13" s="1" t="s">
        <v>343</v>
      </c>
      <c r="AL13">
        <v>10</v>
      </c>
      <c r="AM13">
        <v>104</v>
      </c>
      <c r="AN13" s="1" t="s">
        <v>344</v>
      </c>
      <c r="AO13">
        <v>10</v>
      </c>
      <c r="AP13">
        <v>94</v>
      </c>
      <c r="AQ13" s="1" t="s">
        <v>345</v>
      </c>
      <c r="AR13">
        <v>10</v>
      </c>
      <c r="AS13">
        <v>106</v>
      </c>
      <c r="AT13" s="1" t="s">
        <v>346</v>
      </c>
      <c r="AU13">
        <v>10</v>
      </c>
      <c r="AV13">
        <v>96</v>
      </c>
      <c r="AW13" s="1" t="s">
        <v>347</v>
      </c>
      <c r="AX13">
        <v>10</v>
      </c>
      <c r="AY13">
        <v>95</v>
      </c>
      <c r="AZ13" s="1" t="s">
        <v>201</v>
      </c>
      <c r="BA13">
        <v>10</v>
      </c>
      <c r="BB13">
        <v>93</v>
      </c>
      <c r="BC13" s="1" t="s">
        <v>348</v>
      </c>
      <c r="BD13">
        <v>10</v>
      </c>
      <c r="BE13">
        <v>100</v>
      </c>
      <c r="BF13" s="1" t="s">
        <v>349</v>
      </c>
      <c r="BG13">
        <v>10</v>
      </c>
      <c r="BH13">
        <v>90</v>
      </c>
      <c r="BI13" s="1" t="s">
        <v>350</v>
      </c>
      <c r="BJ13">
        <v>10</v>
      </c>
      <c r="BK13">
        <v>91</v>
      </c>
      <c r="BL13" s="1" t="s">
        <v>351</v>
      </c>
      <c r="BM13">
        <v>10</v>
      </c>
      <c r="BN13">
        <v>101</v>
      </c>
      <c r="BO13" s="1" t="s">
        <v>352</v>
      </c>
      <c r="BP13">
        <v>10</v>
      </c>
      <c r="BQ13">
        <v>98</v>
      </c>
      <c r="BR13" s="1" t="s">
        <v>353</v>
      </c>
      <c r="BS13">
        <v>10</v>
      </c>
      <c r="BT13">
        <v>108</v>
      </c>
      <c r="BU13" s="1" t="s">
        <v>354</v>
      </c>
      <c r="BV13">
        <v>10</v>
      </c>
      <c r="BW13">
        <v>109</v>
      </c>
      <c r="BX13" s="1" t="s">
        <v>355</v>
      </c>
      <c r="BY13">
        <v>10</v>
      </c>
      <c r="BZ13">
        <v>99</v>
      </c>
      <c r="CA13" s="1" t="s">
        <v>356</v>
      </c>
      <c r="CB13">
        <v>10</v>
      </c>
      <c r="CC13">
        <v>102</v>
      </c>
      <c r="CD13" s="1" t="s">
        <v>357</v>
      </c>
      <c r="CE13">
        <v>10</v>
      </c>
    </row>
    <row r="14" spans="1:94" ht="14.25" x14ac:dyDescent="0.2">
      <c r="B14">
        <v>342277</v>
      </c>
      <c r="C14">
        <v>135681</v>
      </c>
      <c r="D14" t="s">
        <v>358</v>
      </c>
      <c r="E14" t="s">
        <v>359</v>
      </c>
      <c r="F14" t="s">
        <v>192</v>
      </c>
      <c r="G14" t="s">
        <v>97</v>
      </c>
      <c r="H14" t="s">
        <v>98</v>
      </c>
      <c r="I14" s="1" t="s">
        <v>99</v>
      </c>
      <c r="J14" s="1" t="s">
        <v>360</v>
      </c>
      <c r="K14" s="1" t="s">
        <v>361</v>
      </c>
      <c r="L14" t="s">
        <v>102</v>
      </c>
      <c r="M14">
        <v>13</v>
      </c>
      <c r="P14">
        <v>10</v>
      </c>
      <c r="R14">
        <v>170</v>
      </c>
      <c r="AF14">
        <v>18</v>
      </c>
      <c r="AG14">
        <v>102</v>
      </c>
      <c r="AH14" s="1" t="s">
        <v>362</v>
      </c>
      <c r="AI14">
        <v>10</v>
      </c>
      <c r="AJ14">
        <v>92</v>
      </c>
      <c r="AK14" s="1" t="s">
        <v>363</v>
      </c>
      <c r="AL14">
        <v>10</v>
      </c>
      <c r="AM14">
        <v>90</v>
      </c>
      <c r="AN14" s="1" t="s">
        <v>364</v>
      </c>
      <c r="AO14">
        <v>10</v>
      </c>
      <c r="AP14">
        <v>91</v>
      </c>
      <c r="AQ14" s="1" t="s">
        <v>365</v>
      </c>
      <c r="AR14">
        <v>10</v>
      </c>
      <c r="AS14">
        <v>94</v>
      </c>
      <c r="AT14" s="1" t="s">
        <v>366</v>
      </c>
      <c r="AU14">
        <v>10</v>
      </c>
      <c r="AV14">
        <v>106</v>
      </c>
      <c r="AW14" s="1" t="s">
        <v>367</v>
      </c>
      <c r="AX14">
        <v>10</v>
      </c>
      <c r="AY14">
        <v>96</v>
      </c>
      <c r="AZ14" s="1" t="s">
        <v>368</v>
      </c>
      <c r="BA14">
        <v>10</v>
      </c>
      <c r="BB14">
        <v>93</v>
      </c>
      <c r="BC14" s="1" t="s">
        <v>369</v>
      </c>
      <c r="BD14">
        <v>10</v>
      </c>
      <c r="BE14">
        <v>100</v>
      </c>
      <c r="BF14" s="1" t="s">
        <v>370</v>
      </c>
      <c r="BG14">
        <v>10</v>
      </c>
      <c r="BH14">
        <v>95</v>
      </c>
      <c r="BI14" s="1" t="s">
        <v>133</v>
      </c>
      <c r="BJ14">
        <v>10</v>
      </c>
      <c r="BK14">
        <v>101</v>
      </c>
      <c r="BL14" s="1" t="s">
        <v>371</v>
      </c>
      <c r="BM14">
        <v>10</v>
      </c>
      <c r="BN14">
        <v>107</v>
      </c>
      <c r="BO14" s="1" t="s">
        <v>372</v>
      </c>
      <c r="BP14">
        <v>10</v>
      </c>
      <c r="BQ14">
        <v>97</v>
      </c>
      <c r="BR14" s="1" t="s">
        <v>373</v>
      </c>
      <c r="BS14">
        <v>10</v>
      </c>
      <c r="BT14">
        <v>104</v>
      </c>
      <c r="BU14" s="1" t="s">
        <v>374</v>
      </c>
      <c r="BV14">
        <v>10</v>
      </c>
      <c r="BW14">
        <v>105</v>
      </c>
      <c r="BX14" s="1" t="s">
        <v>375</v>
      </c>
      <c r="BY14">
        <v>10</v>
      </c>
      <c r="BZ14">
        <v>103</v>
      </c>
      <c r="CA14" s="1" t="s">
        <v>376</v>
      </c>
      <c r="CB14">
        <v>10</v>
      </c>
      <c r="CC14">
        <v>99</v>
      </c>
      <c r="CD14" s="1" t="s">
        <v>377</v>
      </c>
      <c r="CE14">
        <v>10</v>
      </c>
      <c r="CF14">
        <v>108</v>
      </c>
      <c r="CG14" s="1" t="s">
        <v>378</v>
      </c>
      <c r="CH14">
        <v>10</v>
      </c>
    </row>
    <row r="15" spans="1:94" ht="14.25" x14ac:dyDescent="0.2">
      <c r="B15">
        <v>9105772</v>
      </c>
      <c r="C15">
        <v>105772</v>
      </c>
      <c r="D15" t="s">
        <v>379</v>
      </c>
      <c r="E15" t="s">
        <v>215</v>
      </c>
      <c r="F15" t="s">
        <v>125</v>
      </c>
      <c r="G15" t="s">
        <v>97</v>
      </c>
      <c r="H15" t="s">
        <v>98</v>
      </c>
      <c r="I15" s="1" t="s">
        <v>99</v>
      </c>
      <c r="J15" s="1" t="s">
        <v>380</v>
      </c>
      <c r="K15" s="1" t="s">
        <v>355</v>
      </c>
      <c r="L15" t="s">
        <v>102</v>
      </c>
      <c r="M15">
        <v>14</v>
      </c>
      <c r="P15">
        <v>0</v>
      </c>
      <c r="R15">
        <v>160</v>
      </c>
      <c r="AF15">
        <v>16</v>
      </c>
      <c r="AG15">
        <v>103</v>
      </c>
      <c r="AH15" s="1" t="s">
        <v>149</v>
      </c>
      <c r="AI15">
        <v>10</v>
      </c>
      <c r="AJ15">
        <v>93</v>
      </c>
      <c r="AK15" s="1" t="s">
        <v>381</v>
      </c>
      <c r="AL15">
        <v>10</v>
      </c>
      <c r="AM15">
        <v>100</v>
      </c>
      <c r="AN15" s="1" t="s">
        <v>382</v>
      </c>
      <c r="AO15">
        <v>10</v>
      </c>
      <c r="AP15">
        <v>90</v>
      </c>
      <c r="AQ15" s="1" t="s">
        <v>383</v>
      </c>
      <c r="AR15">
        <v>10</v>
      </c>
      <c r="AS15">
        <v>91</v>
      </c>
      <c r="AT15" s="1" t="s">
        <v>384</v>
      </c>
      <c r="AU15">
        <v>10</v>
      </c>
      <c r="AV15">
        <v>92</v>
      </c>
      <c r="AW15" s="1" t="s">
        <v>385</v>
      </c>
      <c r="AX15">
        <v>10</v>
      </c>
      <c r="AY15">
        <v>94</v>
      </c>
      <c r="AZ15" s="1" t="s">
        <v>386</v>
      </c>
      <c r="BA15">
        <v>10</v>
      </c>
      <c r="BB15">
        <v>106</v>
      </c>
      <c r="BC15" s="1" t="s">
        <v>387</v>
      </c>
      <c r="BD15">
        <v>10</v>
      </c>
      <c r="BE15">
        <v>96</v>
      </c>
      <c r="BF15" s="1" t="s">
        <v>388</v>
      </c>
      <c r="BG15">
        <v>10</v>
      </c>
      <c r="BH15">
        <v>95</v>
      </c>
      <c r="BI15" s="1" t="s">
        <v>389</v>
      </c>
      <c r="BJ15">
        <v>10</v>
      </c>
      <c r="BK15">
        <v>105</v>
      </c>
      <c r="BL15" s="1" t="s">
        <v>390</v>
      </c>
      <c r="BM15">
        <v>10</v>
      </c>
      <c r="BN15">
        <v>97</v>
      </c>
      <c r="BO15" s="1" t="s">
        <v>391</v>
      </c>
      <c r="BP15">
        <v>10</v>
      </c>
      <c r="BQ15">
        <v>107</v>
      </c>
      <c r="BR15" s="1" t="s">
        <v>392</v>
      </c>
      <c r="BS15">
        <v>10</v>
      </c>
      <c r="BT15">
        <v>98</v>
      </c>
      <c r="BU15" s="1" t="s">
        <v>393</v>
      </c>
      <c r="BV15">
        <v>10</v>
      </c>
      <c r="BW15">
        <v>101</v>
      </c>
      <c r="BX15" s="1" t="s">
        <v>394</v>
      </c>
      <c r="BY15">
        <v>10</v>
      </c>
      <c r="BZ15">
        <v>102</v>
      </c>
      <c r="CA15" s="1" t="s">
        <v>395</v>
      </c>
      <c r="CB15">
        <v>10</v>
      </c>
    </row>
    <row r="16" spans="1:94" ht="14.25" x14ac:dyDescent="0.2">
      <c r="B16">
        <v>1205230</v>
      </c>
      <c r="C16">
        <v>144313</v>
      </c>
      <c r="D16" t="s">
        <v>396</v>
      </c>
      <c r="E16" t="s">
        <v>191</v>
      </c>
      <c r="F16" t="s">
        <v>192</v>
      </c>
      <c r="G16" t="s">
        <v>97</v>
      </c>
      <c r="H16" t="s">
        <v>98</v>
      </c>
      <c r="I16" s="1" t="s">
        <v>99</v>
      </c>
      <c r="J16" s="1" t="s">
        <v>397</v>
      </c>
      <c r="K16" s="1" t="s">
        <v>398</v>
      </c>
      <c r="L16" t="s">
        <v>102</v>
      </c>
      <c r="M16">
        <v>15</v>
      </c>
      <c r="P16">
        <v>0</v>
      </c>
      <c r="R16">
        <v>160</v>
      </c>
      <c r="AF16">
        <v>16</v>
      </c>
      <c r="AG16">
        <v>107</v>
      </c>
      <c r="AH16" s="1" t="s">
        <v>399</v>
      </c>
      <c r="AI16">
        <v>10</v>
      </c>
      <c r="AJ16">
        <v>97</v>
      </c>
      <c r="AK16" s="1" t="s">
        <v>400</v>
      </c>
      <c r="AL16">
        <v>10</v>
      </c>
      <c r="AM16">
        <v>104</v>
      </c>
      <c r="AN16" s="1" t="s">
        <v>401</v>
      </c>
      <c r="AO16">
        <v>10</v>
      </c>
      <c r="AP16">
        <v>94</v>
      </c>
      <c r="AQ16" s="1" t="s">
        <v>402</v>
      </c>
      <c r="AR16">
        <v>10</v>
      </c>
      <c r="AS16">
        <v>96</v>
      </c>
      <c r="AT16" s="1" t="s">
        <v>403</v>
      </c>
      <c r="AU16">
        <v>10</v>
      </c>
      <c r="AV16">
        <v>95</v>
      </c>
      <c r="AW16" s="1" t="s">
        <v>404</v>
      </c>
      <c r="AX16">
        <v>10</v>
      </c>
      <c r="AY16">
        <v>100</v>
      </c>
      <c r="AZ16" s="1" t="s">
        <v>405</v>
      </c>
      <c r="BA16">
        <v>10</v>
      </c>
      <c r="BB16">
        <v>93</v>
      </c>
      <c r="BC16" s="1" t="s">
        <v>406</v>
      </c>
      <c r="BD16">
        <v>10</v>
      </c>
      <c r="BE16">
        <v>92</v>
      </c>
      <c r="BF16" s="1" t="s">
        <v>407</v>
      </c>
      <c r="BG16">
        <v>10</v>
      </c>
      <c r="BH16">
        <v>90</v>
      </c>
      <c r="BI16" s="1" t="s">
        <v>408</v>
      </c>
      <c r="BJ16">
        <v>10</v>
      </c>
      <c r="BK16">
        <v>91</v>
      </c>
      <c r="BL16" s="1" t="s">
        <v>409</v>
      </c>
      <c r="BM16">
        <v>10</v>
      </c>
      <c r="BN16">
        <v>101</v>
      </c>
      <c r="BO16" s="1" t="s">
        <v>410</v>
      </c>
      <c r="BP16">
        <v>10</v>
      </c>
      <c r="BQ16">
        <v>98</v>
      </c>
      <c r="BR16" s="1" t="s">
        <v>411</v>
      </c>
      <c r="BS16">
        <v>10</v>
      </c>
      <c r="BT16">
        <v>103</v>
      </c>
      <c r="BU16" s="1" t="s">
        <v>412</v>
      </c>
      <c r="BV16">
        <v>10</v>
      </c>
      <c r="BW16">
        <v>105</v>
      </c>
      <c r="BX16" s="1" t="s">
        <v>413</v>
      </c>
      <c r="BY16">
        <v>10</v>
      </c>
      <c r="BZ16">
        <v>102</v>
      </c>
      <c r="CA16" s="1" t="s">
        <v>414</v>
      </c>
      <c r="CB16">
        <v>10</v>
      </c>
    </row>
    <row r="17" spans="2:83" ht="14.25" x14ac:dyDescent="0.2">
      <c r="B17">
        <v>7021253</v>
      </c>
      <c r="C17">
        <v>465851</v>
      </c>
      <c r="D17" t="s">
        <v>415</v>
      </c>
      <c r="E17" t="s">
        <v>359</v>
      </c>
      <c r="F17" t="s">
        <v>278</v>
      </c>
      <c r="G17" t="s">
        <v>97</v>
      </c>
      <c r="H17" t="s">
        <v>98</v>
      </c>
      <c r="I17" s="1" t="s">
        <v>99</v>
      </c>
      <c r="J17" s="1" t="s">
        <v>416</v>
      </c>
      <c r="K17" s="1" t="s">
        <v>417</v>
      </c>
      <c r="L17" t="s">
        <v>102</v>
      </c>
      <c r="M17">
        <v>16</v>
      </c>
      <c r="P17">
        <v>0</v>
      </c>
      <c r="R17">
        <v>160</v>
      </c>
      <c r="AF17">
        <v>16</v>
      </c>
      <c r="AG17">
        <v>107</v>
      </c>
      <c r="AH17" s="1" t="s">
        <v>418</v>
      </c>
      <c r="AI17">
        <v>10</v>
      </c>
      <c r="AJ17">
        <v>97</v>
      </c>
      <c r="AK17" s="1" t="s">
        <v>419</v>
      </c>
      <c r="AL17">
        <v>10</v>
      </c>
      <c r="AM17">
        <v>106</v>
      </c>
      <c r="AN17" s="1" t="s">
        <v>420</v>
      </c>
      <c r="AO17">
        <v>10</v>
      </c>
      <c r="AP17">
        <v>96</v>
      </c>
      <c r="AQ17" s="1" t="s">
        <v>421</v>
      </c>
      <c r="AR17">
        <v>10</v>
      </c>
      <c r="AS17">
        <v>100</v>
      </c>
      <c r="AT17" s="1" t="s">
        <v>422</v>
      </c>
      <c r="AU17">
        <v>10</v>
      </c>
      <c r="AV17">
        <v>95</v>
      </c>
      <c r="AW17" s="1" t="s">
        <v>423</v>
      </c>
      <c r="AX17">
        <v>10</v>
      </c>
      <c r="AY17">
        <v>93</v>
      </c>
      <c r="AZ17" s="1" t="s">
        <v>424</v>
      </c>
      <c r="BA17">
        <v>10</v>
      </c>
      <c r="BB17">
        <v>92</v>
      </c>
      <c r="BC17" s="1" t="s">
        <v>425</v>
      </c>
      <c r="BD17">
        <v>10</v>
      </c>
      <c r="BE17">
        <v>90</v>
      </c>
      <c r="BF17" s="1" t="s">
        <v>426</v>
      </c>
      <c r="BG17">
        <v>10</v>
      </c>
      <c r="BH17">
        <v>91</v>
      </c>
      <c r="BI17" s="1" t="s">
        <v>427</v>
      </c>
      <c r="BJ17">
        <v>10</v>
      </c>
      <c r="BK17">
        <v>94</v>
      </c>
      <c r="BL17" s="1" t="s">
        <v>428</v>
      </c>
      <c r="BM17">
        <v>10</v>
      </c>
      <c r="BN17">
        <v>105</v>
      </c>
      <c r="BO17" s="1" t="s">
        <v>429</v>
      </c>
      <c r="BP17">
        <v>10</v>
      </c>
      <c r="BQ17">
        <v>103</v>
      </c>
      <c r="BR17" s="1" t="s">
        <v>430</v>
      </c>
      <c r="BS17">
        <v>10</v>
      </c>
      <c r="BT17">
        <v>98</v>
      </c>
      <c r="BU17" s="1" t="s">
        <v>431</v>
      </c>
      <c r="BV17">
        <v>10</v>
      </c>
      <c r="BW17">
        <v>101</v>
      </c>
      <c r="BX17" s="1" t="s">
        <v>432</v>
      </c>
      <c r="BY17">
        <v>10</v>
      </c>
      <c r="BZ17">
        <v>102</v>
      </c>
      <c r="CA17" s="1" t="s">
        <v>433</v>
      </c>
      <c r="CB17">
        <v>10</v>
      </c>
    </row>
    <row r="18" spans="2:83" ht="14.25" x14ac:dyDescent="0.2">
      <c r="B18">
        <v>590602</v>
      </c>
      <c r="C18">
        <v>277422</v>
      </c>
      <c r="D18" t="s">
        <v>434</v>
      </c>
      <c r="E18" t="s">
        <v>435</v>
      </c>
      <c r="F18" t="s">
        <v>192</v>
      </c>
      <c r="G18" t="s">
        <v>97</v>
      </c>
      <c r="H18" t="s">
        <v>98</v>
      </c>
      <c r="I18" s="1" t="s">
        <v>99</v>
      </c>
      <c r="J18" s="1" t="s">
        <v>436</v>
      </c>
      <c r="K18" s="1" t="s">
        <v>437</v>
      </c>
      <c r="L18" t="s">
        <v>102</v>
      </c>
      <c r="M18">
        <v>17</v>
      </c>
      <c r="P18">
        <v>0</v>
      </c>
      <c r="R18">
        <v>160</v>
      </c>
      <c r="AF18">
        <v>16</v>
      </c>
      <c r="AG18">
        <v>107</v>
      </c>
      <c r="AH18" s="1" t="s">
        <v>103</v>
      </c>
      <c r="AI18">
        <v>10</v>
      </c>
      <c r="AJ18">
        <v>97</v>
      </c>
      <c r="AK18" s="1" t="s">
        <v>438</v>
      </c>
      <c r="AL18">
        <v>10</v>
      </c>
      <c r="AM18">
        <v>104</v>
      </c>
      <c r="AN18" s="1" t="s">
        <v>439</v>
      </c>
      <c r="AO18">
        <v>10</v>
      </c>
      <c r="AP18">
        <v>94</v>
      </c>
      <c r="AQ18" s="1" t="s">
        <v>440</v>
      </c>
      <c r="AR18">
        <v>10</v>
      </c>
      <c r="AS18">
        <v>91</v>
      </c>
      <c r="AT18" s="1" t="s">
        <v>441</v>
      </c>
      <c r="AU18">
        <v>10</v>
      </c>
      <c r="AV18">
        <v>90</v>
      </c>
      <c r="AW18" s="1" t="s">
        <v>442</v>
      </c>
      <c r="AX18">
        <v>10</v>
      </c>
      <c r="AY18">
        <v>92</v>
      </c>
      <c r="AZ18" s="1" t="s">
        <v>309</v>
      </c>
      <c r="BA18">
        <v>10</v>
      </c>
      <c r="BB18">
        <v>93</v>
      </c>
      <c r="BC18" s="1" t="s">
        <v>443</v>
      </c>
      <c r="BD18">
        <v>10</v>
      </c>
      <c r="BE18">
        <v>100</v>
      </c>
      <c r="BF18" s="1" t="s">
        <v>444</v>
      </c>
      <c r="BG18">
        <v>10</v>
      </c>
      <c r="BH18">
        <v>95</v>
      </c>
      <c r="BI18" s="1" t="s">
        <v>445</v>
      </c>
      <c r="BJ18">
        <v>10</v>
      </c>
      <c r="BK18">
        <v>96</v>
      </c>
      <c r="BL18" s="1" t="s">
        <v>446</v>
      </c>
      <c r="BM18">
        <v>10</v>
      </c>
      <c r="BN18">
        <v>106</v>
      </c>
      <c r="BO18" s="1" t="s">
        <v>353</v>
      </c>
      <c r="BP18">
        <v>10</v>
      </c>
      <c r="BQ18">
        <v>102</v>
      </c>
      <c r="BR18" s="1" t="s">
        <v>447</v>
      </c>
      <c r="BS18">
        <v>10</v>
      </c>
      <c r="BT18">
        <v>101</v>
      </c>
      <c r="BU18" s="1" t="s">
        <v>448</v>
      </c>
      <c r="BV18">
        <v>10</v>
      </c>
      <c r="BW18">
        <v>98</v>
      </c>
      <c r="BX18" s="1" t="s">
        <v>449</v>
      </c>
      <c r="BY18">
        <v>10</v>
      </c>
      <c r="BZ18">
        <v>103</v>
      </c>
      <c r="CA18" s="1" t="s">
        <v>450</v>
      </c>
      <c r="CB18">
        <v>10</v>
      </c>
    </row>
    <row r="19" spans="2:83" ht="14.25" x14ac:dyDescent="0.2">
      <c r="B19">
        <v>1661027</v>
      </c>
      <c r="C19">
        <v>239442</v>
      </c>
      <c r="D19" t="s">
        <v>451</v>
      </c>
      <c r="E19" t="s">
        <v>435</v>
      </c>
      <c r="F19" t="s">
        <v>125</v>
      </c>
      <c r="G19" t="s">
        <v>97</v>
      </c>
      <c r="H19" t="s">
        <v>98</v>
      </c>
      <c r="I19" s="1" t="s">
        <v>99</v>
      </c>
      <c r="J19" s="1" t="s">
        <v>452</v>
      </c>
      <c r="K19" s="1" t="s">
        <v>453</v>
      </c>
      <c r="L19" t="s">
        <v>102</v>
      </c>
      <c r="M19">
        <v>18</v>
      </c>
      <c r="P19">
        <v>0</v>
      </c>
      <c r="R19">
        <v>160</v>
      </c>
      <c r="AF19">
        <v>16</v>
      </c>
      <c r="AG19">
        <v>107</v>
      </c>
      <c r="AH19" s="1" t="s">
        <v>454</v>
      </c>
      <c r="AI19">
        <v>10</v>
      </c>
      <c r="AJ19">
        <v>97</v>
      </c>
      <c r="AK19" s="1" t="s">
        <v>455</v>
      </c>
      <c r="AL19">
        <v>10</v>
      </c>
      <c r="AM19">
        <v>104</v>
      </c>
      <c r="AN19" s="1" t="s">
        <v>456</v>
      </c>
      <c r="AO19">
        <v>10</v>
      </c>
      <c r="AP19">
        <v>94</v>
      </c>
      <c r="AQ19" s="1" t="s">
        <v>457</v>
      </c>
      <c r="AR19">
        <v>10</v>
      </c>
      <c r="AS19">
        <v>91</v>
      </c>
      <c r="AT19" s="1" t="s">
        <v>458</v>
      </c>
      <c r="AU19">
        <v>10</v>
      </c>
      <c r="AV19">
        <v>90</v>
      </c>
      <c r="AW19" s="1" t="s">
        <v>459</v>
      </c>
      <c r="AX19">
        <v>10</v>
      </c>
      <c r="AY19">
        <v>92</v>
      </c>
      <c r="AZ19" s="1" t="s">
        <v>289</v>
      </c>
      <c r="BA19">
        <v>10</v>
      </c>
      <c r="BB19">
        <v>106</v>
      </c>
      <c r="BC19" s="1" t="s">
        <v>460</v>
      </c>
      <c r="BD19">
        <v>10</v>
      </c>
      <c r="BE19">
        <v>96</v>
      </c>
      <c r="BF19" s="1" t="s">
        <v>461</v>
      </c>
      <c r="BG19">
        <v>10</v>
      </c>
      <c r="BH19">
        <v>93</v>
      </c>
      <c r="BI19" s="1" t="s">
        <v>462</v>
      </c>
      <c r="BJ19">
        <v>10</v>
      </c>
      <c r="BK19">
        <v>100</v>
      </c>
      <c r="BL19" s="1" t="s">
        <v>463</v>
      </c>
      <c r="BM19">
        <v>10</v>
      </c>
      <c r="BN19">
        <v>95</v>
      </c>
      <c r="BO19" s="1" t="s">
        <v>464</v>
      </c>
      <c r="BP19">
        <v>10</v>
      </c>
      <c r="BQ19">
        <v>101</v>
      </c>
      <c r="BR19" s="1" t="s">
        <v>465</v>
      </c>
      <c r="BS19">
        <v>10</v>
      </c>
      <c r="BT19">
        <v>98</v>
      </c>
      <c r="BU19" s="1" t="s">
        <v>466</v>
      </c>
      <c r="BV19">
        <v>10</v>
      </c>
      <c r="BW19">
        <v>103</v>
      </c>
      <c r="BX19" s="1" t="s">
        <v>275</v>
      </c>
      <c r="BY19">
        <v>10</v>
      </c>
      <c r="BZ19">
        <v>105</v>
      </c>
      <c r="CA19" s="1" t="s">
        <v>467</v>
      </c>
      <c r="CB19">
        <v>10</v>
      </c>
    </row>
    <row r="20" spans="2:83" ht="14.25" x14ac:dyDescent="0.2">
      <c r="B20">
        <v>333872</v>
      </c>
      <c r="C20">
        <v>461443</v>
      </c>
      <c r="D20" t="s">
        <v>468</v>
      </c>
      <c r="E20" t="s">
        <v>435</v>
      </c>
      <c r="F20" t="s">
        <v>125</v>
      </c>
      <c r="G20" t="s">
        <v>97</v>
      </c>
      <c r="H20" t="s">
        <v>98</v>
      </c>
      <c r="I20" s="1" t="s">
        <v>99</v>
      </c>
      <c r="J20" s="1" t="s">
        <v>469</v>
      </c>
      <c r="K20" s="1" t="s">
        <v>470</v>
      </c>
      <c r="L20" t="s">
        <v>102</v>
      </c>
      <c r="M20">
        <v>19</v>
      </c>
      <c r="P20">
        <v>0</v>
      </c>
      <c r="R20">
        <v>160</v>
      </c>
      <c r="AF20">
        <v>16</v>
      </c>
      <c r="AG20">
        <v>107</v>
      </c>
      <c r="AH20" s="1" t="s">
        <v>471</v>
      </c>
      <c r="AI20">
        <v>10</v>
      </c>
      <c r="AJ20">
        <v>97</v>
      </c>
      <c r="AK20" s="1" t="s">
        <v>472</v>
      </c>
      <c r="AL20">
        <v>10</v>
      </c>
      <c r="AM20">
        <v>106</v>
      </c>
      <c r="AN20" s="1" t="s">
        <v>473</v>
      </c>
      <c r="AO20">
        <v>10</v>
      </c>
      <c r="AP20">
        <v>94</v>
      </c>
      <c r="AQ20" s="1" t="s">
        <v>474</v>
      </c>
      <c r="AR20">
        <v>10</v>
      </c>
      <c r="AS20">
        <v>92</v>
      </c>
      <c r="AT20" s="1" t="s">
        <v>475</v>
      </c>
      <c r="AU20">
        <v>10</v>
      </c>
      <c r="AV20">
        <v>91</v>
      </c>
      <c r="AW20" s="1" t="s">
        <v>476</v>
      </c>
      <c r="AX20">
        <v>10</v>
      </c>
      <c r="AY20">
        <v>90</v>
      </c>
      <c r="AZ20" s="1" t="s">
        <v>477</v>
      </c>
      <c r="BA20">
        <v>10</v>
      </c>
      <c r="BB20">
        <v>100</v>
      </c>
      <c r="BC20" s="1" t="s">
        <v>478</v>
      </c>
      <c r="BD20">
        <v>10</v>
      </c>
      <c r="BE20">
        <v>93</v>
      </c>
      <c r="BF20" s="1" t="s">
        <v>479</v>
      </c>
      <c r="BG20">
        <v>10</v>
      </c>
      <c r="BH20">
        <v>95</v>
      </c>
      <c r="BI20" s="1" t="s">
        <v>480</v>
      </c>
      <c r="BJ20">
        <v>10</v>
      </c>
      <c r="BK20">
        <v>96</v>
      </c>
      <c r="BL20" s="1" t="s">
        <v>481</v>
      </c>
      <c r="BM20">
        <v>10</v>
      </c>
      <c r="BN20">
        <v>101</v>
      </c>
      <c r="BO20" s="1" t="s">
        <v>482</v>
      </c>
      <c r="BP20">
        <v>10</v>
      </c>
      <c r="BQ20">
        <v>98</v>
      </c>
      <c r="BR20" s="1" t="s">
        <v>272</v>
      </c>
      <c r="BS20">
        <v>10</v>
      </c>
      <c r="BT20">
        <v>103</v>
      </c>
      <c r="BU20" s="1" t="s">
        <v>483</v>
      </c>
      <c r="BV20">
        <v>10</v>
      </c>
      <c r="BW20">
        <v>105</v>
      </c>
      <c r="BX20" s="1" t="s">
        <v>484</v>
      </c>
      <c r="BY20">
        <v>10</v>
      </c>
      <c r="BZ20">
        <v>104</v>
      </c>
      <c r="CA20" s="1" t="s">
        <v>485</v>
      </c>
      <c r="CB20">
        <v>10</v>
      </c>
    </row>
    <row r="21" spans="2:83" ht="14.25" x14ac:dyDescent="0.2">
      <c r="B21">
        <v>345518</v>
      </c>
      <c r="C21">
        <v>134238</v>
      </c>
      <c r="D21" t="s">
        <v>486</v>
      </c>
      <c r="E21" t="s">
        <v>487</v>
      </c>
      <c r="F21" t="s">
        <v>488</v>
      </c>
      <c r="G21" t="s">
        <v>97</v>
      </c>
      <c r="H21" t="s">
        <v>98</v>
      </c>
      <c r="I21" s="1" t="s">
        <v>99</v>
      </c>
      <c r="J21" s="1" t="s">
        <v>489</v>
      </c>
      <c r="K21" s="1" t="s">
        <v>490</v>
      </c>
      <c r="L21" t="s">
        <v>102</v>
      </c>
      <c r="M21">
        <v>20</v>
      </c>
      <c r="P21">
        <v>10</v>
      </c>
      <c r="R21">
        <v>160</v>
      </c>
      <c r="AF21">
        <v>17</v>
      </c>
      <c r="AG21">
        <v>103</v>
      </c>
      <c r="AH21" s="1" t="s">
        <v>491</v>
      </c>
      <c r="AI21">
        <v>10</v>
      </c>
      <c r="AJ21">
        <v>105</v>
      </c>
      <c r="AK21" s="1" t="s">
        <v>492</v>
      </c>
      <c r="AL21">
        <v>10</v>
      </c>
      <c r="AM21">
        <v>107</v>
      </c>
      <c r="AN21" s="1" t="s">
        <v>493</v>
      </c>
      <c r="AO21">
        <v>10</v>
      </c>
      <c r="AP21">
        <v>97</v>
      </c>
      <c r="AQ21" s="1" t="s">
        <v>494</v>
      </c>
      <c r="AR21">
        <v>10</v>
      </c>
      <c r="AS21">
        <v>91</v>
      </c>
      <c r="AT21" s="1" t="s">
        <v>495</v>
      </c>
      <c r="AU21">
        <v>10</v>
      </c>
      <c r="AV21">
        <v>90</v>
      </c>
      <c r="AW21" s="1" t="s">
        <v>496</v>
      </c>
      <c r="AX21">
        <v>10</v>
      </c>
      <c r="AY21">
        <v>92</v>
      </c>
      <c r="AZ21" s="1" t="s">
        <v>497</v>
      </c>
      <c r="BA21">
        <v>10</v>
      </c>
      <c r="BB21">
        <v>94</v>
      </c>
      <c r="BC21" s="1" t="s">
        <v>498</v>
      </c>
      <c r="BD21">
        <v>10</v>
      </c>
      <c r="BE21">
        <v>106</v>
      </c>
      <c r="BF21" s="1" t="s">
        <v>499</v>
      </c>
      <c r="BG21">
        <v>10</v>
      </c>
      <c r="BH21">
        <v>96</v>
      </c>
      <c r="BI21" s="1" t="s">
        <v>500</v>
      </c>
      <c r="BJ21">
        <v>10</v>
      </c>
      <c r="BK21">
        <v>93</v>
      </c>
      <c r="BL21" s="1" t="s">
        <v>501</v>
      </c>
      <c r="BM21">
        <v>10</v>
      </c>
      <c r="BN21">
        <v>100</v>
      </c>
      <c r="BO21" s="1" t="s">
        <v>502</v>
      </c>
      <c r="BP21">
        <v>10</v>
      </c>
      <c r="BQ21">
        <v>95</v>
      </c>
      <c r="BR21" s="1" t="s">
        <v>503</v>
      </c>
      <c r="BS21">
        <v>10</v>
      </c>
      <c r="BT21">
        <v>101</v>
      </c>
      <c r="BU21" s="1" t="s">
        <v>462</v>
      </c>
      <c r="BV21">
        <v>10</v>
      </c>
      <c r="BW21">
        <v>98</v>
      </c>
      <c r="BX21" s="1" t="s">
        <v>228</v>
      </c>
      <c r="BY21">
        <v>10</v>
      </c>
      <c r="BZ21">
        <v>99</v>
      </c>
      <c r="CA21" s="1" t="s">
        <v>504</v>
      </c>
      <c r="CB21">
        <v>10</v>
      </c>
      <c r="CC21">
        <v>102</v>
      </c>
      <c r="CD21" s="1" t="s">
        <v>505</v>
      </c>
      <c r="CE21">
        <v>10</v>
      </c>
    </row>
    <row r="22" spans="2:83" ht="14.25" x14ac:dyDescent="0.2">
      <c r="B22">
        <v>37876</v>
      </c>
      <c r="C22">
        <v>139374</v>
      </c>
      <c r="D22" t="s">
        <v>506</v>
      </c>
      <c r="E22" t="s">
        <v>487</v>
      </c>
      <c r="F22" t="s">
        <v>488</v>
      </c>
      <c r="G22" t="s">
        <v>97</v>
      </c>
      <c r="H22" t="s">
        <v>98</v>
      </c>
      <c r="I22" s="1" t="s">
        <v>99</v>
      </c>
      <c r="J22" s="1" t="s">
        <v>507</v>
      </c>
      <c r="K22" s="1" t="s">
        <v>508</v>
      </c>
      <c r="L22" t="s">
        <v>102</v>
      </c>
      <c r="M22">
        <v>21</v>
      </c>
      <c r="P22">
        <v>10</v>
      </c>
      <c r="R22">
        <v>160</v>
      </c>
      <c r="AF22">
        <v>17</v>
      </c>
      <c r="AG22">
        <v>103</v>
      </c>
      <c r="AH22" s="1" t="s">
        <v>509</v>
      </c>
      <c r="AI22">
        <v>10</v>
      </c>
      <c r="AJ22">
        <v>105</v>
      </c>
      <c r="AK22" s="1" t="s">
        <v>510</v>
      </c>
      <c r="AL22">
        <v>10</v>
      </c>
      <c r="AM22">
        <v>107</v>
      </c>
      <c r="AN22" s="1" t="s">
        <v>511</v>
      </c>
      <c r="AO22">
        <v>10</v>
      </c>
      <c r="AP22">
        <v>97</v>
      </c>
      <c r="AQ22" s="1" t="s">
        <v>512</v>
      </c>
      <c r="AR22">
        <v>10</v>
      </c>
      <c r="AS22">
        <v>91</v>
      </c>
      <c r="AT22" s="1" t="s">
        <v>264</v>
      </c>
      <c r="AU22">
        <v>10</v>
      </c>
      <c r="AV22">
        <v>90</v>
      </c>
      <c r="AW22" s="1" t="s">
        <v>513</v>
      </c>
      <c r="AX22">
        <v>10</v>
      </c>
      <c r="AY22">
        <v>92</v>
      </c>
      <c r="AZ22" s="1" t="s">
        <v>514</v>
      </c>
      <c r="BA22">
        <v>10</v>
      </c>
      <c r="BB22">
        <v>94</v>
      </c>
      <c r="BC22" s="1" t="s">
        <v>515</v>
      </c>
      <c r="BD22">
        <v>10</v>
      </c>
      <c r="BE22">
        <v>106</v>
      </c>
      <c r="BF22" s="1" t="s">
        <v>516</v>
      </c>
      <c r="BG22">
        <v>10</v>
      </c>
      <c r="BH22">
        <v>96</v>
      </c>
      <c r="BI22" s="1" t="s">
        <v>517</v>
      </c>
      <c r="BJ22">
        <v>10</v>
      </c>
      <c r="BK22">
        <v>93</v>
      </c>
      <c r="BL22" s="1" t="s">
        <v>518</v>
      </c>
      <c r="BM22">
        <v>10</v>
      </c>
      <c r="BN22">
        <v>100</v>
      </c>
      <c r="BO22" s="1" t="s">
        <v>519</v>
      </c>
      <c r="BP22">
        <v>10</v>
      </c>
      <c r="BQ22">
        <v>95</v>
      </c>
      <c r="BR22" s="1" t="s">
        <v>520</v>
      </c>
      <c r="BS22">
        <v>10</v>
      </c>
      <c r="BT22">
        <v>101</v>
      </c>
      <c r="BU22" s="1" t="s">
        <v>521</v>
      </c>
      <c r="BV22">
        <v>10</v>
      </c>
      <c r="BW22">
        <v>98</v>
      </c>
      <c r="BX22" s="1" t="s">
        <v>522</v>
      </c>
      <c r="BY22">
        <v>10</v>
      </c>
      <c r="BZ22">
        <v>99</v>
      </c>
      <c r="CA22" s="1" t="s">
        <v>523</v>
      </c>
      <c r="CB22">
        <v>10</v>
      </c>
      <c r="CC22">
        <v>102</v>
      </c>
      <c r="CD22" s="1" t="s">
        <v>524</v>
      </c>
      <c r="CE22">
        <v>10</v>
      </c>
    </row>
    <row r="23" spans="2:83" ht="14.25" x14ac:dyDescent="0.2">
      <c r="B23">
        <v>8641539</v>
      </c>
      <c r="C23">
        <v>149234</v>
      </c>
      <c r="D23" t="s">
        <v>525</v>
      </c>
      <c r="E23" t="s">
        <v>526</v>
      </c>
      <c r="F23" t="s">
        <v>125</v>
      </c>
      <c r="G23" t="s">
        <v>97</v>
      </c>
      <c r="H23" t="s">
        <v>98</v>
      </c>
      <c r="I23" s="1" t="s">
        <v>99</v>
      </c>
      <c r="J23" s="1" t="s">
        <v>527</v>
      </c>
      <c r="K23" s="1" t="s">
        <v>528</v>
      </c>
      <c r="L23" t="s">
        <v>102</v>
      </c>
      <c r="M23">
        <v>22</v>
      </c>
      <c r="P23">
        <v>0</v>
      </c>
      <c r="R23">
        <v>150</v>
      </c>
      <c r="AF23">
        <v>15</v>
      </c>
      <c r="AG23">
        <v>101</v>
      </c>
      <c r="AH23" s="1" t="s">
        <v>529</v>
      </c>
      <c r="AI23">
        <v>10</v>
      </c>
      <c r="AJ23">
        <v>96</v>
      </c>
      <c r="AK23" s="1" t="s">
        <v>530</v>
      </c>
      <c r="AL23">
        <v>10</v>
      </c>
      <c r="AM23">
        <v>106</v>
      </c>
      <c r="AN23" s="1" t="s">
        <v>531</v>
      </c>
      <c r="AO23">
        <v>10</v>
      </c>
      <c r="AP23">
        <v>97</v>
      </c>
      <c r="AQ23" s="1" t="s">
        <v>532</v>
      </c>
      <c r="AR23">
        <v>10</v>
      </c>
      <c r="AS23">
        <v>107</v>
      </c>
      <c r="AT23" s="1" t="s">
        <v>533</v>
      </c>
      <c r="AU23">
        <v>10</v>
      </c>
      <c r="AV23">
        <v>104</v>
      </c>
      <c r="AW23" s="1" t="s">
        <v>534</v>
      </c>
      <c r="AX23">
        <v>10</v>
      </c>
      <c r="AY23">
        <v>94</v>
      </c>
      <c r="AZ23" s="1" t="s">
        <v>535</v>
      </c>
      <c r="BA23">
        <v>10</v>
      </c>
      <c r="BB23">
        <v>90</v>
      </c>
      <c r="BC23" s="1" t="s">
        <v>536</v>
      </c>
      <c r="BD23">
        <v>10</v>
      </c>
      <c r="BE23">
        <v>100</v>
      </c>
      <c r="BF23" s="1" t="s">
        <v>331</v>
      </c>
      <c r="BG23">
        <v>10</v>
      </c>
      <c r="BH23">
        <v>93</v>
      </c>
      <c r="BI23" s="1" t="s">
        <v>537</v>
      </c>
      <c r="BJ23">
        <v>10</v>
      </c>
      <c r="BK23">
        <v>103</v>
      </c>
      <c r="BL23" s="1" t="s">
        <v>538</v>
      </c>
      <c r="BM23">
        <v>10</v>
      </c>
      <c r="BN23">
        <v>105</v>
      </c>
      <c r="BO23" s="1" t="s">
        <v>539</v>
      </c>
      <c r="BP23">
        <v>10</v>
      </c>
      <c r="BQ23">
        <v>95</v>
      </c>
      <c r="BR23" s="1" t="s">
        <v>540</v>
      </c>
      <c r="BS23">
        <v>10</v>
      </c>
      <c r="BT23">
        <v>92</v>
      </c>
      <c r="BU23" s="1" t="s">
        <v>541</v>
      </c>
      <c r="BV23">
        <v>10</v>
      </c>
      <c r="BW23">
        <v>102</v>
      </c>
      <c r="BX23" s="1" t="s">
        <v>542</v>
      </c>
      <c r="BY23">
        <v>10</v>
      </c>
    </row>
    <row r="24" spans="2:83" ht="14.25" x14ac:dyDescent="0.2">
      <c r="B24">
        <v>1515111</v>
      </c>
      <c r="C24">
        <v>931499</v>
      </c>
      <c r="D24" t="s">
        <v>543</v>
      </c>
      <c r="E24" t="s">
        <v>544</v>
      </c>
      <c r="F24" t="s">
        <v>192</v>
      </c>
      <c r="G24" t="s">
        <v>97</v>
      </c>
      <c r="H24" t="s">
        <v>98</v>
      </c>
      <c r="I24" s="1" t="s">
        <v>99</v>
      </c>
      <c r="J24" s="1" t="s">
        <v>545</v>
      </c>
      <c r="K24" s="1" t="s">
        <v>546</v>
      </c>
      <c r="L24" t="s">
        <v>102</v>
      </c>
      <c r="M24">
        <v>23</v>
      </c>
      <c r="P24">
        <v>0</v>
      </c>
      <c r="R24">
        <v>150</v>
      </c>
      <c r="AF24">
        <v>15</v>
      </c>
      <c r="AG24">
        <v>107</v>
      </c>
      <c r="AH24" s="1" t="s">
        <v>547</v>
      </c>
      <c r="AI24">
        <v>10</v>
      </c>
      <c r="AJ24">
        <v>97</v>
      </c>
      <c r="AK24" s="1" t="s">
        <v>548</v>
      </c>
      <c r="AL24">
        <v>10</v>
      </c>
      <c r="AM24">
        <v>104</v>
      </c>
      <c r="AN24" s="1" t="s">
        <v>549</v>
      </c>
      <c r="AO24">
        <v>10</v>
      </c>
      <c r="AP24">
        <v>105</v>
      </c>
      <c r="AQ24" s="1" t="s">
        <v>550</v>
      </c>
      <c r="AR24">
        <v>10</v>
      </c>
      <c r="AS24">
        <v>95</v>
      </c>
      <c r="AT24" s="1" t="s">
        <v>551</v>
      </c>
      <c r="AU24">
        <v>10</v>
      </c>
      <c r="AV24">
        <v>100</v>
      </c>
      <c r="AW24" s="1" t="s">
        <v>552</v>
      </c>
      <c r="AX24">
        <v>10</v>
      </c>
      <c r="AY24">
        <v>93</v>
      </c>
      <c r="AZ24" s="1" t="s">
        <v>553</v>
      </c>
      <c r="BA24">
        <v>10</v>
      </c>
      <c r="BB24">
        <v>90</v>
      </c>
      <c r="BC24" s="1" t="s">
        <v>554</v>
      </c>
      <c r="BD24">
        <v>10</v>
      </c>
      <c r="BE24">
        <v>91</v>
      </c>
      <c r="BF24" s="1" t="s">
        <v>555</v>
      </c>
      <c r="BG24">
        <v>10</v>
      </c>
      <c r="BH24">
        <v>101</v>
      </c>
      <c r="BI24" s="1" t="s">
        <v>556</v>
      </c>
      <c r="BJ24">
        <v>10</v>
      </c>
      <c r="BK24">
        <v>98</v>
      </c>
      <c r="BL24" s="1" t="s">
        <v>557</v>
      </c>
      <c r="BM24">
        <v>10</v>
      </c>
      <c r="BN24">
        <v>108</v>
      </c>
      <c r="BO24" s="1" t="s">
        <v>209</v>
      </c>
      <c r="BP24">
        <v>10</v>
      </c>
      <c r="BQ24">
        <v>109</v>
      </c>
      <c r="BR24" s="1" t="s">
        <v>558</v>
      </c>
      <c r="BS24">
        <v>10</v>
      </c>
      <c r="BT24">
        <v>99</v>
      </c>
      <c r="BU24" s="1" t="s">
        <v>559</v>
      </c>
      <c r="BV24">
        <v>10</v>
      </c>
      <c r="BW24">
        <v>103</v>
      </c>
      <c r="BX24" s="1" t="s">
        <v>560</v>
      </c>
      <c r="BY24">
        <v>10</v>
      </c>
    </row>
    <row r="25" spans="2:83" ht="14.25" x14ac:dyDescent="0.2">
      <c r="B25">
        <v>1215225</v>
      </c>
      <c r="C25">
        <v>447654</v>
      </c>
      <c r="D25" t="s">
        <v>561</v>
      </c>
      <c r="E25" t="s">
        <v>562</v>
      </c>
      <c r="F25" t="s">
        <v>192</v>
      </c>
      <c r="G25" t="s">
        <v>97</v>
      </c>
      <c r="H25" t="s">
        <v>98</v>
      </c>
      <c r="I25" s="1" t="s">
        <v>99</v>
      </c>
      <c r="J25" s="1" t="s">
        <v>563</v>
      </c>
      <c r="K25" s="1" t="s">
        <v>564</v>
      </c>
      <c r="L25" t="s">
        <v>102</v>
      </c>
      <c r="M25">
        <v>24</v>
      </c>
      <c r="P25">
        <v>0</v>
      </c>
      <c r="R25">
        <v>150</v>
      </c>
      <c r="AF25">
        <v>15</v>
      </c>
      <c r="AG25">
        <v>107</v>
      </c>
      <c r="AH25" s="1" t="s">
        <v>565</v>
      </c>
      <c r="AI25">
        <v>10</v>
      </c>
      <c r="AJ25">
        <v>97</v>
      </c>
      <c r="AK25" s="1" t="s">
        <v>566</v>
      </c>
      <c r="AL25">
        <v>10</v>
      </c>
      <c r="AM25">
        <v>102</v>
      </c>
      <c r="AN25" s="1" t="s">
        <v>567</v>
      </c>
      <c r="AO25">
        <v>10</v>
      </c>
      <c r="AP25">
        <v>106</v>
      </c>
      <c r="AQ25" s="1" t="s">
        <v>568</v>
      </c>
      <c r="AR25">
        <v>10</v>
      </c>
      <c r="AS25">
        <v>96</v>
      </c>
      <c r="AT25" s="1" t="s">
        <v>569</v>
      </c>
      <c r="AU25">
        <v>10</v>
      </c>
      <c r="AV25">
        <v>94</v>
      </c>
      <c r="AW25" s="1" t="s">
        <v>570</v>
      </c>
      <c r="AX25">
        <v>10</v>
      </c>
      <c r="AY25">
        <v>92</v>
      </c>
      <c r="AZ25" s="1" t="s">
        <v>571</v>
      </c>
      <c r="BA25">
        <v>10</v>
      </c>
      <c r="BB25">
        <v>91</v>
      </c>
      <c r="BC25" s="1" t="s">
        <v>572</v>
      </c>
      <c r="BD25">
        <v>10</v>
      </c>
      <c r="BE25">
        <v>90</v>
      </c>
      <c r="BF25" s="1" t="s">
        <v>573</v>
      </c>
      <c r="BG25">
        <v>10</v>
      </c>
      <c r="BH25">
        <v>100</v>
      </c>
      <c r="BI25" s="1" t="s">
        <v>574</v>
      </c>
      <c r="BJ25">
        <v>10</v>
      </c>
      <c r="BK25">
        <v>93</v>
      </c>
      <c r="BL25" s="1" t="s">
        <v>575</v>
      </c>
      <c r="BM25">
        <v>10</v>
      </c>
      <c r="BN25">
        <v>95</v>
      </c>
      <c r="BO25" s="1" t="s">
        <v>576</v>
      </c>
      <c r="BP25">
        <v>10</v>
      </c>
      <c r="BQ25">
        <v>101</v>
      </c>
      <c r="BR25" s="1" t="s">
        <v>577</v>
      </c>
      <c r="BS25">
        <v>10</v>
      </c>
      <c r="BT25">
        <v>98</v>
      </c>
      <c r="BU25" s="1" t="s">
        <v>578</v>
      </c>
      <c r="BV25">
        <v>10</v>
      </c>
      <c r="BW25">
        <v>108</v>
      </c>
      <c r="BX25" s="1" t="s">
        <v>579</v>
      </c>
      <c r="BY25">
        <v>10</v>
      </c>
    </row>
    <row r="26" spans="2:83" ht="14.25" x14ac:dyDescent="0.2">
      <c r="B26">
        <v>8640488</v>
      </c>
      <c r="C26">
        <v>183595</v>
      </c>
      <c r="D26" t="s">
        <v>580</v>
      </c>
      <c r="E26" t="s">
        <v>191</v>
      </c>
      <c r="F26" t="s">
        <v>125</v>
      </c>
      <c r="G26" t="s">
        <v>97</v>
      </c>
      <c r="H26" t="s">
        <v>98</v>
      </c>
      <c r="I26" s="1" t="s">
        <v>99</v>
      </c>
      <c r="J26" s="1" t="s">
        <v>581</v>
      </c>
      <c r="K26" s="1" t="s">
        <v>582</v>
      </c>
      <c r="L26" t="s">
        <v>102</v>
      </c>
      <c r="M26">
        <v>25</v>
      </c>
      <c r="P26">
        <v>20</v>
      </c>
      <c r="R26">
        <v>150</v>
      </c>
      <c r="AF26">
        <v>17</v>
      </c>
      <c r="AG26">
        <v>99</v>
      </c>
      <c r="AH26" s="1" t="s">
        <v>583</v>
      </c>
      <c r="AI26">
        <v>10</v>
      </c>
      <c r="AJ26">
        <v>109</v>
      </c>
      <c r="AK26" s="1" t="s">
        <v>584</v>
      </c>
      <c r="AL26">
        <v>10</v>
      </c>
      <c r="AM26">
        <v>108</v>
      </c>
      <c r="AN26" s="1" t="s">
        <v>585</v>
      </c>
      <c r="AO26">
        <v>10</v>
      </c>
      <c r="AP26">
        <v>98</v>
      </c>
      <c r="AQ26" s="1" t="s">
        <v>586</v>
      </c>
      <c r="AR26">
        <v>10</v>
      </c>
      <c r="AS26">
        <v>101</v>
      </c>
      <c r="AT26" s="1" t="s">
        <v>587</v>
      </c>
      <c r="AU26">
        <v>10</v>
      </c>
      <c r="AV26">
        <v>91</v>
      </c>
      <c r="AW26" s="1" t="s">
        <v>588</v>
      </c>
      <c r="AX26">
        <v>10</v>
      </c>
      <c r="AY26">
        <v>90</v>
      </c>
      <c r="AZ26" s="1" t="s">
        <v>589</v>
      </c>
      <c r="BA26">
        <v>10</v>
      </c>
      <c r="BB26">
        <v>100</v>
      </c>
      <c r="BC26" s="1" t="s">
        <v>590</v>
      </c>
      <c r="BD26">
        <v>10</v>
      </c>
      <c r="BE26">
        <v>93</v>
      </c>
      <c r="BF26" s="1" t="s">
        <v>591</v>
      </c>
      <c r="BG26">
        <v>10</v>
      </c>
      <c r="BH26">
        <v>103</v>
      </c>
      <c r="BI26" s="1" t="s">
        <v>592</v>
      </c>
      <c r="BJ26">
        <v>10</v>
      </c>
      <c r="BK26">
        <v>105</v>
      </c>
      <c r="BL26" s="1" t="s">
        <v>593</v>
      </c>
      <c r="BM26">
        <v>10</v>
      </c>
      <c r="BN26">
        <v>95</v>
      </c>
      <c r="BO26" s="1" t="s">
        <v>594</v>
      </c>
      <c r="BP26">
        <v>10</v>
      </c>
      <c r="BQ26">
        <v>97</v>
      </c>
      <c r="BR26" s="1" t="s">
        <v>335</v>
      </c>
      <c r="BS26">
        <v>10</v>
      </c>
      <c r="BT26">
        <v>104</v>
      </c>
      <c r="BU26" s="1" t="s">
        <v>595</v>
      </c>
      <c r="BV26">
        <v>10</v>
      </c>
      <c r="BW26">
        <v>94</v>
      </c>
      <c r="BX26" s="1" t="s">
        <v>596</v>
      </c>
      <c r="BY26">
        <v>10</v>
      </c>
      <c r="BZ26">
        <v>106</v>
      </c>
      <c r="CA26" s="1" t="s">
        <v>597</v>
      </c>
      <c r="CB26">
        <v>10</v>
      </c>
      <c r="CC26">
        <v>96</v>
      </c>
      <c r="CD26" s="1" t="s">
        <v>598</v>
      </c>
      <c r="CE26">
        <v>10</v>
      </c>
    </row>
    <row r="27" spans="2:83" ht="14.25" x14ac:dyDescent="0.2">
      <c r="B27">
        <v>9201088</v>
      </c>
      <c r="C27">
        <v>102141</v>
      </c>
      <c r="D27" t="s">
        <v>599</v>
      </c>
      <c r="E27" t="s">
        <v>215</v>
      </c>
      <c r="F27" t="s">
        <v>192</v>
      </c>
      <c r="G27" t="s">
        <v>97</v>
      </c>
      <c r="H27" t="s">
        <v>98</v>
      </c>
      <c r="I27" s="1" t="s">
        <v>99</v>
      </c>
      <c r="J27" s="1" t="s">
        <v>600</v>
      </c>
      <c r="K27" s="1" t="s">
        <v>601</v>
      </c>
      <c r="L27" t="s">
        <v>102</v>
      </c>
      <c r="M27">
        <v>26</v>
      </c>
      <c r="P27">
        <v>0</v>
      </c>
      <c r="R27">
        <v>140</v>
      </c>
      <c r="AF27">
        <v>14</v>
      </c>
      <c r="AG27">
        <v>103</v>
      </c>
      <c r="AH27" s="1" t="s">
        <v>454</v>
      </c>
      <c r="AI27">
        <v>10</v>
      </c>
      <c r="AJ27">
        <v>105</v>
      </c>
      <c r="AK27" s="1" t="s">
        <v>602</v>
      </c>
      <c r="AL27">
        <v>10</v>
      </c>
      <c r="AM27">
        <v>107</v>
      </c>
      <c r="AN27" s="1" t="s">
        <v>603</v>
      </c>
      <c r="AO27">
        <v>10</v>
      </c>
      <c r="AP27">
        <v>97</v>
      </c>
      <c r="AQ27" s="1" t="s">
        <v>604</v>
      </c>
      <c r="AR27">
        <v>10</v>
      </c>
      <c r="AS27">
        <v>104</v>
      </c>
      <c r="AT27" s="1" t="s">
        <v>605</v>
      </c>
      <c r="AU27">
        <v>10</v>
      </c>
      <c r="AV27">
        <v>94</v>
      </c>
      <c r="AW27" s="1" t="s">
        <v>606</v>
      </c>
      <c r="AX27">
        <v>10</v>
      </c>
      <c r="AY27">
        <v>106</v>
      </c>
      <c r="AZ27" s="1" t="s">
        <v>607</v>
      </c>
      <c r="BA27">
        <v>10</v>
      </c>
      <c r="BB27">
        <v>96</v>
      </c>
      <c r="BC27" s="1" t="s">
        <v>608</v>
      </c>
      <c r="BD27">
        <v>10</v>
      </c>
      <c r="BE27">
        <v>93</v>
      </c>
      <c r="BF27" s="1" t="s">
        <v>609</v>
      </c>
      <c r="BG27">
        <v>10</v>
      </c>
      <c r="BH27">
        <v>100</v>
      </c>
      <c r="BI27" s="1" t="s">
        <v>610</v>
      </c>
      <c r="BJ27">
        <v>10</v>
      </c>
      <c r="BK27">
        <v>95</v>
      </c>
      <c r="BL27" s="1" t="s">
        <v>611</v>
      </c>
      <c r="BM27">
        <v>10</v>
      </c>
      <c r="BN27">
        <v>101</v>
      </c>
      <c r="BO27" s="1" t="s">
        <v>612</v>
      </c>
      <c r="BP27">
        <v>10</v>
      </c>
      <c r="BQ27">
        <v>98</v>
      </c>
      <c r="BR27" s="1" t="s">
        <v>613</v>
      </c>
      <c r="BS27">
        <v>10</v>
      </c>
      <c r="BT27">
        <v>102</v>
      </c>
      <c r="BU27" s="1" t="s">
        <v>614</v>
      </c>
      <c r="BV27">
        <v>10</v>
      </c>
    </row>
    <row r="28" spans="2:83" ht="14.25" x14ac:dyDescent="0.2">
      <c r="B28">
        <v>261382</v>
      </c>
      <c r="C28">
        <v>209071</v>
      </c>
      <c r="D28" t="s">
        <v>615</v>
      </c>
      <c r="E28" t="s">
        <v>616</v>
      </c>
      <c r="F28" t="s">
        <v>278</v>
      </c>
      <c r="G28" t="s">
        <v>97</v>
      </c>
      <c r="H28" t="s">
        <v>98</v>
      </c>
      <c r="I28" s="1" t="s">
        <v>99</v>
      </c>
      <c r="J28" s="1" t="s">
        <v>617</v>
      </c>
      <c r="K28" s="1" t="s">
        <v>618</v>
      </c>
      <c r="L28" t="s">
        <v>102</v>
      </c>
      <c r="M28">
        <v>27</v>
      </c>
      <c r="P28">
        <v>0</v>
      </c>
      <c r="R28">
        <v>140</v>
      </c>
      <c r="AF28">
        <v>14</v>
      </c>
      <c r="AG28">
        <v>107</v>
      </c>
      <c r="AH28" s="1" t="s">
        <v>619</v>
      </c>
      <c r="AI28">
        <v>10</v>
      </c>
      <c r="AJ28">
        <v>97</v>
      </c>
      <c r="AK28" s="1" t="s">
        <v>620</v>
      </c>
      <c r="AL28">
        <v>10</v>
      </c>
      <c r="AM28">
        <v>104</v>
      </c>
      <c r="AN28" s="1" t="s">
        <v>621</v>
      </c>
      <c r="AO28">
        <v>10</v>
      </c>
      <c r="AP28">
        <v>94</v>
      </c>
      <c r="AQ28" s="1" t="s">
        <v>622</v>
      </c>
      <c r="AR28">
        <v>10</v>
      </c>
      <c r="AS28">
        <v>91</v>
      </c>
      <c r="AT28" s="1" t="s">
        <v>623</v>
      </c>
      <c r="AU28">
        <v>10</v>
      </c>
      <c r="AV28">
        <v>101</v>
      </c>
      <c r="AW28" s="1" t="s">
        <v>624</v>
      </c>
      <c r="AX28">
        <v>10</v>
      </c>
      <c r="AY28">
        <v>96</v>
      </c>
      <c r="AZ28" s="1" t="s">
        <v>625</v>
      </c>
      <c r="BA28">
        <v>10</v>
      </c>
      <c r="BB28">
        <v>106</v>
      </c>
      <c r="BC28" s="1" t="s">
        <v>626</v>
      </c>
      <c r="BD28">
        <v>10</v>
      </c>
      <c r="BE28">
        <v>92</v>
      </c>
      <c r="BF28" s="1" t="s">
        <v>627</v>
      </c>
      <c r="BG28">
        <v>10</v>
      </c>
      <c r="BH28">
        <v>102</v>
      </c>
      <c r="BI28" s="1" t="s">
        <v>628</v>
      </c>
      <c r="BJ28">
        <v>10</v>
      </c>
      <c r="BK28">
        <v>98</v>
      </c>
      <c r="BL28" s="1" t="s">
        <v>629</v>
      </c>
      <c r="BM28">
        <v>10</v>
      </c>
      <c r="BN28">
        <v>95</v>
      </c>
      <c r="BO28" s="1" t="s">
        <v>630</v>
      </c>
      <c r="BP28">
        <v>10</v>
      </c>
      <c r="BQ28">
        <v>105</v>
      </c>
      <c r="BR28" s="1" t="s">
        <v>631</v>
      </c>
      <c r="BS28">
        <v>10</v>
      </c>
      <c r="BT28">
        <v>103</v>
      </c>
      <c r="BU28" s="1" t="s">
        <v>632</v>
      </c>
      <c r="BV28">
        <v>10</v>
      </c>
    </row>
    <row r="29" spans="2:83" ht="14.25" x14ac:dyDescent="0.2">
      <c r="B29">
        <v>235520</v>
      </c>
      <c r="C29">
        <v>334892</v>
      </c>
      <c r="D29" t="s">
        <v>633</v>
      </c>
      <c r="E29" t="s">
        <v>435</v>
      </c>
      <c r="F29" t="s">
        <v>125</v>
      </c>
      <c r="G29" t="s">
        <v>97</v>
      </c>
      <c r="H29" t="s">
        <v>98</v>
      </c>
      <c r="I29" s="1" t="s">
        <v>99</v>
      </c>
      <c r="J29" s="1" t="s">
        <v>634</v>
      </c>
      <c r="K29" s="1" t="s">
        <v>635</v>
      </c>
      <c r="L29" t="s">
        <v>102</v>
      </c>
      <c r="M29">
        <v>28</v>
      </c>
      <c r="P29">
        <v>0</v>
      </c>
      <c r="R29">
        <v>140</v>
      </c>
      <c r="AF29">
        <v>14</v>
      </c>
      <c r="AG29">
        <v>107</v>
      </c>
      <c r="AH29" s="1" t="s">
        <v>636</v>
      </c>
      <c r="AI29">
        <v>10</v>
      </c>
      <c r="AJ29">
        <v>102</v>
      </c>
      <c r="AK29" s="1" t="s">
        <v>637</v>
      </c>
      <c r="AL29">
        <v>10</v>
      </c>
      <c r="AM29">
        <v>97</v>
      </c>
      <c r="AN29" s="1" t="s">
        <v>638</v>
      </c>
      <c r="AO29">
        <v>10</v>
      </c>
      <c r="AP29">
        <v>105</v>
      </c>
      <c r="AQ29" s="1" t="s">
        <v>639</v>
      </c>
      <c r="AR29">
        <v>10</v>
      </c>
      <c r="AS29">
        <v>103</v>
      </c>
      <c r="AT29" s="1" t="s">
        <v>640</v>
      </c>
      <c r="AU29">
        <v>10</v>
      </c>
      <c r="AV29">
        <v>106</v>
      </c>
      <c r="AW29" s="1" t="s">
        <v>641</v>
      </c>
      <c r="AX29">
        <v>10</v>
      </c>
      <c r="AY29">
        <v>94</v>
      </c>
      <c r="AZ29" s="1" t="s">
        <v>642</v>
      </c>
      <c r="BA29">
        <v>10</v>
      </c>
      <c r="BB29">
        <v>91</v>
      </c>
      <c r="BC29" s="1" t="s">
        <v>591</v>
      </c>
      <c r="BD29">
        <v>10</v>
      </c>
      <c r="BE29">
        <v>90</v>
      </c>
      <c r="BF29" s="1" t="s">
        <v>185</v>
      </c>
      <c r="BG29">
        <v>10</v>
      </c>
      <c r="BH29">
        <v>92</v>
      </c>
      <c r="BI29" s="1" t="s">
        <v>593</v>
      </c>
      <c r="BJ29">
        <v>10</v>
      </c>
      <c r="BK29">
        <v>96</v>
      </c>
      <c r="BL29" s="1" t="s">
        <v>643</v>
      </c>
      <c r="BM29">
        <v>10</v>
      </c>
      <c r="BN29">
        <v>95</v>
      </c>
      <c r="BO29" s="1" t="s">
        <v>644</v>
      </c>
      <c r="BP29">
        <v>10</v>
      </c>
      <c r="BQ29">
        <v>101</v>
      </c>
      <c r="BR29" s="1" t="s">
        <v>212</v>
      </c>
      <c r="BS29">
        <v>10</v>
      </c>
      <c r="BT29">
        <v>98</v>
      </c>
      <c r="BU29" s="1" t="s">
        <v>645</v>
      </c>
      <c r="BV29">
        <v>10</v>
      </c>
    </row>
    <row r="30" spans="2:83" ht="14.25" x14ac:dyDescent="0.2">
      <c r="B30">
        <v>221446</v>
      </c>
      <c r="C30">
        <v>461453</v>
      </c>
      <c r="D30" t="s">
        <v>646</v>
      </c>
      <c r="E30" t="s">
        <v>435</v>
      </c>
      <c r="F30" t="s">
        <v>125</v>
      </c>
      <c r="G30" t="s">
        <v>97</v>
      </c>
      <c r="H30" t="s">
        <v>98</v>
      </c>
      <c r="I30" s="1" t="s">
        <v>99</v>
      </c>
      <c r="J30" s="1" t="s">
        <v>647</v>
      </c>
      <c r="K30" s="1" t="s">
        <v>166</v>
      </c>
      <c r="L30" t="s">
        <v>102</v>
      </c>
      <c r="M30">
        <v>29</v>
      </c>
      <c r="P30">
        <v>0</v>
      </c>
      <c r="R30">
        <v>140</v>
      </c>
      <c r="AF30">
        <v>14</v>
      </c>
      <c r="AG30">
        <v>107</v>
      </c>
      <c r="AH30" s="1" t="s">
        <v>529</v>
      </c>
      <c r="AI30">
        <v>10</v>
      </c>
      <c r="AJ30">
        <v>97</v>
      </c>
      <c r="AK30" s="1" t="s">
        <v>648</v>
      </c>
      <c r="AL30">
        <v>10</v>
      </c>
      <c r="AM30">
        <v>102</v>
      </c>
      <c r="AN30" s="1" t="s">
        <v>649</v>
      </c>
      <c r="AO30">
        <v>10</v>
      </c>
      <c r="AP30">
        <v>92</v>
      </c>
      <c r="AQ30" s="1" t="s">
        <v>650</v>
      </c>
      <c r="AR30">
        <v>10</v>
      </c>
      <c r="AS30">
        <v>91</v>
      </c>
      <c r="AT30" s="1" t="s">
        <v>651</v>
      </c>
      <c r="AU30">
        <v>10</v>
      </c>
      <c r="AV30">
        <v>94</v>
      </c>
      <c r="AW30" s="1" t="s">
        <v>652</v>
      </c>
      <c r="AX30">
        <v>10</v>
      </c>
      <c r="AY30">
        <v>106</v>
      </c>
      <c r="AZ30" s="1" t="s">
        <v>653</v>
      </c>
      <c r="BA30">
        <v>10</v>
      </c>
      <c r="BB30">
        <v>96</v>
      </c>
      <c r="BC30" s="1" t="s">
        <v>654</v>
      </c>
      <c r="BD30">
        <v>10</v>
      </c>
      <c r="BE30">
        <v>93</v>
      </c>
      <c r="BF30" s="1" t="s">
        <v>655</v>
      </c>
      <c r="BG30">
        <v>10</v>
      </c>
      <c r="BH30">
        <v>100</v>
      </c>
      <c r="BI30" s="1" t="s">
        <v>656</v>
      </c>
      <c r="BJ30">
        <v>10</v>
      </c>
      <c r="BK30">
        <v>95</v>
      </c>
      <c r="BL30" s="1" t="s">
        <v>657</v>
      </c>
      <c r="BM30">
        <v>10</v>
      </c>
      <c r="BN30">
        <v>101</v>
      </c>
      <c r="BO30" s="1" t="s">
        <v>658</v>
      </c>
      <c r="BP30">
        <v>10</v>
      </c>
      <c r="BQ30">
        <v>98</v>
      </c>
      <c r="BR30" s="1" t="s">
        <v>448</v>
      </c>
      <c r="BS30">
        <v>10</v>
      </c>
      <c r="BT30">
        <v>103</v>
      </c>
      <c r="BU30" s="1" t="s">
        <v>659</v>
      </c>
      <c r="BV30">
        <v>10</v>
      </c>
    </row>
    <row r="31" spans="2:83" ht="14.25" x14ac:dyDescent="0.2">
      <c r="B31">
        <v>2061483</v>
      </c>
      <c r="C31">
        <v>140691</v>
      </c>
      <c r="D31" t="s">
        <v>660</v>
      </c>
      <c r="E31" t="s">
        <v>616</v>
      </c>
      <c r="F31" t="s">
        <v>278</v>
      </c>
      <c r="G31" t="s">
        <v>97</v>
      </c>
      <c r="H31" t="s">
        <v>98</v>
      </c>
      <c r="I31" s="1" t="s">
        <v>99</v>
      </c>
      <c r="J31" s="1" t="s">
        <v>661</v>
      </c>
      <c r="K31" s="1" t="s">
        <v>662</v>
      </c>
      <c r="L31" t="s">
        <v>102</v>
      </c>
      <c r="M31">
        <v>30</v>
      </c>
      <c r="P31">
        <v>10</v>
      </c>
      <c r="R31">
        <v>140</v>
      </c>
      <c r="AF31">
        <v>15</v>
      </c>
      <c r="AG31">
        <v>107</v>
      </c>
      <c r="AH31" s="1" t="s">
        <v>663</v>
      </c>
      <c r="AI31">
        <v>10</v>
      </c>
      <c r="AJ31">
        <v>97</v>
      </c>
      <c r="AK31" s="1" t="s">
        <v>664</v>
      </c>
      <c r="AL31">
        <v>10</v>
      </c>
      <c r="AM31">
        <v>104</v>
      </c>
      <c r="AN31" s="1" t="s">
        <v>665</v>
      </c>
      <c r="AO31">
        <v>10</v>
      </c>
      <c r="AP31">
        <v>94</v>
      </c>
      <c r="AQ31" s="1" t="s">
        <v>666</v>
      </c>
      <c r="AR31">
        <v>10</v>
      </c>
      <c r="AS31">
        <v>106</v>
      </c>
      <c r="AT31" s="1" t="s">
        <v>667</v>
      </c>
      <c r="AU31">
        <v>10</v>
      </c>
      <c r="AV31">
        <v>96</v>
      </c>
      <c r="AW31" s="1" t="s">
        <v>404</v>
      </c>
      <c r="AX31">
        <v>10</v>
      </c>
      <c r="AY31">
        <v>92</v>
      </c>
      <c r="AZ31" s="1" t="s">
        <v>668</v>
      </c>
      <c r="BA31">
        <v>10</v>
      </c>
      <c r="BB31">
        <v>90</v>
      </c>
      <c r="BC31" s="1" t="s">
        <v>669</v>
      </c>
      <c r="BD31">
        <v>10</v>
      </c>
      <c r="BE31">
        <v>91</v>
      </c>
      <c r="BF31" s="1" t="s">
        <v>670</v>
      </c>
      <c r="BG31">
        <v>10</v>
      </c>
      <c r="BH31">
        <v>93</v>
      </c>
      <c r="BI31" s="1" t="s">
        <v>134</v>
      </c>
      <c r="BJ31">
        <v>10</v>
      </c>
      <c r="BK31">
        <v>100</v>
      </c>
      <c r="BL31" s="1" t="s">
        <v>671</v>
      </c>
      <c r="BM31">
        <v>10</v>
      </c>
      <c r="BN31">
        <v>95</v>
      </c>
      <c r="BO31" s="1" t="s">
        <v>672</v>
      </c>
      <c r="BP31">
        <v>10</v>
      </c>
      <c r="BQ31">
        <v>105</v>
      </c>
      <c r="BR31" s="1" t="s">
        <v>137</v>
      </c>
      <c r="BS31">
        <v>10</v>
      </c>
      <c r="BT31">
        <v>103</v>
      </c>
      <c r="BU31" s="1" t="s">
        <v>673</v>
      </c>
      <c r="BV31">
        <v>10</v>
      </c>
      <c r="BW31">
        <v>108</v>
      </c>
      <c r="BX31" s="1" t="s">
        <v>674</v>
      </c>
      <c r="BY31">
        <v>10</v>
      </c>
    </row>
    <row r="32" spans="2:83" ht="14.25" x14ac:dyDescent="0.2">
      <c r="B32">
        <v>2096743</v>
      </c>
      <c r="C32">
        <v>191482</v>
      </c>
      <c r="D32" t="s">
        <v>675</v>
      </c>
      <c r="E32" t="s">
        <v>215</v>
      </c>
      <c r="F32" t="s">
        <v>192</v>
      </c>
      <c r="G32" t="s">
        <v>97</v>
      </c>
      <c r="H32" t="s">
        <v>98</v>
      </c>
      <c r="I32" s="1" t="s">
        <v>99</v>
      </c>
      <c r="J32" s="1" t="s">
        <v>676</v>
      </c>
      <c r="K32" s="1" t="s">
        <v>677</v>
      </c>
      <c r="L32" t="s">
        <v>102</v>
      </c>
      <c r="M32">
        <v>31</v>
      </c>
      <c r="P32">
        <v>0</v>
      </c>
      <c r="R32">
        <v>130</v>
      </c>
      <c r="AF32">
        <v>13</v>
      </c>
      <c r="AG32">
        <v>107</v>
      </c>
      <c r="AH32" s="1" t="s">
        <v>678</v>
      </c>
      <c r="AI32">
        <v>10</v>
      </c>
      <c r="AJ32">
        <v>97</v>
      </c>
      <c r="AK32" s="1" t="s">
        <v>679</v>
      </c>
      <c r="AL32">
        <v>10</v>
      </c>
      <c r="AM32">
        <v>104</v>
      </c>
      <c r="AN32" s="1" t="s">
        <v>680</v>
      </c>
      <c r="AO32">
        <v>10</v>
      </c>
      <c r="AP32">
        <v>94</v>
      </c>
      <c r="AQ32" s="1" t="s">
        <v>681</v>
      </c>
      <c r="AR32">
        <v>10</v>
      </c>
      <c r="AS32">
        <v>91</v>
      </c>
      <c r="AT32" s="1" t="s">
        <v>682</v>
      </c>
      <c r="AU32">
        <v>10</v>
      </c>
      <c r="AV32">
        <v>90</v>
      </c>
      <c r="AW32" s="1" t="s">
        <v>440</v>
      </c>
      <c r="AX32">
        <v>10</v>
      </c>
      <c r="AY32">
        <v>92</v>
      </c>
      <c r="AZ32" s="1" t="s">
        <v>405</v>
      </c>
      <c r="BA32">
        <v>10</v>
      </c>
      <c r="BB32">
        <v>93</v>
      </c>
      <c r="BC32" s="1" t="s">
        <v>683</v>
      </c>
      <c r="BD32">
        <v>10</v>
      </c>
      <c r="BE32">
        <v>100</v>
      </c>
      <c r="BF32" s="1" t="s">
        <v>410</v>
      </c>
      <c r="BG32">
        <v>10</v>
      </c>
      <c r="BH32">
        <v>95</v>
      </c>
      <c r="BI32" s="1" t="s">
        <v>209</v>
      </c>
      <c r="BJ32">
        <v>10</v>
      </c>
      <c r="BK32">
        <v>101</v>
      </c>
      <c r="BL32" s="1" t="s">
        <v>684</v>
      </c>
      <c r="BM32">
        <v>10</v>
      </c>
      <c r="BN32">
        <v>98</v>
      </c>
      <c r="BO32" s="1" t="s">
        <v>685</v>
      </c>
      <c r="BP32">
        <v>10</v>
      </c>
      <c r="BQ32">
        <v>102</v>
      </c>
      <c r="BR32" s="1" t="s">
        <v>686</v>
      </c>
      <c r="BS32">
        <v>10</v>
      </c>
    </row>
    <row r="33" spans="2:71" ht="14.25" x14ac:dyDescent="0.2">
      <c r="B33">
        <v>8398941</v>
      </c>
      <c r="C33">
        <v>398941</v>
      </c>
      <c r="D33" t="s">
        <v>687</v>
      </c>
      <c r="E33" t="s">
        <v>215</v>
      </c>
      <c r="F33" t="s">
        <v>319</v>
      </c>
      <c r="G33" t="s">
        <v>97</v>
      </c>
      <c r="H33" t="s">
        <v>98</v>
      </c>
      <c r="I33" s="1" t="s">
        <v>99</v>
      </c>
      <c r="J33" s="1" t="s">
        <v>688</v>
      </c>
      <c r="K33" s="1" t="s">
        <v>689</v>
      </c>
      <c r="L33" t="s">
        <v>102</v>
      </c>
      <c r="M33">
        <v>32</v>
      </c>
      <c r="P33">
        <v>0</v>
      </c>
      <c r="R33">
        <v>130</v>
      </c>
      <c r="AF33">
        <v>13</v>
      </c>
      <c r="AG33">
        <v>107</v>
      </c>
      <c r="AH33" s="1" t="s">
        <v>690</v>
      </c>
      <c r="AI33">
        <v>10</v>
      </c>
      <c r="AJ33">
        <v>97</v>
      </c>
      <c r="AK33" s="1" t="s">
        <v>691</v>
      </c>
      <c r="AL33">
        <v>10</v>
      </c>
      <c r="AM33">
        <v>106</v>
      </c>
      <c r="AN33" s="1" t="s">
        <v>692</v>
      </c>
      <c r="AO33">
        <v>10</v>
      </c>
      <c r="AP33">
        <v>92</v>
      </c>
      <c r="AQ33" s="1" t="s">
        <v>693</v>
      </c>
      <c r="AR33">
        <v>10</v>
      </c>
      <c r="AS33">
        <v>94</v>
      </c>
      <c r="AT33" s="1" t="s">
        <v>694</v>
      </c>
      <c r="AU33">
        <v>10</v>
      </c>
      <c r="AV33">
        <v>96</v>
      </c>
      <c r="AW33" s="1" t="s">
        <v>695</v>
      </c>
      <c r="AX33">
        <v>10</v>
      </c>
      <c r="AY33">
        <v>93</v>
      </c>
      <c r="AZ33" s="1" t="s">
        <v>696</v>
      </c>
      <c r="BA33">
        <v>10</v>
      </c>
      <c r="BB33">
        <v>100</v>
      </c>
      <c r="BC33" s="1" t="s">
        <v>697</v>
      </c>
      <c r="BD33">
        <v>10</v>
      </c>
      <c r="BE33">
        <v>95</v>
      </c>
      <c r="BF33" s="1" t="s">
        <v>698</v>
      </c>
      <c r="BG33">
        <v>10</v>
      </c>
      <c r="BH33">
        <v>101</v>
      </c>
      <c r="BI33" s="1" t="s">
        <v>204</v>
      </c>
      <c r="BJ33">
        <v>10</v>
      </c>
      <c r="BK33">
        <v>98</v>
      </c>
      <c r="BL33" s="1" t="s">
        <v>699</v>
      </c>
      <c r="BM33">
        <v>10</v>
      </c>
      <c r="BN33">
        <v>108</v>
      </c>
      <c r="BO33" s="1" t="s">
        <v>700</v>
      </c>
      <c r="BP33">
        <v>10</v>
      </c>
      <c r="BQ33">
        <v>99</v>
      </c>
      <c r="BR33" s="1" t="s">
        <v>701</v>
      </c>
      <c r="BS33">
        <v>10</v>
      </c>
    </row>
    <row r="34" spans="2:71" ht="14.25" x14ac:dyDescent="0.2">
      <c r="B34">
        <v>1954711</v>
      </c>
      <c r="C34">
        <v>456272</v>
      </c>
      <c r="D34" t="s">
        <v>702</v>
      </c>
      <c r="E34" t="s">
        <v>703</v>
      </c>
      <c r="F34" t="s">
        <v>192</v>
      </c>
      <c r="G34" t="s">
        <v>97</v>
      </c>
      <c r="H34" t="s">
        <v>98</v>
      </c>
      <c r="I34" s="1" t="s">
        <v>99</v>
      </c>
      <c r="J34" s="1" t="s">
        <v>704</v>
      </c>
      <c r="K34" s="1" t="s">
        <v>705</v>
      </c>
      <c r="L34" t="s">
        <v>102</v>
      </c>
      <c r="M34">
        <v>33</v>
      </c>
      <c r="P34">
        <v>0</v>
      </c>
      <c r="R34">
        <v>120</v>
      </c>
      <c r="AF34">
        <v>12</v>
      </c>
      <c r="AG34">
        <v>107</v>
      </c>
      <c r="AH34" s="1" t="s">
        <v>706</v>
      </c>
      <c r="AI34">
        <v>10</v>
      </c>
      <c r="AJ34">
        <v>97</v>
      </c>
      <c r="AK34" s="1" t="s">
        <v>549</v>
      </c>
      <c r="AL34">
        <v>10</v>
      </c>
      <c r="AM34">
        <v>102</v>
      </c>
      <c r="AN34" s="1" t="s">
        <v>707</v>
      </c>
      <c r="AO34">
        <v>10</v>
      </c>
      <c r="AP34">
        <v>106</v>
      </c>
      <c r="AQ34" s="1" t="s">
        <v>708</v>
      </c>
      <c r="AR34">
        <v>10</v>
      </c>
      <c r="AS34">
        <v>96</v>
      </c>
      <c r="AT34" s="1" t="s">
        <v>709</v>
      </c>
      <c r="AU34">
        <v>10</v>
      </c>
      <c r="AV34">
        <v>95</v>
      </c>
      <c r="AW34" s="1" t="s">
        <v>710</v>
      </c>
      <c r="AX34">
        <v>10</v>
      </c>
      <c r="AY34">
        <v>100</v>
      </c>
      <c r="AZ34" s="1" t="s">
        <v>711</v>
      </c>
      <c r="BA34">
        <v>10</v>
      </c>
      <c r="BB34">
        <v>93</v>
      </c>
      <c r="BC34" s="1" t="s">
        <v>712</v>
      </c>
      <c r="BD34">
        <v>10</v>
      </c>
      <c r="BE34">
        <v>92</v>
      </c>
      <c r="BF34" s="1" t="s">
        <v>713</v>
      </c>
      <c r="BG34">
        <v>10</v>
      </c>
      <c r="BH34">
        <v>94</v>
      </c>
      <c r="BI34" s="1" t="s">
        <v>714</v>
      </c>
      <c r="BJ34">
        <v>10</v>
      </c>
      <c r="BK34">
        <v>101</v>
      </c>
      <c r="BL34" s="1" t="s">
        <v>715</v>
      </c>
      <c r="BM34">
        <v>10</v>
      </c>
      <c r="BN34">
        <v>98</v>
      </c>
      <c r="BO34" s="1" t="s">
        <v>716</v>
      </c>
      <c r="BP34">
        <v>10</v>
      </c>
    </row>
    <row r="35" spans="2:71" ht="14.25" x14ac:dyDescent="0.2">
      <c r="B35">
        <v>560000</v>
      </c>
      <c r="C35">
        <v>452541</v>
      </c>
      <c r="D35" t="s">
        <v>717</v>
      </c>
      <c r="E35" t="s">
        <v>616</v>
      </c>
      <c r="F35" t="s">
        <v>125</v>
      </c>
      <c r="G35" t="s">
        <v>97</v>
      </c>
      <c r="H35" t="s">
        <v>98</v>
      </c>
      <c r="I35" s="1" t="s">
        <v>99</v>
      </c>
      <c r="J35" s="1" t="s">
        <v>718</v>
      </c>
      <c r="K35" s="1" t="s">
        <v>719</v>
      </c>
      <c r="L35" t="s">
        <v>102</v>
      </c>
      <c r="M35">
        <v>34</v>
      </c>
      <c r="P35">
        <v>0</v>
      </c>
      <c r="R35">
        <v>120</v>
      </c>
      <c r="AF35">
        <v>12</v>
      </c>
      <c r="AG35">
        <v>98</v>
      </c>
      <c r="AH35" s="1" t="s">
        <v>720</v>
      </c>
      <c r="AI35">
        <v>10</v>
      </c>
      <c r="AJ35">
        <v>101</v>
      </c>
      <c r="AK35" s="1" t="s">
        <v>721</v>
      </c>
      <c r="AL35">
        <v>10</v>
      </c>
      <c r="AM35">
        <v>96</v>
      </c>
      <c r="AN35" s="1" t="s">
        <v>722</v>
      </c>
      <c r="AO35">
        <v>10</v>
      </c>
      <c r="AP35">
        <v>95</v>
      </c>
      <c r="AQ35" s="1" t="s">
        <v>723</v>
      </c>
      <c r="AR35">
        <v>10</v>
      </c>
      <c r="AS35">
        <v>100</v>
      </c>
      <c r="AT35" s="1" t="s">
        <v>724</v>
      </c>
      <c r="AU35">
        <v>10</v>
      </c>
      <c r="AV35">
        <v>93</v>
      </c>
      <c r="AW35" s="1" t="s">
        <v>725</v>
      </c>
      <c r="AX35">
        <v>10</v>
      </c>
      <c r="AY35">
        <v>92</v>
      </c>
      <c r="AZ35" s="1" t="s">
        <v>726</v>
      </c>
      <c r="BA35">
        <v>10</v>
      </c>
      <c r="BB35">
        <v>91</v>
      </c>
      <c r="BC35" s="1" t="s">
        <v>727</v>
      </c>
      <c r="BD35">
        <v>10</v>
      </c>
      <c r="BE35">
        <v>90</v>
      </c>
      <c r="BF35" s="1" t="s">
        <v>728</v>
      </c>
      <c r="BG35">
        <v>10</v>
      </c>
      <c r="BH35">
        <v>94</v>
      </c>
      <c r="BI35" s="1" t="s">
        <v>729</v>
      </c>
      <c r="BJ35">
        <v>10</v>
      </c>
      <c r="BK35">
        <v>106</v>
      </c>
      <c r="BL35" s="1" t="s">
        <v>730</v>
      </c>
      <c r="BM35">
        <v>10</v>
      </c>
      <c r="BN35">
        <v>103</v>
      </c>
      <c r="BO35" s="1" t="s">
        <v>731</v>
      </c>
      <c r="BP35">
        <v>10</v>
      </c>
    </row>
    <row r="36" spans="2:71" ht="14.25" x14ac:dyDescent="0.2">
      <c r="B36">
        <v>8369369</v>
      </c>
      <c r="C36">
        <v>172844</v>
      </c>
      <c r="D36" t="s">
        <v>732</v>
      </c>
      <c r="E36" t="s">
        <v>191</v>
      </c>
      <c r="F36" t="s">
        <v>125</v>
      </c>
      <c r="G36" t="s">
        <v>97</v>
      </c>
      <c r="H36" t="s">
        <v>98</v>
      </c>
      <c r="I36" s="1" t="s">
        <v>99</v>
      </c>
      <c r="J36" s="1" t="s">
        <v>733</v>
      </c>
      <c r="K36" s="1" t="s">
        <v>734</v>
      </c>
      <c r="L36" t="s">
        <v>102</v>
      </c>
      <c r="M36">
        <v>35</v>
      </c>
      <c r="P36">
        <v>0</v>
      </c>
      <c r="R36">
        <v>120</v>
      </c>
      <c r="AF36">
        <v>12</v>
      </c>
      <c r="AG36">
        <v>98</v>
      </c>
      <c r="AH36" s="1" t="s">
        <v>735</v>
      </c>
      <c r="AI36">
        <v>10</v>
      </c>
      <c r="AJ36">
        <v>101</v>
      </c>
      <c r="AK36" s="1" t="s">
        <v>736</v>
      </c>
      <c r="AL36">
        <v>10</v>
      </c>
      <c r="AM36">
        <v>96</v>
      </c>
      <c r="AN36" s="1" t="s">
        <v>737</v>
      </c>
      <c r="AO36">
        <v>10</v>
      </c>
      <c r="AP36">
        <v>95</v>
      </c>
      <c r="AQ36" s="1" t="s">
        <v>286</v>
      </c>
      <c r="AR36">
        <v>10</v>
      </c>
      <c r="AS36">
        <v>100</v>
      </c>
      <c r="AT36" s="1" t="s">
        <v>738</v>
      </c>
      <c r="AU36">
        <v>10</v>
      </c>
      <c r="AV36">
        <v>93</v>
      </c>
      <c r="AW36" s="1" t="s">
        <v>739</v>
      </c>
      <c r="AX36">
        <v>10</v>
      </c>
      <c r="AY36">
        <v>92</v>
      </c>
      <c r="AZ36" s="1" t="s">
        <v>740</v>
      </c>
      <c r="BA36">
        <v>10</v>
      </c>
      <c r="BB36">
        <v>91</v>
      </c>
      <c r="BC36" s="1" t="s">
        <v>741</v>
      </c>
      <c r="BD36">
        <v>10</v>
      </c>
      <c r="BE36">
        <v>90</v>
      </c>
      <c r="BF36" s="1" t="s">
        <v>742</v>
      </c>
      <c r="BG36">
        <v>10</v>
      </c>
      <c r="BH36">
        <v>94</v>
      </c>
      <c r="BI36" s="1" t="s">
        <v>743</v>
      </c>
      <c r="BJ36">
        <v>10</v>
      </c>
      <c r="BK36">
        <v>106</v>
      </c>
      <c r="BL36" s="1" t="s">
        <v>744</v>
      </c>
      <c r="BM36">
        <v>10</v>
      </c>
      <c r="BN36">
        <v>103</v>
      </c>
      <c r="BO36" s="1" t="s">
        <v>745</v>
      </c>
      <c r="BP36">
        <v>10</v>
      </c>
    </row>
    <row r="37" spans="2:71" ht="14.25" x14ac:dyDescent="0.2">
      <c r="B37">
        <v>300441</v>
      </c>
      <c r="D37" t="s">
        <v>746</v>
      </c>
      <c r="E37" t="s">
        <v>124</v>
      </c>
      <c r="F37" t="s">
        <v>339</v>
      </c>
      <c r="H37" t="s">
        <v>98</v>
      </c>
      <c r="I37" s="1" t="s">
        <v>99</v>
      </c>
      <c r="J37" s="1" t="s">
        <v>747</v>
      </c>
      <c r="K37" s="1" t="s">
        <v>748</v>
      </c>
      <c r="L37" t="s">
        <v>102</v>
      </c>
      <c r="M37">
        <v>36</v>
      </c>
      <c r="P37">
        <v>0</v>
      </c>
      <c r="R37">
        <v>120</v>
      </c>
      <c r="AF37">
        <v>12</v>
      </c>
      <c r="AG37">
        <v>107</v>
      </c>
      <c r="AH37" s="1" t="s">
        <v>749</v>
      </c>
      <c r="AI37">
        <v>10</v>
      </c>
      <c r="AJ37">
        <v>97</v>
      </c>
      <c r="AK37" s="1" t="s">
        <v>750</v>
      </c>
      <c r="AL37">
        <v>10</v>
      </c>
      <c r="AM37">
        <v>102</v>
      </c>
      <c r="AN37" s="1" t="s">
        <v>364</v>
      </c>
      <c r="AO37">
        <v>10</v>
      </c>
      <c r="AP37">
        <v>96</v>
      </c>
      <c r="AQ37" s="1" t="s">
        <v>751</v>
      </c>
      <c r="AR37">
        <v>10</v>
      </c>
      <c r="AS37">
        <v>95</v>
      </c>
      <c r="AT37" s="1" t="s">
        <v>586</v>
      </c>
      <c r="AU37">
        <v>10</v>
      </c>
      <c r="AV37">
        <v>100</v>
      </c>
      <c r="AW37" s="1" t="s">
        <v>752</v>
      </c>
      <c r="AX37">
        <v>10</v>
      </c>
      <c r="AY37">
        <v>93</v>
      </c>
      <c r="AZ37" s="1" t="s">
        <v>330</v>
      </c>
      <c r="BA37">
        <v>10</v>
      </c>
      <c r="BB37">
        <v>92</v>
      </c>
      <c r="BC37" s="1" t="s">
        <v>753</v>
      </c>
      <c r="BD37">
        <v>10</v>
      </c>
      <c r="BE37">
        <v>90</v>
      </c>
      <c r="BF37" s="1" t="s">
        <v>754</v>
      </c>
      <c r="BG37">
        <v>10</v>
      </c>
      <c r="BH37">
        <v>91</v>
      </c>
      <c r="BI37" s="1" t="s">
        <v>755</v>
      </c>
      <c r="BJ37">
        <v>10</v>
      </c>
      <c r="BK37">
        <v>94</v>
      </c>
      <c r="BL37" s="1" t="s">
        <v>756</v>
      </c>
      <c r="BM37">
        <v>10</v>
      </c>
      <c r="BN37">
        <v>106</v>
      </c>
      <c r="BO37" s="1" t="s">
        <v>757</v>
      </c>
      <c r="BP37">
        <v>10</v>
      </c>
    </row>
    <row r="38" spans="2:71" ht="14.25" x14ac:dyDescent="0.2">
      <c r="B38">
        <v>8632877</v>
      </c>
      <c r="C38">
        <v>180560</v>
      </c>
      <c r="D38" t="s">
        <v>758</v>
      </c>
      <c r="E38" t="s">
        <v>95</v>
      </c>
      <c r="F38" t="s">
        <v>125</v>
      </c>
      <c r="G38" t="s">
        <v>97</v>
      </c>
      <c r="H38" t="s">
        <v>98</v>
      </c>
      <c r="I38" s="1" t="s">
        <v>99</v>
      </c>
      <c r="J38" s="1" t="s">
        <v>759</v>
      </c>
      <c r="K38" s="1" t="s">
        <v>760</v>
      </c>
      <c r="L38" t="s">
        <v>102</v>
      </c>
      <c r="M38">
        <v>37</v>
      </c>
      <c r="P38">
        <v>0</v>
      </c>
      <c r="R38">
        <v>120</v>
      </c>
      <c r="AF38">
        <v>12</v>
      </c>
      <c r="AG38">
        <v>107</v>
      </c>
      <c r="AH38" s="1" t="s">
        <v>761</v>
      </c>
      <c r="AI38">
        <v>10</v>
      </c>
      <c r="AJ38">
        <v>97</v>
      </c>
      <c r="AK38" s="1" t="s">
        <v>762</v>
      </c>
      <c r="AL38">
        <v>10</v>
      </c>
      <c r="AM38">
        <v>102</v>
      </c>
      <c r="AN38" s="1" t="s">
        <v>763</v>
      </c>
      <c r="AO38">
        <v>10</v>
      </c>
      <c r="AP38">
        <v>96</v>
      </c>
      <c r="AQ38" s="1" t="s">
        <v>764</v>
      </c>
      <c r="AR38">
        <v>10</v>
      </c>
      <c r="AS38">
        <v>95</v>
      </c>
      <c r="AT38" s="1" t="s">
        <v>765</v>
      </c>
      <c r="AU38">
        <v>10</v>
      </c>
      <c r="AV38">
        <v>100</v>
      </c>
      <c r="AW38" s="1" t="s">
        <v>766</v>
      </c>
      <c r="AX38">
        <v>10</v>
      </c>
      <c r="AY38">
        <v>93</v>
      </c>
      <c r="AZ38" s="1" t="s">
        <v>767</v>
      </c>
      <c r="BA38">
        <v>10</v>
      </c>
      <c r="BB38">
        <v>92</v>
      </c>
      <c r="BC38" s="1" t="s">
        <v>768</v>
      </c>
      <c r="BD38">
        <v>10</v>
      </c>
      <c r="BE38">
        <v>90</v>
      </c>
      <c r="BF38" s="1" t="s">
        <v>769</v>
      </c>
      <c r="BG38">
        <v>10</v>
      </c>
      <c r="BH38">
        <v>91</v>
      </c>
      <c r="BI38" s="1" t="s">
        <v>770</v>
      </c>
      <c r="BJ38">
        <v>10</v>
      </c>
      <c r="BK38">
        <v>94</v>
      </c>
      <c r="BL38" s="1" t="s">
        <v>771</v>
      </c>
      <c r="BM38">
        <v>10</v>
      </c>
      <c r="BN38">
        <v>106</v>
      </c>
      <c r="BO38" s="1" t="s">
        <v>772</v>
      </c>
      <c r="BP38">
        <v>10</v>
      </c>
    </row>
    <row r="39" spans="2:71" ht="14.25" x14ac:dyDescent="0.2">
      <c r="B39">
        <v>220766</v>
      </c>
      <c r="C39">
        <v>450622</v>
      </c>
      <c r="D39" t="s">
        <v>773</v>
      </c>
      <c r="E39" t="s">
        <v>435</v>
      </c>
      <c r="F39" t="s">
        <v>278</v>
      </c>
      <c r="G39" t="s">
        <v>97</v>
      </c>
      <c r="H39" t="s">
        <v>98</v>
      </c>
      <c r="I39" s="1" t="s">
        <v>99</v>
      </c>
      <c r="J39" s="1" t="s">
        <v>774</v>
      </c>
      <c r="K39" s="1" t="s">
        <v>145</v>
      </c>
      <c r="L39" t="s">
        <v>102</v>
      </c>
      <c r="M39">
        <v>38</v>
      </c>
      <c r="P39">
        <v>0</v>
      </c>
      <c r="R39">
        <v>110</v>
      </c>
      <c r="AF39">
        <v>11</v>
      </c>
      <c r="AG39">
        <v>102</v>
      </c>
      <c r="AH39" s="1" t="s">
        <v>775</v>
      </c>
      <c r="AI39">
        <v>10</v>
      </c>
      <c r="AJ39">
        <v>96</v>
      </c>
      <c r="AK39" s="1" t="s">
        <v>776</v>
      </c>
      <c r="AL39">
        <v>10</v>
      </c>
      <c r="AM39">
        <v>94</v>
      </c>
      <c r="AN39" s="1" t="s">
        <v>777</v>
      </c>
      <c r="AO39">
        <v>10</v>
      </c>
      <c r="AP39">
        <v>92</v>
      </c>
      <c r="AQ39" s="1" t="s">
        <v>778</v>
      </c>
      <c r="AR39">
        <v>10</v>
      </c>
      <c r="AS39">
        <v>90</v>
      </c>
      <c r="AT39" s="1" t="s">
        <v>203</v>
      </c>
      <c r="AU39">
        <v>10</v>
      </c>
      <c r="AV39">
        <v>91</v>
      </c>
      <c r="AW39" s="1" t="s">
        <v>779</v>
      </c>
      <c r="AX39">
        <v>10</v>
      </c>
      <c r="AY39">
        <v>106</v>
      </c>
      <c r="AZ39" s="1" t="s">
        <v>780</v>
      </c>
      <c r="BA39">
        <v>10</v>
      </c>
      <c r="BB39">
        <v>97</v>
      </c>
      <c r="BC39" s="1" t="s">
        <v>781</v>
      </c>
      <c r="BD39">
        <v>10</v>
      </c>
      <c r="BE39">
        <v>107</v>
      </c>
      <c r="BF39" s="1" t="s">
        <v>782</v>
      </c>
      <c r="BG39">
        <v>10</v>
      </c>
      <c r="BH39">
        <v>105</v>
      </c>
      <c r="BI39" s="1" t="s">
        <v>783</v>
      </c>
      <c r="BJ39">
        <v>10</v>
      </c>
      <c r="BK39">
        <v>103</v>
      </c>
      <c r="BL39" s="1" t="s">
        <v>784</v>
      </c>
      <c r="BM39">
        <v>10</v>
      </c>
    </row>
    <row r="40" spans="2:71" ht="14.25" x14ac:dyDescent="0.2">
      <c r="B40">
        <v>9070444</v>
      </c>
      <c r="C40">
        <v>459571</v>
      </c>
      <c r="D40" t="s">
        <v>785</v>
      </c>
      <c r="E40" t="s">
        <v>786</v>
      </c>
      <c r="F40" t="s">
        <v>787</v>
      </c>
      <c r="G40" t="s">
        <v>97</v>
      </c>
      <c r="H40" t="s">
        <v>98</v>
      </c>
      <c r="I40" s="1" t="s">
        <v>99</v>
      </c>
      <c r="J40" s="1" t="s">
        <v>788</v>
      </c>
      <c r="K40" s="1" t="s">
        <v>789</v>
      </c>
      <c r="L40" t="s">
        <v>102</v>
      </c>
      <c r="M40">
        <v>39</v>
      </c>
      <c r="P40">
        <v>0</v>
      </c>
      <c r="R40">
        <v>110</v>
      </c>
      <c r="AF40">
        <v>11</v>
      </c>
      <c r="AG40">
        <v>107</v>
      </c>
      <c r="AH40" s="1" t="s">
        <v>509</v>
      </c>
      <c r="AI40">
        <v>10</v>
      </c>
      <c r="AJ40">
        <v>97</v>
      </c>
      <c r="AK40" s="1" t="s">
        <v>790</v>
      </c>
      <c r="AL40">
        <v>10</v>
      </c>
      <c r="AM40">
        <v>102</v>
      </c>
      <c r="AN40" s="1" t="s">
        <v>791</v>
      </c>
      <c r="AO40">
        <v>10</v>
      </c>
      <c r="AP40">
        <v>96</v>
      </c>
      <c r="AQ40" s="1" t="s">
        <v>792</v>
      </c>
      <c r="AR40">
        <v>10</v>
      </c>
      <c r="AS40">
        <v>95</v>
      </c>
      <c r="AT40" s="1" t="s">
        <v>793</v>
      </c>
      <c r="AU40">
        <v>10</v>
      </c>
      <c r="AV40">
        <v>100</v>
      </c>
      <c r="AW40" s="1" t="s">
        <v>794</v>
      </c>
      <c r="AX40">
        <v>10</v>
      </c>
      <c r="AY40">
        <v>93</v>
      </c>
      <c r="AZ40" s="1" t="s">
        <v>795</v>
      </c>
      <c r="BA40">
        <v>10</v>
      </c>
      <c r="BB40">
        <v>101</v>
      </c>
      <c r="BC40" s="1" t="s">
        <v>796</v>
      </c>
      <c r="BD40">
        <v>10</v>
      </c>
      <c r="BE40">
        <v>98</v>
      </c>
      <c r="BF40" s="1" t="s">
        <v>609</v>
      </c>
      <c r="BG40">
        <v>10</v>
      </c>
      <c r="BH40">
        <v>106</v>
      </c>
      <c r="BI40" s="1" t="s">
        <v>797</v>
      </c>
      <c r="BJ40">
        <v>10</v>
      </c>
      <c r="BK40">
        <v>94</v>
      </c>
      <c r="BL40" s="1" t="s">
        <v>798</v>
      </c>
      <c r="BM40">
        <v>10</v>
      </c>
    </row>
    <row r="41" spans="2:71" ht="14.25" x14ac:dyDescent="0.2">
      <c r="B41">
        <v>37888</v>
      </c>
      <c r="C41">
        <v>139371</v>
      </c>
      <c r="D41" t="s">
        <v>799</v>
      </c>
      <c r="E41" t="s">
        <v>359</v>
      </c>
      <c r="F41" t="s">
        <v>488</v>
      </c>
      <c r="G41" t="s">
        <v>97</v>
      </c>
      <c r="H41" t="s">
        <v>98</v>
      </c>
      <c r="I41" s="1" t="s">
        <v>99</v>
      </c>
      <c r="J41" s="1" t="s">
        <v>800</v>
      </c>
      <c r="K41" s="1" t="s">
        <v>801</v>
      </c>
      <c r="L41" t="s">
        <v>102</v>
      </c>
      <c r="M41">
        <v>40</v>
      </c>
      <c r="P41">
        <v>20</v>
      </c>
      <c r="R41">
        <v>90</v>
      </c>
      <c r="AF41">
        <v>11</v>
      </c>
      <c r="AG41">
        <v>102</v>
      </c>
      <c r="AH41" s="1" t="s">
        <v>281</v>
      </c>
      <c r="AI41">
        <v>10</v>
      </c>
      <c r="AJ41">
        <v>97</v>
      </c>
      <c r="AK41" s="1" t="s">
        <v>492</v>
      </c>
      <c r="AL41">
        <v>10</v>
      </c>
      <c r="AM41">
        <v>106</v>
      </c>
      <c r="AN41" s="1" t="s">
        <v>221</v>
      </c>
      <c r="AO41">
        <v>10</v>
      </c>
      <c r="AP41">
        <v>94</v>
      </c>
      <c r="AQ41" s="1" t="s">
        <v>802</v>
      </c>
      <c r="AR41">
        <v>10</v>
      </c>
      <c r="AS41">
        <v>92</v>
      </c>
      <c r="AT41" s="1" t="s">
        <v>550</v>
      </c>
      <c r="AU41">
        <v>10</v>
      </c>
      <c r="AV41">
        <v>93</v>
      </c>
      <c r="AW41" s="1" t="s">
        <v>326</v>
      </c>
      <c r="AX41">
        <v>10</v>
      </c>
      <c r="AY41">
        <v>100</v>
      </c>
      <c r="AZ41" s="1" t="s">
        <v>708</v>
      </c>
      <c r="BA41">
        <v>10</v>
      </c>
      <c r="BB41">
        <v>95</v>
      </c>
      <c r="BC41" s="1" t="s">
        <v>803</v>
      </c>
      <c r="BD41">
        <v>10</v>
      </c>
      <c r="BE41">
        <v>101</v>
      </c>
      <c r="BF41" s="1" t="s">
        <v>804</v>
      </c>
      <c r="BG41">
        <v>10</v>
      </c>
      <c r="BH41">
        <v>98</v>
      </c>
      <c r="BI41" s="1" t="s">
        <v>805</v>
      </c>
      <c r="BJ41">
        <v>10</v>
      </c>
      <c r="BK41">
        <v>108</v>
      </c>
      <c r="BL41" s="1" t="s">
        <v>806</v>
      </c>
      <c r="BM41">
        <v>10</v>
      </c>
    </row>
    <row r="42" spans="2:71" ht="14.25" x14ac:dyDescent="0.2">
      <c r="B42">
        <v>8060469</v>
      </c>
      <c r="C42">
        <v>894748</v>
      </c>
      <c r="D42" t="s">
        <v>807</v>
      </c>
      <c r="E42" t="s">
        <v>191</v>
      </c>
      <c r="F42" t="s">
        <v>192</v>
      </c>
      <c r="G42" t="s">
        <v>97</v>
      </c>
      <c r="H42" t="s">
        <v>98</v>
      </c>
      <c r="I42" s="1" t="s">
        <v>99</v>
      </c>
      <c r="J42" s="1" t="s">
        <v>808</v>
      </c>
      <c r="K42" s="1" t="s">
        <v>809</v>
      </c>
      <c r="L42" t="s">
        <v>102</v>
      </c>
      <c r="M42">
        <v>41</v>
      </c>
      <c r="P42">
        <v>0</v>
      </c>
      <c r="R42">
        <v>80</v>
      </c>
      <c r="AF42">
        <v>8</v>
      </c>
      <c r="AG42">
        <v>102</v>
      </c>
      <c r="AH42" s="1" t="s">
        <v>663</v>
      </c>
      <c r="AI42">
        <v>10</v>
      </c>
      <c r="AJ42">
        <v>107</v>
      </c>
      <c r="AK42" s="1" t="s">
        <v>810</v>
      </c>
      <c r="AL42">
        <v>10</v>
      </c>
      <c r="AM42">
        <v>103</v>
      </c>
      <c r="AN42" s="1" t="s">
        <v>811</v>
      </c>
      <c r="AO42">
        <v>10</v>
      </c>
      <c r="AP42">
        <v>105</v>
      </c>
      <c r="AQ42" s="1" t="s">
        <v>812</v>
      </c>
      <c r="AR42">
        <v>10</v>
      </c>
      <c r="AS42">
        <v>104</v>
      </c>
      <c r="AT42" s="1" t="s">
        <v>813</v>
      </c>
      <c r="AU42">
        <v>10</v>
      </c>
      <c r="AV42">
        <v>96</v>
      </c>
      <c r="AW42" s="1" t="s">
        <v>142</v>
      </c>
      <c r="AX42">
        <v>10</v>
      </c>
      <c r="AY42">
        <v>101</v>
      </c>
      <c r="AZ42" s="1" t="s">
        <v>143</v>
      </c>
      <c r="BA42">
        <v>10</v>
      </c>
      <c r="BB42">
        <v>98</v>
      </c>
      <c r="BC42" s="1" t="s">
        <v>166</v>
      </c>
      <c r="BD42">
        <v>10</v>
      </c>
    </row>
  </sheetData>
  <pageMargins left="0" right="0" top="0.39370078740157505" bottom="0.393700787401575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9"/>
  <sheetViews>
    <sheetView tabSelected="1" workbookViewId="0">
      <selection activeCell="B4" sqref="B4"/>
    </sheetView>
  </sheetViews>
  <sheetFormatPr defaultRowHeight="14.25" x14ac:dyDescent="0.2"/>
  <cols>
    <col min="1" max="1" width="8.375" customWidth="1"/>
    <col min="2" max="2" width="26.25" customWidth="1"/>
    <col min="3" max="3" width="9.375" customWidth="1"/>
    <col min="4" max="4" width="7.875" customWidth="1"/>
    <col min="5" max="5" width="8.125" customWidth="1"/>
    <col min="6" max="6" width="9.375" customWidth="1"/>
    <col min="7" max="7" width="7.625" customWidth="1"/>
    <col min="8" max="8" width="8" customWidth="1"/>
    <col min="9" max="9" width="7.125" customWidth="1"/>
    <col min="10" max="33" width="4.375" customWidth="1"/>
    <col min="34" max="34" width="10.625" customWidth="1"/>
    <col min="35" max="36" width="2.25" customWidth="1"/>
    <col min="37" max="59" width="3" customWidth="1"/>
    <col min="60" max="60" width="7.875" customWidth="1"/>
    <col min="61" max="61" width="10.625" customWidth="1"/>
    <col min="62" max="62" width="7.625" customWidth="1"/>
    <col min="63" max="253" width="10.625" customWidth="1"/>
    <col min="254" max="254" width="9" customWidth="1"/>
  </cols>
  <sheetData>
    <row r="1" spans="1:62" ht="58.5" customHeight="1" x14ac:dyDescent="0.2">
      <c r="A1" s="2" t="s">
        <v>814</v>
      </c>
      <c r="B1" s="2" t="s">
        <v>815</v>
      </c>
      <c r="C1" s="2"/>
      <c r="D1" s="2" t="s">
        <v>816</v>
      </c>
      <c r="E1" s="2"/>
      <c r="G1" s="2" t="s">
        <v>817</v>
      </c>
      <c r="H1" s="2"/>
      <c r="I1" s="2"/>
      <c r="J1" s="13" t="s">
        <v>818</v>
      </c>
      <c r="K1" s="13"/>
      <c r="L1" s="13"/>
      <c r="M1" s="13"/>
      <c r="N1" s="2"/>
      <c r="O1" s="2"/>
      <c r="P1" s="2"/>
      <c r="Q1" s="13" t="s">
        <v>819</v>
      </c>
      <c r="R1" s="13"/>
      <c r="S1" s="13"/>
      <c r="T1" s="13"/>
      <c r="U1" s="1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62" s="4" customFormat="1" ht="34.35" customHeight="1" x14ac:dyDescent="0.2">
      <c r="A2" s="3" t="s">
        <v>820</v>
      </c>
      <c r="B2" s="3" t="s">
        <v>821</v>
      </c>
      <c r="C2" s="3" t="s">
        <v>822</v>
      </c>
      <c r="D2" s="3" t="s">
        <v>823</v>
      </c>
      <c r="F2" s="3" t="s">
        <v>824</v>
      </c>
      <c r="G2" s="3" t="s">
        <v>825</v>
      </c>
      <c r="H2" s="3" t="s">
        <v>826</v>
      </c>
      <c r="I2" s="5">
        <v>10</v>
      </c>
      <c r="J2" s="6"/>
      <c r="K2" s="6"/>
    </row>
    <row r="3" spans="1:62" ht="20.25" customHeight="1" x14ac:dyDescent="0.2">
      <c r="N3" s="7" t="s">
        <v>827</v>
      </c>
      <c r="AK3" s="8" t="s">
        <v>828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9"/>
    </row>
    <row r="4" spans="1:62" s="17" customFormat="1" ht="40.5" customHeight="1" x14ac:dyDescent="0.25">
      <c r="A4" s="14" t="s">
        <v>12</v>
      </c>
      <c r="B4" s="20" t="s">
        <v>3</v>
      </c>
      <c r="C4" s="15" t="s">
        <v>829</v>
      </c>
      <c r="D4" s="14" t="s">
        <v>5</v>
      </c>
      <c r="E4" s="14" t="s">
        <v>830</v>
      </c>
      <c r="F4" s="15" t="s">
        <v>831</v>
      </c>
      <c r="G4" s="15" t="s">
        <v>832</v>
      </c>
      <c r="H4" s="14" t="s">
        <v>833</v>
      </c>
      <c r="I4" s="16" t="s">
        <v>834</v>
      </c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  <c r="Q4" s="14">
        <v>8</v>
      </c>
      <c r="R4" s="14">
        <v>9</v>
      </c>
      <c r="S4" s="14">
        <v>10</v>
      </c>
      <c r="T4" s="14">
        <v>11</v>
      </c>
      <c r="U4" s="14">
        <v>12</v>
      </c>
      <c r="V4" s="14">
        <v>13</v>
      </c>
      <c r="W4" s="14">
        <v>14</v>
      </c>
      <c r="X4" s="14">
        <v>15</v>
      </c>
      <c r="Y4" s="14">
        <v>16</v>
      </c>
      <c r="Z4" s="14">
        <v>17</v>
      </c>
      <c r="AA4" s="14">
        <v>18</v>
      </c>
      <c r="AB4" s="14">
        <v>19</v>
      </c>
      <c r="AC4" s="14">
        <v>20</v>
      </c>
      <c r="AD4" s="14">
        <v>21</v>
      </c>
      <c r="AE4" s="14">
        <v>22</v>
      </c>
      <c r="AF4" s="14">
        <v>23</v>
      </c>
      <c r="AG4" s="14">
        <v>24</v>
      </c>
      <c r="AK4" s="18">
        <v>2</v>
      </c>
      <c r="AL4" s="18">
        <v>3</v>
      </c>
      <c r="AM4" s="18">
        <v>4</v>
      </c>
      <c r="AN4" s="18">
        <v>5</v>
      </c>
      <c r="AO4" s="18">
        <v>6</v>
      </c>
      <c r="AP4" s="18">
        <v>7</v>
      </c>
      <c r="AQ4" s="18">
        <v>8</v>
      </c>
      <c r="AR4" s="18">
        <v>9</v>
      </c>
      <c r="AS4" s="18">
        <v>10</v>
      </c>
      <c r="AT4" s="18">
        <v>11</v>
      </c>
      <c r="AU4" s="18">
        <v>12</v>
      </c>
      <c r="AV4" s="18">
        <v>13</v>
      </c>
      <c r="AW4" s="18">
        <v>14</v>
      </c>
      <c r="AX4" s="18">
        <v>15</v>
      </c>
      <c r="AY4" s="18">
        <v>16</v>
      </c>
      <c r="AZ4" s="18">
        <v>17</v>
      </c>
      <c r="BA4" s="18">
        <v>18</v>
      </c>
      <c r="BB4" s="18">
        <v>19</v>
      </c>
      <c r="BC4" s="18">
        <v>20</v>
      </c>
      <c r="BD4" s="18">
        <v>21</v>
      </c>
      <c r="BE4" s="18">
        <v>22</v>
      </c>
      <c r="BF4" s="18">
        <v>23</v>
      </c>
      <c r="BG4" s="18">
        <v>24</v>
      </c>
      <c r="BH4" s="18" t="s">
        <v>834</v>
      </c>
      <c r="BJ4" s="19" t="s">
        <v>835</v>
      </c>
    </row>
    <row r="5" spans="1:62" ht="15" x14ac:dyDescent="0.25">
      <c r="A5" s="10">
        <v>1</v>
      </c>
      <c r="B5" t="str">
        <f>SI_data_from_CSV_file!D6</f>
        <v>Brendon Howe</v>
      </c>
      <c r="C5" t="str">
        <f>SI_data_from_CSV_file!E6</f>
        <v>M45</v>
      </c>
      <c r="D5" t="str">
        <f>SI_data_from_CSV_file!F6</f>
        <v>SAX</v>
      </c>
      <c r="E5" t="str">
        <f>SI_data_from_CSV_file!K6</f>
        <v>00:58:42</v>
      </c>
      <c r="F5" s="10">
        <f>SI_data_from_CSV_file!R6+G5</f>
        <v>190</v>
      </c>
      <c r="G5" s="10">
        <f>SI_data_from_CSV_file!P6</f>
        <v>0</v>
      </c>
      <c r="H5" s="10">
        <f t="shared" ref="H5:H36" si="0">BH5</f>
        <v>90</v>
      </c>
      <c r="I5" s="11">
        <f t="shared" ref="I5:I45" si="1">F5-G5+H5</f>
        <v>280</v>
      </c>
      <c r="J5" s="10">
        <f>SI_data_from_CSV_file!AG6</f>
        <v>107</v>
      </c>
      <c r="K5" s="10">
        <f>SI_data_from_CSV_file!AJ6</f>
        <v>97</v>
      </c>
      <c r="L5" s="10">
        <f>SI_data_from_CSV_file!AM6</f>
        <v>104</v>
      </c>
      <c r="M5" s="10">
        <f>SI_data_from_CSV_file!AP6</f>
        <v>94</v>
      </c>
      <c r="N5" s="10">
        <f>SI_data_from_CSV_file!AS6</f>
        <v>92</v>
      </c>
      <c r="O5" s="10">
        <f>SI_data_from_CSV_file!AV6</f>
        <v>102</v>
      </c>
      <c r="P5" s="10">
        <f>SI_data_from_CSV_file!AY6</f>
        <v>106</v>
      </c>
      <c r="Q5" s="10">
        <f>SI_data_from_CSV_file!BB6</f>
        <v>96</v>
      </c>
      <c r="R5" s="10">
        <f>SI_data_from_CSV_file!BE6</f>
        <v>101</v>
      </c>
      <c r="S5" s="10">
        <f>SI_data_from_CSV_file!BH6</f>
        <v>91</v>
      </c>
      <c r="T5" s="10">
        <f>SI_data_from_CSV_file!BK6</f>
        <v>90</v>
      </c>
      <c r="U5" s="10">
        <f>SI_data_from_CSV_file!BN6</f>
        <v>100</v>
      </c>
      <c r="V5" s="10">
        <f>SI_data_from_CSV_file!BQ6</f>
        <v>93</v>
      </c>
      <c r="W5" s="10">
        <f>SI_data_from_CSV_file!BT6</f>
        <v>103</v>
      </c>
      <c r="X5" s="10">
        <f>SI_data_from_CSV_file!BW6</f>
        <v>105</v>
      </c>
      <c r="Y5" s="10">
        <f>SI_data_from_CSV_file!BZ6</f>
        <v>95</v>
      </c>
      <c r="Z5" s="10">
        <f>SI_data_from_CSV_file!CC6</f>
        <v>98</v>
      </c>
      <c r="AA5" s="10">
        <f>SI_data_from_CSV_file!CF6</f>
        <v>108</v>
      </c>
      <c r="AB5" s="10">
        <f>SI_data_from_CSV_file!CI6</f>
        <v>99</v>
      </c>
      <c r="AC5" s="10">
        <f>SI_data_from_CSV_file!CL6</f>
        <v>0</v>
      </c>
      <c r="AD5" s="10">
        <f>SI_data_from_CSV_file!CO6</f>
        <v>0</v>
      </c>
      <c r="AE5" s="10">
        <f>SI_data_from_CSV_file!CR6</f>
        <v>0</v>
      </c>
      <c r="AF5" s="10">
        <f>SI_data_from_CSV_file!CU6</f>
        <v>0</v>
      </c>
      <c r="AG5" s="10">
        <f>SI_data_from_CSV_file!CX6</f>
        <v>0</v>
      </c>
      <c r="AK5" s="12">
        <f>IF($G$2="None",0,IF($G$2="Dumbells",IF(OR(AND(K5=$J$2,J5=$K$2),AND(K5=$K$2,J5=$J$2),AND(K5=#REF!,J5=#REF!),AND(K5=#REF!,J5=#REF!)),1,0),IF($G$2="Sequence",IF(K5-J5=1,1,0),IF($G$2="Pairs",IF(OR((K5-J5=10),(J5-K5=10)),1,0),0))))</f>
        <v>1</v>
      </c>
      <c r="AL5" s="12">
        <f>IF($G$2="None",0,IF($G$2="Dumbells",IF(OR(AND(L5=$J$2,K5=$K$2),AND(L5=$K$2,K5=$J$2),AND(L5=#REF!,K5=#REF!),AND(L5=#REF!,K5=#REF!)),1,0),IF($G$2="Sequence",IF(L5-K5=1,1,0),IF($G$2="Pairs",IF(OR((L5-K5=10),(K5-L5=10)),1,0),0))))</f>
        <v>0</v>
      </c>
      <c r="AM5" s="12">
        <f>IF($G$2="None",0,IF($G$2="Dumbells",IF(OR(AND(M5=$J$2,L5=$K$2),AND(M5=$K$2,L5=$J$2),AND(M5=#REF!,L5=#REF!),AND(M5=#REF!,L5=#REF!)),1,0),IF($G$2="Sequence",IF(M5-L5=1,1,0),IF($G$2="Pairs",IF(OR((M5-L5=10),(L5-M5=10)),1,0),0))))</f>
        <v>1</v>
      </c>
      <c r="AN5" s="12">
        <f>IF($G$2="None",0,IF($G$2="Dumbells",IF(OR(AND(N5=$J$2,M5=$K$2),AND(N5=$K$2,M5=$J$2),AND(N5=#REF!,M5=#REF!),AND(N5=#REF!,M5=#REF!)),1,0),IF($G$2="Sequence",IF(N5-M5=1,1,0),IF($G$2="Pairs",IF(OR((N5-M5=10),(M5-N5=10)),1,0),0))))</f>
        <v>0</v>
      </c>
      <c r="AO5" s="12">
        <f>IF($G$2="None",0,IF($G$2="Dumbells",IF(OR(AND(O5=$J$2,N5=$K$2),AND(O5=$K$2,N5=$J$2),AND(O5=#REF!,N5=#REF!),AND(O5=#REF!,N5=#REF!)),1,0),IF($G$2="Sequence",IF(O5-N5=1,1,0),IF($G$2="Pairs",IF(OR((O5-N5=10),(N5-O5=10)),1,0),0))))</f>
        <v>1</v>
      </c>
      <c r="AP5" s="12">
        <f>IF($G$2="None",0,IF($G$2="Dumbells",IF(OR(AND(P5=$J$2,O5=$K$2),AND(P5=$K$2,O5=$J$2),AND(P5=#REF!,O5=#REF!),AND(P5=#REF!,O5=#REF!)),1,0),IF($G$2="Sequence",IF(P5-O5=1,1,0),IF($G$2="Pairs",IF(OR((P5-O5=10),(O5-P5=10)),1,0),0))))</f>
        <v>0</v>
      </c>
      <c r="AQ5" s="12">
        <f>IF($G$2="None",0,IF($G$2="Dumbells",IF(OR(AND(Q5=$J$2,P5=$K$2),AND(Q5=$K$2,P5=$J$2),AND(Q5=#REF!,P5=#REF!),AND(Q5=#REF!,P5=#REF!)),1,0),IF($G$2="Sequence",IF(Q5-P5=1,1,0),IF($G$2="Pairs",IF(OR((Q5-P5=10),(P5-Q5=10)),1,0),0))))</f>
        <v>1</v>
      </c>
      <c r="AR5" s="12">
        <f>IF($G$2="None",0,IF($G$2="Dumbells",IF(OR(AND(R5=$J$2,Q5=$K$2),AND(R5=$K$2,Q5=$J$2),AND(R5=#REF!,Q5=#REF!),AND(R5=#REF!,Q5=#REF!)),1,0),IF($G$2="Sequence",IF(R5-Q5=1,1,0),IF($G$2="Pairs",IF(OR((R5-Q5=10),(Q5-R5=10)),1,0),0))))</f>
        <v>0</v>
      </c>
      <c r="AS5" s="12">
        <f>IF($G$2="None",0,IF($G$2="Dumbells",IF(OR(AND(S5=$J$2,R5=$K$2),AND(S5=$K$2,R5=$J$2),AND(S5=#REF!,R5=#REF!),AND(S5=#REF!,R5=#REF!)),1,0),IF($G$2="Sequence",IF(S5-R5=1,1,0),IF($G$2="Pairs",IF(OR((S5-R5=10),(R5-S5=10)),1,0),0))))</f>
        <v>1</v>
      </c>
      <c r="AT5" s="12">
        <f>IF($G$2="None",0,IF($G$2="Dumbells",IF(OR(AND(T5=$J$2,S5=$K$2),AND(T5=$K$2,S5=$J$2),AND(T5=#REF!,S5=#REF!),AND(T5=#REF!,S5=#REF!)),1,0),IF($G$2="Sequence",IF(T5-S5=1,1,0),IF($G$2="Pairs",IF(OR((T5-S5=10),(S5-T5=10)),1,0),0))))</f>
        <v>0</v>
      </c>
      <c r="AU5" s="12">
        <f>IF($G$2="None",0,IF($G$2="Dumbells",IF(OR(AND(U5=$J$2,T5=$K$2),AND(U5=$K$2,T5=$J$2),AND(U5=#REF!,T5=#REF!),AND(U5=#REF!,T5=#REF!)),1,0),IF($G$2="Sequence",IF(U5-T5=1,1,0),IF($G$2="Pairs",IF(OR((U5-T5=10),(T5-U5=10)),1,0),0))))</f>
        <v>1</v>
      </c>
      <c r="AV5" s="12">
        <f>IF($G$2="None",0,IF($G$2="Dumbells",IF(OR(AND(V5=$J$2,U5=$K$2),AND(V5=$K$2,U5=$J$2),AND(V5=#REF!,U5=#REF!),AND(V5=#REF!,U5=#REF!)),1,0),IF($G$2="Sequence",IF(V5-U5=1,1,0),IF($G$2="Pairs",IF(OR((V5-U5=10),(U5-V5=10)),1,0),0))))</f>
        <v>0</v>
      </c>
      <c r="AW5" s="12">
        <f>IF($G$2="None",0,IF($G$2="Dumbells",IF(OR(AND(W5=$J$2,V5=$K$2),AND(W5=$K$2,V5=$J$2),AND(W5=#REF!,V5=#REF!),AND(W5=#REF!,V5=#REF!)),1,0),IF($G$2="Sequence",IF(W5-V5=1,1,0),IF($G$2="Pairs",IF(OR((W5-V5=10),(V5-W5=10)),1,0),0))))</f>
        <v>1</v>
      </c>
      <c r="AX5" s="12">
        <f>IF($G$2="None",0,IF($G$2="Dumbells",IF(OR(AND(X5=$J$2,W5=$K$2),AND(X5=$K$2,W5=$J$2),AND(X5=#REF!,W5=#REF!),AND(X5=#REF!,W5=#REF!)),1,0),IF($G$2="Sequence",IF(X5-W5=1,1,0),IF($G$2="Pairs",IF(OR((X5-W5=10),(W5-X5=10)),1,0),0))))</f>
        <v>0</v>
      </c>
      <c r="AY5" s="12">
        <f>IF($G$2="None",0,IF($G$2="Dumbells",IF(OR(AND(Y5=$J$2,X5=$K$2),AND(Y5=$K$2,X5=$J$2),AND(Y5=#REF!,X5=#REF!),AND(Y5=#REF!,X5=#REF!)),1,0),IF($G$2="Sequence",IF(Y5-X5=1,1,0),IF($G$2="Pairs",IF(OR((Y5-X5=10),(X5-Y5=10)),1,0),0))))</f>
        <v>1</v>
      </c>
      <c r="AZ5" s="12">
        <f>IF($G$2="None",0,IF($G$2="Dumbells",IF(OR(AND(Z5=$J$2,Y5=$K$2),AND(Z5=$K$2,Y5=$J$2),AND(Z5=#REF!,Y5=#REF!),AND(Z5=#REF!,Y5=#REF!)),1,0),IF($G$2="Sequence",IF(Z5-Y5=1,1,0),IF($G$2="Pairs",IF(OR((Z5-Y5=10),(Y5-Z5=10)),1,0),0))))</f>
        <v>0</v>
      </c>
      <c r="BA5" s="12">
        <f>IF($G$2="None",0,IF($G$2="Dumbells",IF(OR(AND(AA5=$J$2,Z5=$K$2),AND(AA5=$K$2,Z5=$J$2),AND(AA5=#REF!,Z5=#REF!),AND(AA5=#REF!,Z5=#REF!)),1,0),IF($G$2="Sequence",IF(AA5-Z5=1,1,0),IF($G$2="Pairs",IF(OR((AA5-Z5=10),(Z5-AA5=10)),1,0),0))))</f>
        <v>1</v>
      </c>
      <c r="BB5" s="12">
        <f>IF($G$2="None",0,IF($G$2="Dumbells",IF(OR(AND(AB5=$J$2,AA5=$K$2),AND(AB5=$K$2,AA5=$J$2),AND(AB5=#REF!,AA5=#REF!),AND(AB5=#REF!,AA5=#REF!)),1,0),IF($G$2="Sequence",IF(AB5-AA5=1,1,0),IF($G$2="Pairs",IF(OR((AB5-AA5=10),(AA5-AB5=10)),1,0),0))))</f>
        <v>0</v>
      </c>
      <c r="BC5" s="12">
        <f>IF($G$2="None",0,IF($G$2="Dumbells",IF(OR(AND(AC5=$J$2,AB5=$K$2),AND(AC5=$K$2,AB5=$J$2),AND(AC5=#REF!,AB5=#REF!),AND(AC5=#REF!,AB5=#REF!)),1,0),IF($G$2="Sequence",IF(AC5-AB5=1,1,0),IF($G$2="Pairs",IF(OR((AC5-AB5=10),(AB5-AC5=10)),1,0),0))))</f>
        <v>0</v>
      </c>
      <c r="BD5" s="12">
        <f>IF($G$2="None",0,IF($G$2="Dumbells",IF(OR(AND(AD5=$J$2,AC5=$K$2),AND(AD5=$K$2,AC5=$J$2),AND(AD5=#REF!,AC5=#REF!),AND(AD5=#REF!,AC5=#REF!)),1,0),IF($G$2="Sequence",IF(AD5-AC5=1,1,0),IF($G$2="Pairs",IF(OR((AD5-AC5=10),(AC5-AD5=10)),1,0),0))))</f>
        <v>0</v>
      </c>
      <c r="BE5" s="12">
        <f>IF($G$2="None",0,IF($G$2="Dumbells",IF(OR(AND(AE5=$J$2,AD5=$K$2),AND(AE5=$K$2,AD5=$J$2),AND(AE5=#REF!,AD5=#REF!),AND(AE5=#REF!,AD5=#REF!)),1,0),IF($G$2="Sequence",IF(AE5-AD5=1,1,0),IF($G$2="Pairs",IF(OR((AE5-AD5=10),(AD5-AE5=10)),1,0),0))))</f>
        <v>0</v>
      </c>
      <c r="BF5" s="12">
        <f>IF($G$2="None",0,IF($G$2="Dumbells",IF(OR(AND(AF5=$J$2,AE5=$K$2),AND(AF5=$K$2,AE5=$J$2),AND(AF5=#REF!,AE5=#REF!),AND(AF5=#REF!,AE5=#REF!)),1,0),IF($G$2="Sequence",IF(AF5-AE5=1,1,0),IF($G$2="Pairs",IF(OR((AF5-AE5=10),(AE5-AF5=10)),1,0),0))))</f>
        <v>0</v>
      </c>
      <c r="BG5" s="12">
        <f>IF($G$2="None",0,IF($G$2="Dumbells",IF(OR(AND(AG5=$J$2,AF5=$K$2),AND(AG5=$K$2,AF5=$J$2),AND(AG5=#REF!,AF5=#REF!),AND(AG5=#REF!,AF5=#REF!)),1,0),IF($G$2="Sequence",IF(AG5-AF5=1,1,0),IF($G$2="Pairs",IF(OR((AG5-AF5=10),(AF5-AG5=10)),1,0),0))))</f>
        <v>0</v>
      </c>
      <c r="BH5" s="10">
        <f t="shared" ref="BH5:BH36" si="2">SUM(AK5:BG5)*$I$2</f>
        <v>90</v>
      </c>
      <c r="BJ5" s="10">
        <v>5</v>
      </c>
    </row>
    <row r="6" spans="1:62" ht="15" x14ac:dyDescent="0.25">
      <c r="A6" s="10">
        <v>2</v>
      </c>
      <c r="B6" t="str">
        <f>SI_data_from_CSV_file!D2</f>
        <v>Thomas Howell</v>
      </c>
      <c r="C6" t="str">
        <f>SI_data_from_CSV_file!E2</f>
        <v>M18</v>
      </c>
      <c r="D6" t="str">
        <f>SI_data_from_CSV_file!F2</f>
        <v>SN</v>
      </c>
      <c r="E6" t="str">
        <f>SI_data_from_CSV_file!K2</f>
        <v>00:49:08</v>
      </c>
      <c r="F6" s="10">
        <f>SI_data_from_CSV_file!R2+G6</f>
        <v>200</v>
      </c>
      <c r="G6" s="10">
        <f>SI_data_from_CSV_file!P2</f>
        <v>0</v>
      </c>
      <c r="H6" s="10">
        <f t="shared" si="0"/>
        <v>60</v>
      </c>
      <c r="I6" s="11">
        <f t="shared" si="1"/>
        <v>260</v>
      </c>
      <c r="J6" s="10">
        <f>SI_data_from_CSV_file!AG2</f>
        <v>101</v>
      </c>
      <c r="K6" s="10">
        <f>SI_data_from_CSV_file!AJ2</f>
        <v>91</v>
      </c>
      <c r="L6" s="10">
        <f>SI_data_from_CSV_file!AM2</f>
        <v>90</v>
      </c>
      <c r="M6" s="10">
        <f>SI_data_from_CSV_file!AP2</f>
        <v>100</v>
      </c>
      <c r="N6" s="10">
        <f>SI_data_from_CSV_file!AS2</f>
        <v>93</v>
      </c>
      <c r="O6" s="10">
        <f>SI_data_from_CSV_file!AV2</f>
        <v>92</v>
      </c>
      <c r="P6" s="10">
        <f>SI_data_from_CSV_file!AY2</f>
        <v>94</v>
      </c>
      <c r="Q6" s="10">
        <f>SI_data_from_CSV_file!BB2</f>
        <v>106</v>
      </c>
      <c r="R6" s="10">
        <f>SI_data_from_CSV_file!BE2</f>
        <v>96</v>
      </c>
      <c r="S6" s="10">
        <f>SI_data_from_CSV_file!BH2</f>
        <v>95</v>
      </c>
      <c r="T6" s="10">
        <f>SI_data_from_CSV_file!BK2</f>
        <v>98</v>
      </c>
      <c r="U6" s="10">
        <f>SI_data_from_CSV_file!BN2</f>
        <v>108</v>
      </c>
      <c r="V6" s="10">
        <f>SI_data_from_CSV_file!BQ2</f>
        <v>109</v>
      </c>
      <c r="W6" s="10">
        <f>SI_data_from_CSV_file!BT2</f>
        <v>99</v>
      </c>
      <c r="X6" s="10">
        <f>SI_data_from_CSV_file!BW2</f>
        <v>103</v>
      </c>
      <c r="Y6" s="10">
        <f>SI_data_from_CSV_file!BZ2</f>
        <v>105</v>
      </c>
      <c r="Z6" s="10">
        <f>SI_data_from_CSV_file!CC2</f>
        <v>104</v>
      </c>
      <c r="AA6" s="10">
        <f>SI_data_from_CSV_file!CF2</f>
        <v>97</v>
      </c>
      <c r="AB6" s="10">
        <f>SI_data_from_CSV_file!CI2</f>
        <v>107</v>
      </c>
      <c r="AC6" s="10">
        <f>SI_data_from_CSV_file!CL2</f>
        <v>102</v>
      </c>
      <c r="AD6" s="10">
        <f>SI_data_from_CSV_file!CO2</f>
        <v>0</v>
      </c>
      <c r="AE6" s="10">
        <f>SI_data_from_CSV_file!CR2</f>
        <v>0</v>
      </c>
      <c r="AF6" s="10">
        <f>SI_data_from_CSV_file!CU2</f>
        <v>0</v>
      </c>
      <c r="AG6" s="10">
        <f>SI_data_from_CSV_file!CX2</f>
        <v>0</v>
      </c>
      <c r="AK6" s="12">
        <f>IF($G$2="None",0,IF($G$2="Dumbells",IF(OR(AND(K6=$J$2,J6=$K$2),AND(K6=$K$2,J6=$J$2),AND(K6=#REF!,J6=#REF!),AND(K6=#REF!,J6=#REF!)),1,0),IF($G$2="Sequence",IF(K6-J6=1,1,0),IF($G$2="Pairs",IF(OR((K6-J6=10),(J6-K6=10)),1,0),0))))</f>
        <v>1</v>
      </c>
      <c r="AL6" s="12">
        <f>IF($G$2="None",0,IF($G$2="Dumbells",IF(OR(AND(L6=$J$2,K6=$K$2),AND(L6=$K$2,K6=$J$2),AND(L6=#REF!,K6=#REF!),AND(L6=#REF!,K6=#REF!)),1,0),IF($G$2="Sequence",IF(L6-K6=1,1,0),IF($G$2="Pairs",IF(OR((L6-K6=10),(K6-L6=10)),1,0),0))))</f>
        <v>0</v>
      </c>
      <c r="AM6" s="12">
        <f>IF($G$2="None",0,IF($G$2="Dumbells",IF(OR(AND(M6=$J$2,L6=$K$2),AND(M6=$K$2,L6=$J$2),AND(M6=#REF!,L6=#REF!),AND(M6=#REF!,L6=#REF!)),1,0),IF($G$2="Sequence",IF(M6-L6=1,1,0),IF($G$2="Pairs",IF(OR((M6-L6=10),(L6-M6=10)),1,0),0))))</f>
        <v>1</v>
      </c>
      <c r="AN6" s="12">
        <f>IF($G$2="None",0,IF($G$2="Dumbells",IF(OR(AND(N6=$J$2,M6=$K$2),AND(N6=$K$2,M6=$J$2),AND(N6=#REF!,M6=#REF!),AND(N6=#REF!,M6=#REF!)),1,0),IF($G$2="Sequence",IF(N6-M6=1,1,0),IF($G$2="Pairs",IF(OR((N6-M6=10),(M6-N6=10)),1,0),0))))</f>
        <v>0</v>
      </c>
      <c r="AO6" s="12">
        <f>IF($G$2="None",0,IF($G$2="Dumbells",IF(OR(AND(O6=$J$2,N6=$K$2),AND(O6=$K$2,N6=$J$2),AND(O6=#REF!,N6=#REF!),AND(O6=#REF!,N6=#REF!)),1,0),IF($G$2="Sequence",IF(O6-N6=1,1,0),IF($G$2="Pairs",IF(OR((O6-N6=10),(N6-O6=10)),1,0),0))))</f>
        <v>0</v>
      </c>
      <c r="AP6" s="12">
        <f>IF($G$2="None",0,IF($G$2="Dumbells",IF(OR(AND(P6=$J$2,O6=$K$2),AND(P6=$K$2,O6=$J$2),AND(P6=#REF!,O6=#REF!),AND(P6=#REF!,O6=#REF!)),1,0),IF($G$2="Sequence",IF(P6-O6=1,1,0),IF($G$2="Pairs",IF(OR((P6-O6=10),(O6-P6=10)),1,0),0))))</f>
        <v>0</v>
      </c>
      <c r="AQ6" s="12">
        <f>IF($G$2="None",0,IF($G$2="Dumbells",IF(OR(AND(Q6=$J$2,P6=$K$2),AND(Q6=$K$2,P6=$J$2),AND(Q6=#REF!,P6=#REF!),AND(Q6=#REF!,P6=#REF!)),1,0),IF($G$2="Sequence",IF(Q6-P6=1,1,0),IF($G$2="Pairs",IF(OR((Q6-P6=10),(P6-Q6=10)),1,0),0))))</f>
        <v>0</v>
      </c>
      <c r="AR6" s="12">
        <f>IF($G$2="None",0,IF($G$2="Dumbells",IF(OR(AND(R6=$J$2,Q6=$K$2),AND(R6=$K$2,Q6=$J$2),AND(R6=#REF!,Q6=#REF!),AND(R6=#REF!,Q6=#REF!)),1,0),IF($G$2="Sequence",IF(R6-Q6=1,1,0),IF($G$2="Pairs",IF(OR((R6-Q6=10),(Q6-R6=10)),1,0),0))))</f>
        <v>1</v>
      </c>
      <c r="AS6" s="12">
        <f>IF($G$2="None",0,IF($G$2="Dumbells",IF(OR(AND(S6=$J$2,R6=$K$2),AND(S6=$K$2,R6=$J$2),AND(S6=#REF!,R6=#REF!),AND(S6=#REF!,R6=#REF!)),1,0),IF($G$2="Sequence",IF(S6-R6=1,1,0),IF($G$2="Pairs",IF(OR((S6-R6=10),(R6-S6=10)),1,0),0))))</f>
        <v>0</v>
      </c>
      <c r="AT6" s="12">
        <f>IF($G$2="None",0,IF($G$2="Dumbells",IF(OR(AND(T6=$J$2,S6=$K$2),AND(T6=$K$2,S6=$J$2),AND(T6=#REF!,S6=#REF!),AND(T6=#REF!,S6=#REF!)),1,0),IF($G$2="Sequence",IF(T6-S6=1,1,0),IF($G$2="Pairs",IF(OR((T6-S6=10),(S6-T6=10)),1,0),0))))</f>
        <v>0</v>
      </c>
      <c r="AU6" s="12">
        <f>IF($G$2="None",0,IF($G$2="Dumbells",IF(OR(AND(U6=$J$2,T6=$K$2),AND(U6=$K$2,T6=$J$2),AND(U6=#REF!,T6=#REF!),AND(U6=#REF!,T6=#REF!)),1,0),IF($G$2="Sequence",IF(U6-T6=1,1,0),IF($G$2="Pairs",IF(OR((U6-T6=10),(T6-U6=10)),1,0),0))))</f>
        <v>1</v>
      </c>
      <c r="AV6" s="12">
        <f>IF($G$2="None",0,IF($G$2="Dumbells",IF(OR(AND(V6=$J$2,U6=$K$2),AND(V6=$K$2,U6=$J$2),AND(V6=#REF!,U6=#REF!),AND(V6=#REF!,U6=#REF!)),1,0),IF($G$2="Sequence",IF(V6-U6=1,1,0),IF($G$2="Pairs",IF(OR((V6-U6=10),(U6-V6=10)),1,0),0))))</f>
        <v>0</v>
      </c>
      <c r="AW6" s="12">
        <f>IF($G$2="None",0,IF($G$2="Dumbells",IF(OR(AND(W6=$J$2,V6=$K$2),AND(W6=$K$2,V6=$J$2),AND(W6=#REF!,V6=#REF!),AND(W6=#REF!,V6=#REF!)),1,0),IF($G$2="Sequence",IF(W6-V6=1,1,0),IF($G$2="Pairs",IF(OR((W6-V6=10),(V6-W6=10)),1,0),0))))</f>
        <v>1</v>
      </c>
      <c r="AX6" s="12">
        <f>IF($G$2="None",0,IF($G$2="Dumbells",IF(OR(AND(X6=$J$2,W6=$K$2),AND(X6=$K$2,W6=$J$2),AND(X6=#REF!,W6=#REF!),AND(X6=#REF!,W6=#REF!)),1,0),IF($G$2="Sequence",IF(X6-W6=1,1,0),IF($G$2="Pairs",IF(OR((X6-W6=10),(W6-X6=10)),1,0),0))))</f>
        <v>0</v>
      </c>
      <c r="AY6" s="12">
        <f>IF($G$2="None",0,IF($G$2="Dumbells",IF(OR(AND(Y6=$J$2,X6=$K$2),AND(Y6=$K$2,X6=$J$2),AND(Y6=#REF!,X6=#REF!),AND(Y6=#REF!,X6=#REF!)),1,0),IF($G$2="Sequence",IF(Y6-X6=1,1,0),IF($G$2="Pairs",IF(OR((Y6-X6=10),(X6-Y6=10)),1,0),0))))</f>
        <v>0</v>
      </c>
      <c r="AZ6" s="12">
        <f>IF($G$2="None",0,IF($G$2="Dumbells",IF(OR(AND(Z6=$J$2,Y6=$K$2),AND(Z6=$K$2,Y6=$J$2),AND(Z6=#REF!,Y6=#REF!),AND(Z6=#REF!,Y6=#REF!)),1,0),IF($G$2="Sequence",IF(Z6-Y6=1,1,0),IF($G$2="Pairs",IF(OR((Z6-Y6=10),(Y6-Z6=10)),1,0),0))))</f>
        <v>0</v>
      </c>
      <c r="BA6" s="12">
        <f>IF($G$2="None",0,IF($G$2="Dumbells",IF(OR(AND(AA6=$J$2,Z6=$K$2),AND(AA6=$K$2,Z6=$J$2),AND(AA6=#REF!,Z6=#REF!),AND(AA6=#REF!,Z6=#REF!)),1,0),IF($G$2="Sequence",IF(AA6-Z6=1,1,0),IF($G$2="Pairs",IF(OR((AA6-Z6=10),(Z6-AA6=10)),1,0),0))))</f>
        <v>0</v>
      </c>
      <c r="BB6" s="12">
        <f>IF($G$2="None",0,IF($G$2="Dumbells",IF(OR(AND(AB6=$J$2,AA6=$K$2),AND(AB6=$K$2,AA6=$J$2),AND(AB6=#REF!,AA6=#REF!),AND(AB6=#REF!,AA6=#REF!)),1,0),IF($G$2="Sequence",IF(AB6-AA6=1,1,0),IF($G$2="Pairs",IF(OR((AB6-AA6=10),(AA6-AB6=10)),1,0),0))))</f>
        <v>1</v>
      </c>
      <c r="BC6" s="12">
        <f>IF($G$2="None",0,IF($G$2="Dumbells",IF(OR(AND(AC6=$J$2,AB6=$K$2),AND(AC6=$K$2,AB6=$J$2),AND(AC6=#REF!,AB6=#REF!),AND(AC6=#REF!,AB6=#REF!)),1,0),IF($G$2="Sequence",IF(AC6-AB6=1,1,0),IF($G$2="Pairs",IF(OR((AC6-AB6=10),(AB6-AC6=10)),1,0),0))))</f>
        <v>0</v>
      </c>
      <c r="BD6" s="12">
        <f>IF($G$2="None",0,IF($G$2="Dumbells",IF(OR(AND(AD6=$J$2,AC6=$K$2),AND(AD6=$K$2,AC6=$J$2),AND(AD6=#REF!,AC6=#REF!),AND(AD6=#REF!,AC6=#REF!)),1,0),IF($G$2="Sequence",IF(AD6-AC6=1,1,0),IF($G$2="Pairs",IF(OR((AD6-AC6=10),(AC6-AD6=10)),1,0),0))))</f>
        <v>0</v>
      </c>
      <c r="BE6" s="12">
        <f>IF($G$2="None",0,IF($G$2="Dumbells",IF(OR(AND(AE6=$J$2,AD6=$K$2),AND(AE6=$K$2,AD6=$J$2),AND(AE6=#REF!,AD6=#REF!),AND(AE6=#REF!,AD6=#REF!)),1,0),IF($G$2="Sequence",IF(AE6-AD6=1,1,0),IF($G$2="Pairs",IF(OR((AE6-AD6=10),(AD6-AE6=10)),1,0),0))))</f>
        <v>0</v>
      </c>
      <c r="BF6" s="12">
        <f>IF($G$2="None",0,IF($G$2="Dumbells",IF(OR(AND(AF6=$J$2,AE6=$K$2),AND(AF6=$K$2,AE6=$J$2),AND(AF6=#REF!,AE6=#REF!),AND(AF6=#REF!,AE6=#REF!)),1,0),IF($G$2="Sequence",IF(AF6-AE6=1,1,0),IF($G$2="Pairs",IF(OR((AF6-AE6=10),(AE6-AF6=10)),1,0),0))))</f>
        <v>0</v>
      </c>
      <c r="BG6" s="12">
        <f>IF($G$2="None",0,IF($G$2="Dumbells",IF(OR(AND(AG6=$J$2,AF6=$K$2),AND(AG6=$K$2,AF6=$J$2),AND(AG6=#REF!,AF6=#REF!),AND(AG6=#REF!,AF6=#REF!)),1,0),IF($G$2="Sequence",IF(AG6-AF6=1,1,0),IF($G$2="Pairs",IF(OR((AG6-AF6=10),(AF6-AG6=10)),1,0),0))))</f>
        <v>0</v>
      </c>
      <c r="BH6" s="10">
        <f t="shared" si="2"/>
        <v>60</v>
      </c>
      <c r="BJ6" s="10">
        <v>1</v>
      </c>
    </row>
    <row r="7" spans="1:62" ht="15" x14ac:dyDescent="0.25">
      <c r="A7" s="10">
        <v>3</v>
      </c>
      <c r="B7" t="str">
        <f>SI_data_from_CSV_file!D4</f>
        <v>Liam Marsh</v>
      </c>
      <c r="C7" t="str">
        <f>SI_data_from_CSV_file!E4</f>
        <v>M20</v>
      </c>
      <c r="D7" t="str">
        <f>SI_data_from_CSV_file!F4</f>
        <v>SO</v>
      </c>
      <c r="E7" t="str">
        <f>SI_data_from_CSV_file!K4</f>
        <v>00:57:15</v>
      </c>
      <c r="F7" s="10">
        <f>SI_data_from_CSV_file!R4+G7</f>
        <v>200</v>
      </c>
      <c r="G7" s="10">
        <f>SI_data_from_CSV_file!P4</f>
        <v>0</v>
      </c>
      <c r="H7" s="10">
        <f t="shared" si="0"/>
        <v>50</v>
      </c>
      <c r="I7" s="11">
        <f t="shared" si="1"/>
        <v>250</v>
      </c>
      <c r="J7" s="10">
        <f>SI_data_from_CSV_file!AG4</f>
        <v>98</v>
      </c>
      <c r="K7" s="10">
        <f>SI_data_from_CSV_file!AJ4</f>
        <v>108</v>
      </c>
      <c r="L7" s="10">
        <f>SI_data_from_CSV_file!AM4</f>
        <v>109</v>
      </c>
      <c r="M7" s="10">
        <f>SI_data_from_CSV_file!AP4</f>
        <v>99</v>
      </c>
      <c r="N7" s="10">
        <f>SI_data_from_CSV_file!AS4</f>
        <v>103</v>
      </c>
      <c r="O7" s="10">
        <f>SI_data_from_CSV_file!AV4</f>
        <v>105</v>
      </c>
      <c r="P7" s="10">
        <f>SI_data_from_CSV_file!AY4</f>
        <v>104</v>
      </c>
      <c r="Q7" s="10">
        <f>SI_data_from_CSV_file!BB4</f>
        <v>94</v>
      </c>
      <c r="R7" s="10">
        <f>SI_data_from_CSV_file!BE4</f>
        <v>91</v>
      </c>
      <c r="S7" s="10">
        <f>SI_data_from_CSV_file!BH4</f>
        <v>90</v>
      </c>
      <c r="T7" s="10">
        <f>SI_data_from_CSV_file!BK4</f>
        <v>92</v>
      </c>
      <c r="U7" s="10">
        <f>SI_data_from_CSV_file!BN4</f>
        <v>93</v>
      </c>
      <c r="V7" s="10">
        <f>SI_data_from_CSV_file!BQ4</f>
        <v>100</v>
      </c>
      <c r="W7" s="10">
        <f>SI_data_from_CSV_file!BT4</f>
        <v>95</v>
      </c>
      <c r="X7" s="10">
        <f>SI_data_from_CSV_file!BW4</f>
        <v>96</v>
      </c>
      <c r="Y7" s="10">
        <f>SI_data_from_CSV_file!BZ4</f>
        <v>106</v>
      </c>
      <c r="Z7" s="10">
        <f>SI_data_from_CSV_file!CC4</f>
        <v>97</v>
      </c>
      <c r="AA7" s="10">
        <f>SI_data_from_CSV_file!CF4</f>
        <v>107</v>
      </c>
      <c r="AB7" s="10">
        <f>SI_data_from_CSV_file!CI4</f>
        <v>102</v>
      </c>
      <c r="AC7" s="10">
        <f>SI_data_from_CSV_file!CL4</f>
        <v>101</v>
      </c>
      <c r="AD7" s="10">
        <f>SI_data_from_CSV_file!CO4</f>
        <v>0</v>
      </c>
      <c r="AE7" s="10">
        <f>SI_data_from_CSV_file!CR4</f>
        <v>0</v>
      </c>
      <c r="AF7" s="10">
        <f>SI_data_from_CSV_file!CU4</f>
        <v>0</v>
      </c>
      <c r="AG7" s="10">
        <f>SI_data_from_CSV_file!CX4</f>
        <v>0</v>
      </c>
      <c r="AK7" s="12">
        <f>IF($G$2="None",0,IF($G$2="Dumbells",IF(OR(AND(K7=$J$2,J7=$K$2),AND(K7=$K$2,J7=$J$2),AND(K7=#REF!,J7=#REF!),AND(K7=#REF!,J7=#REF!)),1,0),IF($G$2="Sequence",IF(K7-J7=1,1,0),IF($G$2="Pairs",IF(OR((K7-J7=10),(J7-K7=10)),1,0),0))))</f>
        <v>1</v>
      </c>
      <c r="AL7" s="12">
        <f>IF($G$2="None",0,IF($G$2="Dumbells",IF(OR(AND(L7=$J$2,K7=$K$2),AND(L7=$K$2,K7=$J$2),AND(L7=#REF!,K7=#REF!),AND(L7=#REF!,K7=#REF!)),1,0),IF($G$2="Sequence",IF(L7-K7=1,1,0),IF($G$2="Pairs",IF(OR((L7-K7=10),(K7-L7=10)),1,0),0))))</f>
        <v>0</v>
      </c>
      <c r="AM7" s="12">
        <f>IF($G$2="None",0,IF($G$2="Dumbells",IF(OR(AND(M7=$J$2,L7=$K$2),AND(M7=$K$2,L7=$J$2),AND(M7=#REF!,L7=#REF!),AND(M7=#REF!,L7=#REF!)),1,0),IF($G$2="Sequence",IF(M7-L7=1,1,0),IF($G$2="Pairs",IF(OR((M7-L7=10),(L7-M7=10)),1,0),0))))</f>
        <v>1</v>
      </c>
      <c r="AN7" s="12">
        <f>IF($G$2="None",0,IF($G$2="Dumbells",IF(OR(AND(N7=$J$2,M7=$K$2),AND(N7=$K$2,M7=$J$2),AND(N7=#REF!,M7=#REF!),AND(N7=#REF!,M7=#REF!)),1,0),IF($G$2="Sequence",IF(N7-M7=1,1,0),IF($G$2="Pairs",IF(OR((N7-M7=10),(M7-N7=10)),1,0),0))))</f>
        <v>0</v>
      </c>
      <c r="AO7" s="12">
        <f>IF($G$2="None",0,IF($G$2="Dumbells",IF(OR(AND(O7=$J$2,N7=$K$2),AND(O7=$K$2,N7=$J$2),AND(O7=#REF!,N7=#REF!),AND(O7=#REF!,N7=#REF!)),1,0),IF($G$2="Sequence",IF(O7-N7=1,1,0),IF($G$2="Pairs",IF(OR((O7-N7=10),(N7-O7=10)),1,0),0))))</f>
        <v>0</v>
      </c>
      <c r="AP7" s="12">
        <f>IF($G$2="None",0,IF($G$2="Dumbells",IF(OR(AND(P7=$J$2,O7=$K$2),AND(P7=$K$2,O7=$J$2),AND(P7=#REF!,O7=#REF!),AND(P7=#REF!,O7=#REF!)),1,0),IF($G$2="Sequence",IF(P7-O7=1,1,0),IF($G$2="Pairs",IF(OR((P7-O7=10),(O7-P7=10)),1,0),0))))</f>
        <v>0</v>
      </c>
      <c r="AQ7" s="12">
        <f>IF($G$2="None",0,IF($G$2="Dumbells",IF(OR(AND(Q7=$J$2,P7=$K$2),AND(Q7=$K$2,P7=$J$2),AND(Q7=#REF!,P7=#REF!),AND(Q7=#REF!,P7=#REF!)),1,0),IF($G$2="Sequence",IF(Q7-P7=1,1,0),IF($G$2="Pairs",IF(OR((Q7-P7=10),(P7-Q7=10)),1,0),0))))</f>
        <v>1</v>
      </c>
      <c r="AR7" s="12">
        <f>IF($G$2="None",0,IF($G$2="Dumbells",IF(OR(AND(R7=$J$2,Q7=$K$2),AND(R7=$K$2,Q7=$J$2),AND(R7=#REF!,Q7=#REF!),AND(R7=#REF!,Q7=#REF!)),1,0),IF($G$2="Sequence",IF(R7-Q7=1,1,0),IF($G$2="Pairs",IF(OR((R7-Q7=10),(Q7-R7=10)),1,0),0))))</f>
        <v>0</v>
      </c>
      <c r="AS7" s="12">
        <f>IF($G$2="None",0,IF($G$2="Dumbells",IF(OR(AND(S7=$J$2,R7=$K$2),AND(S7=$K$2,R7=$J$2),AND(S7=#REF!,R7=#REF!),AND(S7=#REF!,R7=#REF!)),1,0),IF($G$2="Sequence",IF(S7-R7=1,1,0),IF($G$2="Pairs",IF(OR((S7-R7=10),(R7-S7=10)),1,0),0))))</f>
        <v>0</v>
      </c>
      <c r="AT7" s="12">
        <f>IF($G$2="None",0,IF($G$2="Dumbells",IF(OR(AND(T7=$J$2,S7=$K$2),AND(T7=$K$2,S7=$J$2),AND(T7=#REF!,S7=#REF!),AND(T7=#REF!,S7=#REF!)),1,0),IF($G$2="Sequence",IF(T7-S7=1,1,0),IF($G$2="Pairs",IF(OR((T7-S7=10),(S7-T7=10)),1,0),0))))</f>
        <v>0</v>
      </c>
      <c r="AU7" s="12">
        <f>IF($G$2="None",0,IF($G$2="Dumbells",IF(OR(AND(U7=$J$2,T7=$K$2),AND(U7=$K$2,T7=$J$2),AND(U7=#REF!,T7=#REF!),AND(U7=#REF!,T7=#REF!)),1,0),IF($G$2="Sequence",IF(U7-T7=1,1,0),IF($G$2="Pairs",IF(OR((U7-T7=10),(T7-U7=10)),1,0),0))))</f>
        <v>0</v>
      </c>
      <c r="AV7" s="12">
        <f>IF($G$2="None",0,IF($G$2="Dumbells",IF(OR(AND(V7=$J$2,U7=$K$2),AND(V7=$K$2,U7=$J$2),AND(V7=#REF!,U7=#REF!),AND(V7=#REF!,U7=#REF!)),1,0),IF($G$2="Sequence",IF(V7-U7=1,1,0),IF($G$2="Pairs",IF(OR((V7-U7=10),(U7-V7=10)),1,0),0))))</f>
        <v>0</v>
      </c>
      <c r="AW7" s="12">
        <f>IF($G$2="None",0,IF($G$2="Dumbells",IF(OR(AND(W7=$J$2,V7=$K$2),AND(W7=$K$2,V7=$J$2),AND(W7=#REF!,V7=#REF!),AND(W7=#REF!,V7=#REF!)),1,0),IF($G$2="Sequence",IF(W7-V7=1,1,0),IF($G$2="Pairs",IF(OR((W7-V7=10),(V7-W7=10)),1,0),0))))</f>
        <v>0</v>
      </c>
      <c r="AX7" s="12">
        <f>IF($G$2="None",0,IF($G$2="Dumbells",IF(OR(AND(X7=$J$2,W7=$K$2),AND(X7=$K$2,W7=$J$2),AND(X7=#REF!,W7=#REF!),AND(X7=#REF!,W7=#REF!)),1,0),IF($G$2="Sequence",IF(X7-W7=1,1,0),IF($G$2="Pairs",IF(OR((X7-W7=10),(W7-X7=10)),1,0),0))))</f>
        <v>0</v>
      </c>
      <c r="AY7" s="12">
        <f>IF($G$2="None",0,IF($G$2="Dumbells",IF(OR(AND(Y7=$J$2,X7=$K$2),AND(Y7=$K$2,X7=$J$2),AND(Y7=#REF!,X7=#REF!),AND(Y7=#REF!,X7=#REF!)),1,0),IF($G$2="Sequence",IF(Y7-X7=1,1,0),IF($G$2="Pairs",IF(OR((Y7-X7=10),(X7-Y7=10)),1,0),0))))</f>
        <v>1</v>
      </c>
      <c r="AZ7" s="12">
        <f>IF($G$2="None",0,IF($G$2="Dumbells",IF(OR(AND(Z7=$J$2,Y7=$K$2),AND(Z7=$K$2,Y7=$J$2),AND(Z7=#REF!,Y7=#REF!),AND(Z7=#REF!,Y7=#REF!)),1,0),IF($G$2="Sequence",IF(Z7-Y7=1,1,0),IF($G$2="Pairs",IF(OR((Z7-Y7=10),(Y7-Z7=10)),1,0),0))))</f>
        <v>0</v>
      </c>
      <c r="BA7" s="12">
        <f>IF($G$2="None",0,IF($G$2="Dumbells",IF(OR(AND(AA7=$J$2,Z7=$K$2),AND(AA7=$K$2,Z7=$J$2),AND(AA7=#REF!,Z7=#REF!),AND(AA7=#REF!,Z7=#REF!)),1,0),IF($G$2="Sequence",IF(AA7-Z7=1,1,0),IF($G$2="Pairs",IF(OR((AA7-Z7=10),(Z7-AA7=10)),1,0),0))))</f>
        <v>1</v>
      </c>
      <c r="BB7" s="12">
        <f>IF($G$2="None",0,IF($G$2="Dumbells",IF(OR(AND(AB7=$J$2,AA7=$K$2),AND(AB7=$K$2,AA7=$J$2),AND(AB7=#REF!,AA7=#REF!),AND(AB7=#REF!,AA7=#REF!)),1,0),IF($G$2="Sequence",IF(AB7-AA7=1,1,0),IF($G$2="Pairs",IF(OR((AB7-AA7=10),(AA7-AB7=10)),1,0),0))))</f>
        <v>0</v>
      </c>
      <c r="BC7" s="12">
        <f>IF($G$2="None",0,IF($G$2="Dumbells",IF(OR(AND(AC7=$J$2,AB7=$K$2),AND(AC7=$K$2,AB7=$J$2),AND(AC7=#REF!,AB7=#REF!),AND(AC7=#REF!,AB7=#REF!)),1,0),IF($G$2="Sequence",IF(AC7-AB7=1,1,0),IF($G$2="Pairs",IF(OR((AC7-AB7=10),(AB7-AC7=10)),1,0),0))))</f>
        <v>0</v>
      </c>
      <c r="BD7" s="12">
        <f>IF($G$2="None",0,IF($G$2="Dumbells",IF(OR(AND(AD7=$J$2,AC7=$K$2),AND(AD7=$K$2,AC7=$J$2),AND(AD7=#REF!,AC7=#REF!),AND(AD7=#REF!,AC7=#REF!)),1,0),IF($G$2="Sequence",IF(AD7-AC7=1,1,0),IF($G$2="Pairs",IF(OR((AD7-AC7=10),(AC7-AD7=10)),1,0),0))))</f>
        <v>0</v>
      </c>
      <c r="BE7" s="12">
        <f>IF($G$2="None",0,IF($G$2="Dumbells",IF(OR(AND(AE7=$J$2,AD7=$K$2),AND(AE7=$K$2,AD7=$J$2),AND(AE7=#REF!,AD7=#REF!),AND(AE7=#REF!,AD7=#REF!)),1,0),IF($G$2="Sequence",IF(AE7-AD7=1,1,0),IF($G$2="Pairs",IF(OR((AE7-AD7=10),(AD7-AE7=10)),1,0),0))))</f>
        <v>0</v>
      </c>
      <c r="BF7" s="12">
        <f>IF($G$2="None",0,IF($G$2="Dumbells",IF(OR(AND(AF7=$J$2,AE7=$K$2),AND(AF7=$K$2,AE7=$J$2),AND(AF7=#REF!,AE7=#REF!),AND(AF7=#REF!,AE7=#REF!)),1,0),IF($G$2="Sequence",IF(AF7-AE7=1,1,0),IF($G$2="Pairs",IF(OR((AF7-AE7=10),(AE7-AF7=10)),1,0),0))))</f>
        <v>0</v>
      </c>
      <c r="BG7" s="12">
        <f>IF($G$2="None",0,IF($G$2="Dumbells",IF(OR(AND(AG7=$J$2,AF7=$K$2),AND(AG7=$K$2,AF7=$J$2),AND(AG7=#REF!,AF7=#REF!),AND(AG7=#REF!,AF7=#REF!)),1,0),IF($G$2="Sequence",IF(AG7-AF7=1,1,0),IF($G$2="Pairs",IF(OR((AG7-AF7=10),(AF7-AG7=10)),1,0),0))))</f>
        <v>0</v>
      </c>
      <c r="BH7" s="10">
        <f t="shared" si="2"/>
        <v>50</v>
      </c>
      <c r="BJ7" s="10">
        <v>3</v>
      </c>
    </row>
    <row r="8" spans="1:62" ht="15" x14ac:dyDescent="0.25">
      <c r="A8" s="10">
        <v>4</v>
      </c>
      <c r="B8" t="str">
        <f>SI_data_from_CSV_file!D3</f>
        <v>Alexander Lines</v>
      </c>
      <c r="C8" t="str">
        <f>SI_data_from_CSV_file!E3</f>
        <v>M21</v>
      </c>
      <c r="D8" t="str">
        <f>SI_data_from_CSV_file!F3</f>
        <v>SO</v>
      </c>
      <c r="E8" t="str">
        <f>SI_data_from_CSV_file!K3</f>
        <v>00:57:15</v>
      </c>
      <c r="F8" s="10">
        <f>SI_data_from_CSV_file!R3+G8</f>
        <v>200</v>
      </c>
      <c r="G8" s="10">
        <f>SI_data_from_CSV_file!P3</f>
        <v>0</v>
      </c>
      <c r="H8" s="10">
        <f t="shared" si="0"/>
        <v>50</v>
      </c>
      <c r="I8" s="11">
        <f t="shared" si="1"/>
        <v>250</v>
      </c>
      <c r="J8" s="10">
        <f>SI_data_from_CSV_file!AG3</f>
        <v>98</v>
      </c>
      <c r="K8" s="10">
        <f>SI_data_from_CSV_file!AJ3</f>
        <v>108</v>
      </c>
      <c r="L8" s="10">
        <f>SI_data_from_CSV_file!AM3</f>
        <v>109</v>
      </c>
      <c r="M8" s="10">
        <f>SI_data_from_CSV_file!AP3</f>
        <v>99</v>
      </c>
      <c r="N8" s="10">
        <f>SI_data_from_CSV_file!AS3</f>
        <v>103</v>
      </c>
      <c r="O8" s="10">
        <f>SI_data_from_CSV_file!AV3</f>
        <v>105</v>
      </c>
      <c r="P8" s="10">
        <f>SI_data_from_CSV_file!AY3</f>
        <v>104</v>
      </c>
      <c r="Q8" s="10">
        <f>SI_data_from_CSV_file!BB3</f>
        <v>94</v>
      </c>
      <c r="R8" s="10">
        <f>SI_data_from_CSV_file!BE3</f>
        <v>91</v>
      </c>
      <c r="S8" s="10">
        <f>SI_data_from_CSV_file!BH3</f>
        <v>90</v>
      </c>
      <c r="T8" s="10">
        <f>SI_data_from_CSV_file!BK3</f>
        <v>92</v>
      </c>
      <c r="U8" s="10">
        <f>SI_data_from_CSV_file!BN3</f>
        <v>93</v>
      </c>
      <c r="V8" s="10">
        <f>SI_data_from_CSV_file!BQ3</f>
        <v>100</v>
      </c>
      <c r="W8" s="10">
        <f>SI_data_from_CSV_file!BT3</f>
        <v>95</v>
      </c>
      <c r="X8" s="10">
        <f>SI_data_from_CSV_file!BW3</f>
        <v>96</v>
      </c>
      <c r="Y8" s="10">
        <f>SI_data_from_CSV_file!BZ3</f>
        <v>106</v>
      </c>
      <c r="Z8" s="10">
        <f>SI_data_from_CSV_file!CC3</f>
        <v>97</v>
      </c>
      <c r="AA8" s="10">
        <f>SI_data_from_CSV_file!CF3</f>
        <v>107</v>
      </c>
      <c r="AB8" s="10">
        <f>SI_data_from_CSV_file!CI3</f>
        <v>102</v>
      </c>
      <c r="AC8" s="10">
        <f>SI_data_from_CSV_file!CL3</f>
        <v>101</v>
      </c>
      <c r="AD8" s="10">
        <f>SI_data_from_CSV_file!CO3</f>
        <v>0</v>
      </c>
      <c r="AE8" s="10">
        <f>SI_data_from_CSV_file!CR3</f>
        <v>0</v>
      </c>
      <c r="AF8" s="10">
        <f>SI_data_from_CSV_file!CU3</f>
        <v>0</v>
      </c>
      <c r="AG8" s="10">
        <f>SI_data_from_CSV_file!CX3</f>
        <v>0</v>
      </c>
      <c r="AK8" s="12">
        <f>IF($G$2="None",0,IF($G$2="Dumbells",IF(OR(AND(K8=$J$2,J8=$K$2),AND(K8=$K$2,J8=$J$2),AND(K8=#REF!,J8=#REF!),AND(K8=#REF!,J8=#REF!)),1,0),IF($G$2="Sequence",IF(K8-J8=1,1,0),IF($G$2="Pairs",IF(OR((K8-J8=10),(J8-K8=10)),1,0),0))))</f>
        <v>1</v>
      </c>
      <c r="AL8" s="12">
        <f>IF($G$2="None",0,IF($G$2="Dumbells",IF(OR(AND(L8=$J$2,K8=$K$2),AND(L8=$K$2,K8=$J$2),AND(L8=#REF!,K8=#REF!),AND(L8=#REF!,K8=#REF!)),1,0),IF($G$2="Sequence",IF(L8-K8=1,1,0),IF($G$2="Pairs",IF(OR((L8-K8=10),(K8-L8=10)),1,0),0))))</f>
        <v>0</v>
      </c>
      <c r="AM8" s="12">
        <f>IF($G$2="None",0,IF($G$2="Dumbells",IF(OR(AND(M8=$J$2,L8=$K$2),AND(M8=$K$2,L8=$J$2),AND(M8=#REF!,L8=#REF!),AND(M8=#REF!,L8=#REF!)),1,0),IF($G$2="Sequence",IF(M8-L8=1,1,0),IF($G$2="Pairs",IF(OR((M8-L8=10),(L8-M8=10)),1,0),0))))</f>
        <v>1</v>
      </c>
      <c r="AN8" s="12">
        <f>IF($G$2="None",0,IF($G$2="Dumbells",IF(OR(AND(N8=$J$2,M8=$K$2),AND(N8=$K$2,M8=$J$2),AND(N8=#REF!,M8=#REF!),AND(N8=#REF!,M8=#REF!)),1,0),IF($G$2="Sequence",IF(N8-M8=1,1,0),IF($G$2="Pairs",IF(OR((N8-M8=10),(M8-N8=10)),1,0),0))))</f>
        <v>0</v>
      </c>
      <c r="AO8" s="12">
        <f>IF($G$2="None",0,IF($G$2="Dumbells",IF(OR(AND(O8=$J$2,N8=$K$2),AND(O8=$K$2,N8=$J$2),AND(O8=#REF!,N8=#REF!),AND(O8=#REF!,N8=#REF!)),1,0),IF($G$2="Sequence",IF(O8-N8=1,1,0),IF($G$2="Pairs",IF(OR((O8-N8=10),(N8-O8=10)),1,0),0))))</f>
        <v>0</v>
      </c>
      <c r="AP8" s="12">
        <f>IF($G$2="None",0,IF($G$2="Dumbells",IF(OR(AND(P8=$J$2,O8=$K$2),AND(P8=$K$2,O8=$J$2),AND(P8=#REF!,O8=#REF!),AND(P8=#REF!,O8=#REF!)),1,0),IF($G$2="Sequence",IF(P8-O8=1,1,0),IF($G$2="Pairs",IF(OR((P8-O8=10),(O8-P8=10)),1,0),0))))</f>
        <v>0</v>
      </c>
      <c r="AQ8" s="12">
        <f>IF($G$2="None",0,IF($G$2="Dumbells",IF(OR(AND(Q8=$J$2,P8=$K$2),AND(Q8=$K$2,P8=$J$2),AND(Q8=#REF!,P8=#REF!),AND(Q8=#REF!,P8=#REF!)),1,0),IF($G$2="Sequence",IF(Q8-P8=1,1,0),IF($G$2="Pairs",IF(OR((Q8-P8=10),(P8-Q8=10)),1,0),0))))</f>
        <v>1</v>
      </c>
      <c r="AR8" s="12">
        <f>IF($G$2="None",0,IF($G$2="Dumbells",IF(OR(AND(R8=$J$2,Q8=$K$2),AND(R8=$K$2,Q8=$J$2),AND(R8=#REF!,Q8=#REF!),AND(R8=#REF!,Q8=#REF!)),1,0),IF($G$2="Sequence",IF(R8-Q8=1,1,0),IF($G$2="Pairs",IF(OR((R8-Q8=10),(Q8-R8=10)),1,0),0))))</f>
        <v>0</v>
      </c>
      <c r="AS8" s="12">
        <f>IF($G$2="None",0,IF($G$2="Dumbells",IF(OR(AND(S8=$J$2,R8=$K$2),AND(S8=$K$2,R8=$J$2),AND(S8=#REF!,R8=#REF!),AND(S8=#REF!,R8=#REF!)),1,0),IF($G$2="Sequence",IF(S8-R8=1,1,0),IF($G$2="Pairs",IF(OR((S8-R8=10),(R8-S8=10)),1,0),0))))</f>
        <v>0</v>
      </c>
      <c r="AT8" s="12">
        <f>IF($G$2="None",0,IF($G$2="Dumbells",IF(OR(AND(T8=$J$2,S8=$K$2),AND(T8=$K$2,S8=$J$2),AND(T8=#REF!,S8=#REF!),AND(T8=#REF!,S8=#REF!)),1,0),IF($G$2="Sequence",IF(T8-S8=1,1,0),IF($G$2="Pairs",IF(OR((T8-S8=10),(S8-T8=10)),1,0),0))))</f>
        <v>0</v>
      </c>
      <c r="AU8" s="12">
        <f>IF($G$2="None",0,IF($G$2="Dumbells",IF(OR(AND(U8=$J$2,T8=$K$2),AND(U8=$K$2,T8=$J$2),AND(U8=#REF!,T8=#REF!),AND(U8=#REF!,T8=#REF!)),1,0),IF($G$2="Sequence",IF(U8-T8=1,1,0),IF($G$2="Pairs",IF(OR((U8-T8=10),(T8-U8=10)),1,0),0))))</f>
        <v>0</v>
      </c>
      <c r="AV8" s="12">
        <f>IF($G$2="None",0,IF($G$2="Dumbells",IF(OR(AND(V8=$J$2,U8=$K$2),AND(V8=$K$2,U8=$J$2),AND(V8=#REF!,U8=#REF!),AND(V8=#REF!,U8=#REF!)),1,0),IF($G$2="Sequence",IF(V8-U8=1,1,0),IF($G$2="Pairs",IF(OR((V8-U8=10),(U8-V8=10)),1,0),0))))</f>
        <v>0</v>
      </c>
      <c r="AW8" s="12">
        <f>IF($G$2="None",0,IF($G$2="Dumbells",IF(OR(AND(W8=$J$2,V8=$K$2),AND(W8=$K$2,V8=$J$2),AND(W8=#REF!,V8=#REF!),AND(W8=#REF!,V8=#REF!)),1,0),IF($G$2="Sequence",IF(W8-V8=1,1,0),IF($G$2="Pairs",IF(OR((W8-V8=10),(V8-W8=10)),1,0),0))))</f>
        <v>0</v>
      </c>
      <c r="AX8" s="12">
        <f>IF($G$2="None",0,IF($G$2="Dumbells",IF(OR(AND(X8=$J$2,W8=$K$2),AND(X8=$K$2,W8=$J$2),AND(X8=#REF!,W8=#REF!),AND(X8=#REF!,W8=#REF!)),1,0),IF($G$2="Sequence",IF(X8-W8=1,1,0),IF($G$2="Pairs",IF(OR((X8-W8=10),(W8-X8=10)),1,0),0))))</f>
        <v>0</v>
      </c>
      <c r="AY8" s="12">
        <f>IF($G$2="None",0,IF($G$2="Dumbells",IF(OR(AND(Y8=$J$2,X8=$K$2),AND(Y8=$K$2,X8=$J$2),AND(Y8=#REF!,X8=#REF!),AND(Y8=#REF!,X8=#REF!)),1,0),IF($G$2="Sequence",IF(Y8-X8=1,1,0),IF($G$2="Pairs",IF(OR((Y8-X8=10),(X8-Y8=10)),1,0),0))))</f>
        <v>1</v>
      </c>
      <c r="AZ8" s="12">
        <f>IF($G$2="None",0,IF($G$2="Dumbells",IF(OR(AND(Z8=$J$2,Y8=$K$2),AND(Z8=$K$2,Y8=$J$2),AND(Z8=#REF!,Y8=#REF!),AND(Z8=#REF!,Y8=#REF!)),1,0),IF($G$2="Sequence",IF(Z8-Y8=1,1,0),IF($G$2="Pairs",IF(OR((Z8-Y8=10),(Y8-Z8=10)),1,0),0))))</f>
        <v>0</v>
      </c>
      <c r="BA8" s="12">
        <f>IF($G$2="None",0,IF($G$2="Dumbells",IF(OR(AND(AA8=$J$2,Z8=$K$2),AND(AA8=$K$2,Z8=$J$2),AND(AA8=#REF!,Z8=#REF!),AND(AA8=#REF!,Z8=#REF!)),1,0),IF($G$2="Sequence",IF(AA8-Z8=1,1,0),IF($G$2="Pairs",IF(OR((AA8-Z8=10),(Z8-AA8=10)),1,0),0))))</f>
        <v>1</v>
      </c>
      <c r="BB8" s="12">
        <f>IF($G$2="None",0,IF($G$2="Dumbells",IF(OR(AND(AB8=$J$2,AA8=$K$2),AND(AB8=$K$2,AA8=$J$2),AND(AB8=#REF!,AA8=#REF!),AND(AB8=#REF!,AA8=#REF!)),1,0),IF($G$2="Sequence",IF(AB8-AA8=1,1,0),IF($G$2="Pairs",IF(OR((AB8-AA8=10),(AA8-AB8=10)),1,0),0))))</f>
        <v>0</v>
      </c>
      <c r="BC8" s="12">
        <f>IF($G$2="None",0,IF($G$2="Dumbells",IF(OR(AND(AC8=$J$2,AB8=$K$2),AND(AC8=$K$2,AB8=$J$2),AND(AC8=#REF!,AB8=#REF!),AND(AC8=#REF!,AB8=#REF!)),1,0),IF($G$2="Sequence",IF(AC8-AB8=1,1,0),IF($G$2="Pairs",IF(OR((AC8-AB8=10),(AB8-AC8=10)),1,0),0))))</f>
        <v>0</v>
      </c>
      <c r="BD8" s="12">
        <f>IF($G$2="None",0,IF($G$2="Dumbells",IF(OR(AND(AD8=$J$2,AC8=$K$2),AND(AD8=$K$2,AC8=$J$2),AND(AD8=#REF!,AC8=#REF!),AND(AD8=#REF!,AC8=#REF!)),1,0),IF($G$2="Sequence",IF(AD8-AC8=1,1,0),IF($G$2="Pairs",IF(OR((AD8-AC8=10),(AC8-AD8=10)),1,0),0))))</f>
        <v>0</v>
      </c>
      <c r="BE8" s="12">
        <f>IF($G$2="None",0,IF($G$2="Dumbells",IF(OR(AND(AE8=$J$2,AD8=$K$2),AND(AE8=$K$2,AD8=$J$2),AND(AE8=#REF!,AD8=#REF!),AND(AE8=#REF!,AD8=#REF!)),1,0),IF($G$2="Sequence",IF(AE8-AD8=1,1,0),IF($G$2="Pairs",IF(OR((AE8-AD8=10),(AD8-AE8=10)),1,0),0))))</f>
        <v>0</v>
      </c>
      <c r="BF8" s="12">
        <f>IF($G$2="None",0,IF($G$2="Dumbells",IF(OR(AND(AF8=$J$2,AE8=$K$2),AND(AF8=$K$2,AE8=$J$2),AND(AF8=#REF!,AE8=#REF!),AND(AF8=#REF!,AE8=#REF!)),1,0),IF($G$2="Sequence",IF(AF8-AE8=1,1,0),IF($G$2="Pairs",IF(OR((AF8-AE8=10),(AE8-AF8=10)),1,0),0))))</f>
        <v>0</v>
      </c>
      <c r="BG8" s="12">
        <f>IF($G$2="None",0,IF($G$2="Dumbells",IF(OR(AND(AG8=$J$2,AF8=$K$2),AND(AG8=$K$2,AF8=$J$2),AND(AG8=#REF!,AF8=#REF!),AND(AG8=#REF!,AF8=#REF!)),1,0),IF($G$2="Sequence",IF(AG8-AF8=1,1,0),IF($G$2="Pairs",IF(OR((AG8-AF8=10),(AF8-AG8=10)),1,0),0))))</f>
        <v>0</v>
      </c>
      <c r="BH8" s="10">
        <f t="shared" si="2"/>
        <v>50</v>
      </c>
      <c r="BJ8" s="10">
        <v>2</v>
      </c>
    </row>
    <row r="9" spans="1:62" ht="15" x14ac:dyDescent="0.25">
      <c r="A9" s="10">
        <v>5</v>
      </c>
      <c r="B9" t="str">
        <f>SI_data_from_CSV_file!D12</f>
        <v>Daniel Sullivan</v>
      </c>
      <c r="C9" t="str">
        <f>SI_data_from_CSV_file!E12</f>
        <v>M21</v>
      </c>
      <c r="D9" t="str">
        <f>SI_data_from_CSV_file!F12</f>
        <v>MV</v>
      </c>
      <c r="E9" t="str">
        <f>SI_data_from_CSV_file!K12</f>
        <v>00:58:24</v>
      </c>
      <c r="F9" s="10">
        <f>SI_data_from_CSV_file!R12+G9</f>
        <v>170</v>
      </c>
      <c r="G9" s="10">
        <f>SI_data_from_CSV_file!P12</f>
        <v>0</v>
      </c>
      <c r="H9" s="10">
        <f t="shared" si="0"/>
        <v>70</v>
      </c>
      <c r="I9" s="11">
        <f t="shared" si="1"/>
        <v>240</v>
      </c>
      <c r="J9" s="10">
        <f>SI_data_from_CSV_file!AG12</f>
        <v>107</v>
      </c>
      <c r="K9" s="10">
        <f>SI_data_from_CSV_file!AJ12</f>
        <v>97</v>
      </c>
      <c r="L9" s="10">
        <f>SI_data_from_CSV_file!AM12</f>
        <v>104</v>
      </c>
      <c r="M9" s="10">
        <f>SI_data_from_CSV_file!AP12</f>
        <v>94</v>
      </c>
      <c r="N9" s="10">
        <f>SI_data_from_CSV_file!AS12</f>
        <v>106</v>
      </c>
      <c r="O9" s="10">
        <f>SI_data_from_CSV_file!AV12</f>
        <v>96</v>
      </c>
      <c r="P9" s="10">
        <f>SI_data_from_CSV_file!AY12</f>
        <v>95</v>
      </c>
      <c r="Q9" s="10">
        <f>SI_data_from_CSV_file!BB12</f>
        <v>93</v>
      </c>
      <c r="R9" s="10">
        <f>SI_data_from_CSV_file!BE12</f>
        <v>100</v>
      </c>
      <c r="S9" s="10">
        <f>SI_data_from_CSV_file!BH12</f>
        <v>90</v>
      </c>
      <c r="T9" s="10">
        <f>SI_data_from_CSV_file!BK12</f>
        <v>91</v>
      </c>
      <c r="U9" s="10">
        <f>SI_data_from_CSV_file!BN12</f>
        <v>101</v>
      </c>
      <c r="V9" s="10">
        <f>SI_data_from_CSV_file!BQ12</f>
        <v>98</v>
      </c>
      <c r="W9" s="10">
        <f>SI_data_from_CSV_file!BT12</f>
        <v>108</v>
      </c>
      <c r="X9" s="10">
        <f>SI_data_from_CSV_file!BW12</f>
        <v>109</v>
      </c>
      <c r="Y9" s="10">
        <f>SI_data_from_CSV_file!BZ12</f>
        <v>99</v>
      </c>
      <c r="Z9" s="10">
        <f>SI_data_from_CSV_file!CC12</f>
        <v>102</v>
      </c>
      <c r="AA9" s="10">
        <f>SI_data_from_CSV_file!CF12</f>
        <v>0</v>
      </c>
      <c r="AB9" s="10">
        <f>SI_data_from_CSV_file!CI12</f>
        <v>0</v>
      </c>
      <c r="AC9" s="10">
        <f>SI_data_from_CSV_file!CL12</f>
        <v>0</v>
      </c>
      <c r="AD9" s="10">
        <f>SI_data_from_CSV_file!CO12</f>
        <v>0</v>
      </c>
      <c r="AE9" s="10">
        <f>SI_data_from_CSV_file!CR12</f>
        <v>0</v>
      </c>
      <c r="AF9" s="10">
        <f>SI_data_from_CSV_file!CU12</f>
        <v>0</v>
      </c>
      <c r="AG9" s="10">
        <f>SI_data_from_CSV_file!CX12</f>
        <v>0</v>
      </c>
      <c r="AK9" s="12">
        <f>IF($G$2="None",0,IF($G$2="Dumbells",IF(OR(AND(K9=$J$2,J9=$K$2),AND(K9=$K$2,J9=$J$2),AND(K9=#REF!,J9=#REF!),AND(K9=#REF!,J9=#REF!)),1,0),IF($G$2="Sequence",IF(K9-J9=1,1,0),IF($G$2="Pairs",IF(OR((K9-J9=10),(J9-K9=10)),1,0),0))))</f>
        <v>1</v>
      </c>
      <c r="AL9" s="12">
        <f>IF($G$2="None",0,IF($G$2="Dumbells",IF(OR(AND(L9=$J$2,K9=$K$2),AND(L9=$K$2,K9=$J$2),AND(L9=#REF!,K9=#REF!),AND(L9=#REF!,K9=#REF!)),1,0),IF($G$2="Sequence",IF(L9-K9=1,1,0),IF($G$2="Pairs",IF(OR((L9-K9=10),(K9-L9=10)),1,0),0))))</f>
        <v>0</v>
      </c>
      <c r="AM9" s="12">
        <f>IF($G$2="None",0,IF($G$2="Dumbells",IF(OR(AND(M9=$J$2,L9=$K$2),AND(M9=$K$2,L9=$J$2),AND(M9=#REF!,L9=#REF!),AND(M9=#REF!,L9=#REF!)),1,0),IF($G$2="Sequence",IF(M9-L9=1,1,0),IF($G$2="Pairs",IF(OR((M9-L9=10),(L9-M9=10)),1,0),0))))</f>
        <v>1</v>
      </c>
      <c r="AN9" s="12">
        <f>IF($G$2="None",0,IF($G$2="Dumbells",IF(OR(AND(N9=$J$2,M9=$K$2),AND(N9=$K$2,M9=$J$2),AND(N9=#REF!,M9=#REF!),AND(N9=#REF!,M9=#REF!)),1,0),IF($G$2="Sequence",IF(N9-M9=1,1,0),IF($G$2="Pairs",IF(OR((N9-M9=10),(M9-N9=10)),1,0),0))))</f>
        <v>0</v>
      </c>
      <c r="AO9" s="12">
        <f>IF($G$2="None",0,IF($G$2="Dumbells",IF(OR(AND(O9=$J$2,N9=$K$2),AND(O9=$K$2,N9=$J$2),AND(O9=#REF!,N9=#REF!),AND(O9=#REF!,N9=#REF!)),1,0),IF($G$2="Sequence",IF(O9-N9=1,1,0),IF($G$2="Pairs",IF(OR((O9-N9=10),(N9-O9=10)),1,0),0))))</f>
        <v>1</v>
      </c>
      <c r="AP9" s="12">
        <f>IF($G$2="None",0,IF($G$2="Dumbells",IF(OR(AND(P9=$J$2,O9=$K$2),AND(P9=$K$2,O9=$J$2),AND(P9=#REF!,O9=#REF!),AND(P9=#REF!,O9=#REF!)),1,0),IF($G$2="Sequence",IF(P9-O9=1,1,0),IF($G$2="Pairs",IF(OR((P9-O9=10),(O9-P9=10)),1,0),0))))</f>
        <v>0</v>
      </c>
      <c r="AQ9" s="12">
        <f>IF($G$2="None",0,IF($G$2="Dumbells",IF(OR(AND(Q9=$J$2,P9=$K$2),AND(Q9=$K$2,P9=$J$2),AND(Q9=#REF!,P9=#REF!),AND(Q9=#REF!,P9=#REF!)),1,0),IF($G$2="Sequence",IF(Q9-P9=1,1,0),IF($G$2="Pairs",IF(OR((Q9-P9=10),(P9-Q9=10)),1,0),0))))</f>
        <v>0</v>
      </c>
      <c r="AR9" s="12">
        <f>IF($G$2="None",0,IF($G$2="Dumbells",IF(OR(AND(R9=$J$2,Q9=$K$2),AND(R9=$K$2,Q9=$J$2),AND(R9=#REF!,Q9=#REF!),AND(R9=#REF!,Q9=#REF!)),1,0),IF($G$2="Sequence",IF(R9-Q9=1,1,0),IF($G$2="Pairs",IF(OR((R9-Q9=10),(Q9-R9=10)),1,0),0))))</f>
        <v>0</v>
      </c>
      <c r="AS9" s="12">
        <f>IF($G$2="None",0,IF($G$2="Dumbells",IF(OR(AND(S9=$J$2,R9=$K$2),AND(S9=$K$2,R9=$J$2),AND(S9=#REF!,R9=#REF!),AND(S9=#REF!,R9=#REF!)),1,0),IF($G$2="Sequence",IF(S9-R9=1,1,0),IF($G$2="Pairs",IF(OR((S9-R9=10),(R9-S9=10)),1,0),0))))</f>
        <v>1</v>
      </c>
      <c r="AT9" s="12">
        <f>IF($G$2="None",0,IF($G$2="Dumbells",IF(OR(AND(T9=$J$2,S9=$K$2),AND(T9=$K$2,S9=$J$2),AND(T9=#REF!,S9=#REF!),AND(T9=#REF!,S9=#REF!)),1,0),IF($G$2="Sequence",IF(T9-S9=1,1,0),IF($G$2="Pairs",IF(OR((T9-S9=10),(S9-T9=10)),1,0),0))))</f>
        <v>0</v>
      </c>
      <c r="AU9" s="12">
        <f>IF($G$2="None",0,IF($G$2="Dumbells",IF(OR(AND(U9=$J$2,T9=$K$2),AND(U9=$K$2,T9=$J$2),AND(U9=#REF!,T9=#REF!),AND(U9=#REF!,T9=#REF!)),1,0),IF($G$2="Sequence",IF(U9-T9=1,1,0),IF($G$2="Pairs",IF(OR((U9-T9=10),(T9-U9=10)),1,0),0))))</f>
        <v>1</v>
      </c>
      <c r="AV9" s="12">
        <f>IF($G$2="None",0,IF($G$2="Dumbells",IF(OR(AND(V9=$J$2,U9=$K$2),AND(V9=$K$2,U9=$J$2),AND(V9=#REF!,U9=#REF!),AND(V9=#REF!,U9=#REF!)),1,0),IF($G$2="Sequence",IF(V9-U9=1,1,0),IF($G$2="Pairs",IF(OR((V9-U9=10),(U9-V9=10)),1,0),0))))</f>
        <v>0</v>
      </c>
      <c r="AW9" s="12">
        <f>IF($G$2="None",0,IF($G$2="Dumbells",IF(OR(AND(W9=$J$2,V9=$K$2),AND(W9=$K$2,V9=$J$2),AND(W9=#REF!,V9=#REF!),AND(W9=#REF!,V9=#REF!)),1,0),IF($G$2="Sequence",IF(W9-V9=1,1,0),IF($G$2="Pairs",IF(OR((W9-V9=10),(V9-W9=10)),1,0),0))))</f>
        <v>1</v>
      </c>
      <c r="AX9" s="12">
        <f>IF($G$2="None",0,IF($G$2="Dumbells",IF(OR(AND(X9=$J$2,W9=$K$2),AND(X9=$K$2,W9=$J$2),AND(X9=#REF!,W9=#REF!),AND(X9=#REF!,W9=#REF!)),1,0),IF($G$2="Sequence",IF(X9-W9=1,1,0),IF($G$2="Pairs",IF(OR((X9-W9=10),(W9-X9=10)),1,0),0))))</f>
        <v>0</v>
      </c>
      <c r="AY9" s="12">
        <f>IF($G$2="None",0,IF($G$2="Dumbells",IF(OR(AND(Y9=$J$2,X9=$K$2),AND(Y9=$K$2,X9=$J$2),AND(Y9=#REF!,X9=#REF!),AND(Y9=#REF!,X9=#REF!)),1,0),IF($G$2="Sequence",IF(Y9-X9=1,1,0),IF($G$2="Pairs",IF(OR((Y9-X9=10),(X9-Y9=10)),1,0),0))))</f>
        <v>1</v>
      </c>
      <c r="AZ9" s="12">
        <f>IF($G$2="None",0,IF($G$2="Dumbells",IF(OR(AND(Z9=$J$2,Y9=$K$2),AND(Z9=$K$2,Y9=$J$2),AND(Z9=#REF!,Y9=#REF!),AND(Z9=#REF!,Y9=#REF!)),1,0),IF($G$2="Sequence",IF(Z9-Y9=1,1,0),IF($G$2="Pairs",IF(OR((Z9-Y9=10),(Y9-Z9=10)),1,0),0))))</f>
        <v>0</v>
      </c>
      <c r="BA9" s="12">
        <f>IF($G$2="None",0,IF($G$2="Dumbells",IF(OR(AND(AA9=$J$2,Z9=$K$2),AND(AA9=$K$2,Z9=$J$2),AND(AA9=#REF!,Z9=#REF!),AND(AA9=#REF!,Z9=#REF!)),1,0),IF($G$2="Sequence",IF(AA9-Z9=1,1,0),IF($G$2="Pairs",IF(OR((AA9-Z9=10),(Z9-AA9=10)),1,0),0))))</f>
        <v>0</v>
      </c>
      <c r="BB9" s="12">
        <f>IF($G$2="None",0,IF($G$2="Dumbells",IF(OR(AND(AB9=$J$2,AA9=$K$2),AND(AB9=$K$2,AA9=$J$2),AND(AB9=#REF!,AA9=#REF!),AND(AB9=#REF!,AA9=#REF!)),1,0),IF($G$2="Sequence",IF(AB9-AA9=1,1,0),IF($G$2="Pairs",IF(OR((AB9-AA9=10),(AA9-AB9=10)),1,0),0))))</f>
        <v>0</v>
      </c>
      <c r="BC9" s="12">
        <f>IF($G$2="None",0,IF($G$2="Dumbells",IF(OR(AND(AC9=$J$2,AB9=$K$2),AND(AC9=$K$2,AB9=$J$2),AND(AC9=#REF!,AB9=#REF!),AND(AC9=#REF!,AB9=#REF!)),1,0),IF($G$2="Sequence",IF(AC9-AB9=1,1,0),IF($G$2="Pairs",IF(OR((AC9-AB9=10),(AB9-AC9=10)),1,0),0))))</f>
        <v>0</v>
      </c>
      <c r="BD9" s="12">
        <f>IF($G$2="None",0,IF($G$2="Dumbells",IF(OR(AND(AD9=$J$2,AC9=$K$2),AND(AD9=$K$2,AC9=$J$2),AND(AD9=#REF!,AC9=#REF!),AND(AD9=#REF!,AC9=#REF!)),1,0),IF($G$2="Sequence",IF(AD9-AC9=1,1,0),IF($G$2="Pairs",IF(OR((AD9-AC9=10),(AC9-AD9=10)),1,0),0))))</f>
        <v>0</v>
      </c>
      <c r="BE9" s="12">
        <f>IF($G$2="None",0,IF($G$2="Dumbells",IF(OR(AND(AE9=$J$2,AD9=$K$2),AND(AE9=$K$2,AD9=$J$2),AND(AE9=#REF!,AD9=#REF!),AND(AE9=#REF!,AD9=#REF!)),1,0),IF($G$2="Sequence",IF(AE9-AD9=1,1,0),IF($G$2="Pairs",IF(OR((AE9-AD9=10),(AD9-AE9=10)),1,0),0))))</f>
        <v>0</v>
      </c>
      <c r="BF9" s="12">
        <f>IF($G$2="None",0,IF($G$2="Dumbells",IF(OR(AND(AF9=$J$2,AE9=$K$2),AND(AF9=$K$2,AE9=$J$2),AND(AF9=#REF!,AE9=#REF!),AND(AF9=#REF!,AE9=#REF!)),1,0),IF($G$2="Sequence",IF(AF9-AE9=1,1,0),IF($G$2="Pairs",IF(OR((AF9-AE9=10),(AE9-AF9=10)),1,0),0))))</f>
        <v>0</v>
      </c>
      <c r="BG9" s="12">
        <f>IF($G$2="None",0,IF($G$2="Dumbells",IF(OR(AND(AG9=$J$2,AF9=$K$2),AND(AG9=$K$2,AF9=$J$2),AND(AG9=#REF!,AF9=#REF!),AND(AG9=#REF!,AF9=#REF!)),1,0),IF($G$2="Sequence",IF(AG9-AF9=1,1,0),IF($G$2="Pairs",IF(OR((AG9-AF9=10),(AF9-AG9=10)),1,0),0))))</f>
        <v>0</v>
      </c>
      <c r="BH9" s="10">
        <f t="shared" si="2"/>
        <v>70</v>
      </c>
      <c r="BJ9" s="10">
        <v>11</v>
      </c>
    </row>
    <row r="10" spans="1:62" ht="15" x14ac:dyDescent="0.25">
      <c r="A10" s="10">
        <v>6</v>
      </c>
      <c r="B10" t="str">
        <f>SI_data_from_CSV_file!D13</f>
        <v>Jack Howlett</v>
      </c>
      <c r="C10" t="str">
        <f>SI_data_from_CSV_file!E13</f>
        <v>M21</v>
      </c>
      <c r="D10" t="str">
        <f>SI_data_from_CSV_file!F13</f>
        <v>NONE</v>
      </c>
      <c r="E10" t="str">
        <f>SI_data_from_CSV_file!K13</f>
        <v>00:58:33</v>
      </c>
      <c r="F10" s="10">
        <f>SI_data_from_CSV_file!R13+G10</f>
        <v>170</v>
      </c>
      <c r="G10" s="10">
        <f>SI_data_from_CSV_file!P13</f>
        <v>0</v>
      </c>
      <c r="H10" s="10">
        <f t="shared" si="0"/>
        <v>70</v>
      </c>
      <c r="I10" s="11">
        <f t="shared" si="1"/>
        <v>240</v>
      </c>
      <c r="J10" s="10">
        <f>SI_data_from_CSV_file!AG13</f>
        <v>107</v>
      </c>
      <c r="K10" s="10">
        <f>SI_data_from_CSV_file!AJ13</f>
        <v>97</v>
      </c>
      <c r="L10" s="10">
        <f>SI_data_from_CSV_file!AM13</f>
        <v>104</v>
      </c>
      <c r="M10" s="10">
        <f>SI_data_from_CSV_file!AP13</f>
        <v>94</v>
      </c>
      <c r="N10" s="10">
        <f>SI_data_from_CSV_file!AS13</f>
        <v>106</v>
      </c>
      <c r="O10" s="10">
        <f>SI_data_from_CSV_file!AV13</f>
        <v>96</v>
      </c>
      <c r="P10" s="10">
        <f>SI_data_from_CSV_file!AY13</f>
        <v>95</v>
      </c>
      <c r="Q10" s="10">
        <f>SI_data_from_CSV_file!BB13</f>
        <v>93</v>
      </c>
      <c r="R10" s="10">
        <f>SI_data_from_CSV_file!BE13</f>
        <v>100</v>
      </c>
      <c r="S10" s="10">
        <f>SI_data_from_CSV_file!BH13</f>
        <v>90</v>
      </c>
      <c r="T10" s="10">
        <f>SI_data_from_CSV_file!BK13</f>
        <v>91</v>
      </c>
      <c r="U10" s="10">
        <f>SI_data_from_CSV_file!BN13</f>
        <v>101</v>
      </c>
      <c r="V10" s="10">
        <f>SI_data_from_CSV_file!BQ13</f>
        <v>98</v>
      </c>
      <c r="W10" s="10">
        <f>SI_data_from_CSV_file!BT13</f>
        <v>108</v>
      </c>
      <c r="X10" s="10">
        <f>SI_data_from_CSV_file!BW13</f>
        <v>109</v>
      </c>
      <c r="Y10" s="10">
        <f>SI_data_from_CSV_file!BZ13</f>
        <v>99</v>
      </c>
      <c r="Z10" s="10">
        <f>SI_data_from_CSV_file!CC13</f>
        <v>102</v>
      </c>
      <c r="AA10" s="10">
        <f>SI_data_from_CSV_file!CF13</f>
        <v>0</v>
      </c>
      <c r="AB10" s="10">
        <f>SI_data_from_CSV_file!CI13</f>
        <v>0</v>
      </c>
      <c r="AC10" s="10">
        <f>SI_data_from_CSV_file!CL13</f>
        <v>0</v>
      </c>
      <c r="AD10" s="10">
        <f>SI_data_from_CSV_file!CO13</f>
        <v>0</v>
      </c>
      <c r="AE10" s="10">
        <f>SI_data_from_CSV_file!CR13</f>
        <v>0</v>
      </c>
      <c r="AF10" s="10">
        <f>SI_data_from_CSV_file!CU13</f>
        <v>0</v>
      </c>
      <c r="AG10" s="10">
        <f>SI_data_from_CSV_file!CX13</f>
        <v>0</v>
      </c>
      <c r="AK10" s="12">
        <f>IF($G$2="None",0,IF($G$2="Dumbells",IF(OR(AND(K10=$J$2,J10=$K$2),AND(K10=$K$2,J10=$J$2),AND(K10=#REF!,J10=#REF!),AND(K10=#REF!,J10=#REF!)),1,0),IF($G$2="Sequence",IF(K10-J10=1,1,0),IF($G$2="Pairs",IF(OR((K10-J10=10),(J10-K10=10)),1,0),0))))</f>
        <v>1</v>
      </c>
      <c r="AL10" s="12">
        <f>IF($G$2="None",0,IF($G$2="Dumbells",IF(OR(AND(L10=$J$2,K10=$K$2),AND(L10=$K$2,K10=$J$2),AND(L10=#REF!,K10=#REF!),AND(L10=#REF!,K10=#REF!)),1,0),IF($G$2="Sequence",IF(L10-K10=1,1,0),IF($G$2="Pairs",IF(OR((L10-K10=10),(K10-L10=10)),1,0),0))))</f>
        <v>0</v>
      </c>
      <c r="AM10" s="12">
        <f>IF($G$2="None",0,IF($G$2="Dumbells",IF(OR(AND(M10=$J$2,L10=$K$2),AND(M10=$K$2,L10=$J$2),AND(M10=#REF!,L10=#REF!),AND(M10=#REF!,L10=#REF!)),1,0),IF($G$2="Sequence",IF(M10-L10=1,1,0),IF($G$2="Pairs",IF(OR((M10-L10=10),(L10-M10=10)),1,0),0))))</f>
        <v>1</v>
      </c>
      <c r="AN10" s="12">
        <f>IF($G$2="None",0,IF($G$2="Dumbells",IF(OR(AND(N10=$J$2,M10=$K$2),AND(N10=$K$2,M10=$J$2),AND(N10=#REF!,M10=#REF!),AND(N10=#REF!,M10=#REF!)),1,0),IF($G$2="Sequence",IF(N10-M10=1,1,0),IF($G$2="Pairs",IF(OR((N10-M10=10),(M10-N10=10)),1,0),0))))</f>
        <v>0</v>
      </c>
      <c r="AO10" s="12">
        <f>IF($G$2="None",0,IF($G$2="Dumbells",IF(OR(AND(O10=$J$2,N10=$K$2),AND(O10=$K$2,N10=$J$2),AND(O10=#REF!,N10=#REF!),AND(O10=#REF!,N10=#REF!)),1,0),IF($G$2="Sequence",IF(O10-N10=1,1,0),IF($G$2="Pairs",IF(OR((O10-N10=10),(N10-O10=10)),1,0),0))))</f>
        <v>1</v>
      </c>
      <c r="AP10" s="12">
        <f>IF($G$2="None",0,IF($G$2="Dumbells",IF(OR(AND(P10=$J$2,O10=$K$2),AND(P10=$K$2,O10=$J$2),AND(P10=#REF!,O10=#REF!),AND(P10=#REF!,O10=#REF!)),1,0),IF($G$2="Sequence",IF(P10-O10=1,1,0),IF($G$2="Pairs",IF(OR((P10-O10=10),(O10-P10=10)),1,0),0))))</f>
        <v>0</v>
      </c>
      <c r="AQ10" s="12">
        <f>IF($G$2="None",0,IF($G$2="Dumbells",IF(OR(AND(Q10=$J$2,P10=$K$2),AND(Q10=$K$2,P10=$J$2),AND(Q10=#REF!,P10=#REF!),AND(Q10=#REF!,P10=#REF!)),1,0),IF($G$2="Sequence",IF(Q10-P10=1,1,0),IF($G$2="Pairs",IF(OR((Q10-P10=10),(P10-Q10=10)),1,0),0))))</f>
        <v>0</v>
      </c>
      <c r="AR10" s="12">
        <f>IF($G$2="None",0,IF($G$2="Dumbells",IF(OR(AND(R10=$J$2,Q10=$K$2),AND(R10=$K$2,Q10=$J$2),AND(R10=#REF!,Q10=#REF!),AND(R10=#REF!,Q10=#REF!)),1,0),IF($G$2="Sequence",IF(R10-Q10=1,1,0),IF($G$2="Pairs",IF(OR((R10-Q10=10),(Q10-R10=10)),1,0),0))))</f>
        <v>0</v>
      </c>
      <c r="AS10" s="12">
        <f>IF($G$2="None",0,IF($G$2="Dumbells",IF(OR(AND(S10=$J$2,R10=$K$2),AND(S10=$K$2,R10=$J$2),AND(S10=#REF!,R10=#REF!),AND(S10=#REF!,R10=#REF!)),1,0),IF($G$2="Sequence",IF(S10-R10=1,1,0),IF($G$2="Pairs",IF(OR((S10-R10=10),(R10-S10=10)),1,0),0))))</f>
        <v>1</v>
      </c>
      <c r="AT10" s="12">
        <f>IF($G$2="None",0,IF($G$2="Dumbells",IF(OR(AND(T10=$J$2,S10=$K$2),AND(T10=$K$2,S10=$J$2),AND(T10=#REF!,S10=#REF!),AND(T10=#REF!,S10=#REF!)),1,0),IF($G$2="Sequence",IF(T10-S10=1,1,0),IF($G$2="Pairs",IF(OR((T10-S10=10),(S10-T10=10)),1,0),0))))</f>
        <v>0</v>
      </c>
      <c r="AU10" s="12">
        <f>IF($G$2="None",0,IF($G$2="Dumbells",IF(OR(AND(U10=$J$2,T10=$K$2),AND(U10=$K$2,T10=$J$2),AND(U10=#REF!,T10=#REF!),AND(U10=#REF!,T10=#REF!)),1,0),IF($G$2="Sequence",IF(U10-T10=1,1,0),IF($G$2="Pairs",IF(OR((U10-T10=10),(T10-U10=10)),1,0),0))))</f>
        <v>1</v>
      </c>
      <c r="AV10" s="12">
        <f>IF($G$2="None",0,IF($G$2="Dumbells",IF(OR(AND(V10=$J$2,U10=$K$2),AND(V10=$K$2,U10=$J$2),AND(V10=#REF!,U10=#REF!),AND(V10=#REF!,U10=#REF!)),1,0),IF($G$2="Sequence",IF(V10-U10=1,1,0),IF($G$2="Pairs",IF(OR((V10-U10=10),(U10-V10=10)),1,0),0))))</f>
        <v>0</v>
      </c>
      <c r="AW10" s="12">
        <f>IF($G$2="None",0,IF($G$2="Dumbells",IF(OR(AND(W10=$J$2,V10=$K$2),AND(W10=$K$2,V10=$J$2),AND(W10=#REF!,V10=#REF!),AND(W10=#REF!,V10=#REF!)),1,0),IF($G$2="Sequence",IF(W10-V10=1,1,0),IF($G$2="Pairs",IF(OR((W10-V10=10),(V10-W10=10)),1,0),0))))</f>
        <v>1</v>
      </c>
      <c r="AX10" s="12">
        <f>IF($G$2="None",0,IF($G$2="Dumbells",IF(OR(AND(X10=$J$2,W10=$K$2),AND(X10=$K$2,W10=$J$2),AND(X10=#REF!,W10=#REF!),AND(X10=#REF!,W10=#REF!)),1,0),IF($G$2="Sequence",IF(X10-W10=1,1,0),IF($G$2="Pairs",IF(OR((X10-W10=10),(W10-X10=10)),1,0),0))))</f>
        <v>0</v>
      </c>
      <c r="AY10" s="12">
        <f>IF($G$2="None",0,IF($G$2="Dumbells",IF(OR(AND(Y10=$J$2,X10=$K$2),AND(Y10=$K$2,X10=$J$2),AND(Y10=#REF!,X10=#REF!),AND(Y10=#REF!,X10=#REF!)),1,0),IF($G$2="Sequence",IF(Y10-X10=1,1,0),IF($G$2="Pairs",IF(OR((Y10-X10=10),(X10-Y10=10)),1,0),0))))</f>
        <v>1</v>
      </c>
      <c r="AZ10" s="12">
        <f>IF($G$2="None",0,IF($G$2="Dumbells",IF(OR(AND(Z10=$J$2,Y10=$K$2),AND(Z10=$K$2,Y10=$J$2),AND(Z10=#REF!,Y10=#REF!),AND(Z10=#REF!,Y10=#REF!)),1,0),IF($G$2="Sequence",IF(Z10-Y10=1,1,0),IF($G$2="Pairs",IF(OR((Z10-Y10=10),(Y10-Z10=10)),1,0),0))))</f>
        <v>0</v>
      </c>
      <c r="BA10" s="12">
        <f>IF($G$2="None",0,IF($G$2="Dumbells",IF(OR(AND(AA10=$J$2,Z10=$K$2),AND(AA10=$K$2,Z10=$J$2),AND(AA10=#REF!,Z10=#REF!),AND(AA10=#REF!,Z10=#REF!)),1,0),IF($G$2="Sequence",IF(AA10-Z10=1,1,0),IF($G$2="Pairs",IF(OR((AA10-Z10=10),(Z10-AA10=10)),1,0),0))))</f>
        <v>0</v>
      </c>
      <c r="BB10" s="12">
        <f>IF($G$2="None",0,IF($G$2="Dumbells",IF(OR(AND(AB10=$J$2,AA10=$K$2),AND(AB10=$K$2,AA10=$J$2),AND(AB10=#REF!,AA10=#REF!),AND(AB10=#REF!,AA10=#REF!)),1,0),IF($G$2="Sequence",IF(AB10-AA10=1,1,0),IF($G$2="Pairs",IF(OR((AB10-AA10=10),(AA10-AB10=10)),1,0),0))))</f>
        <v>0</v>
      </c>
      <c r="BC10" s="12">
        <f>IF($G$2="None",0,IF($G$2="Dumbells",IF(OR(AND(AC10=$J$2,AB10=$K$2),AND(AC10=$K$2,AB10=$J$2),AND(AC10=#REF!,AB10=#REF!),AND(AC10=#REF!,AB10=#REF!)),1,0),IF($G$2="Sequence",IF(AC10-AB10=1,1,0),IF($G$2="Pairs",IF(OR((AC10-AB10=10),(AB10-AC10=10)),1,0),0))))</f>
        <v>0</v>
      </c>
      <c r="BD10" s="12">
        <f>IF($G$2="None",0,IF($G$2="Dumbells",IF(OR(AND(AD10=$J$2,AC10=$K$2),AND(AD10=$K$2,AC10=$J$2),AND(AD10=#REF!,AC10=#REF!),AND(AD10=#REF!,AC10=#REF!)),1,0),IF($G$2="Sequence",IF(AD10-AC10=1,1,0),IF($G$2="Pairs",IF(OR((AD10-AC10=10),(AC10-AD10=10)),1,0),0))))</f>
        <v>0</v>
      </c>
      <c r="BE10" s="12">
        <f>IF($G$2="None",0,IF($G$2="Dumbells",IF(OR(AND(AE10=$J$2,AD10=$K$2),AND(AE10=$K$2,AD10=$J$2),AND(AE10=#REF!,AD10=#REF!),AND(AE10=#REF!,AD10=#REF!)),1,0),IF($G$2="Sequence",IF(AE10-AD10=1,1,0),IF($G$2="Pairs",IF(OR((AE10-AD10=10),(AD10-AE10=10)),1,0),0))))</f>
        <v>0</v>
      </c>
      <c r="BF10" s="12">
        <f>IF($G$2="None",0,IF($G$2="Dumbells",IF(OR(AND(AF10=$J$2,AE10=$K$2),AND(AF10=$K$2,AE10=$J$2),AND(AF10=#REF!,AE10=#REF!),AND(AF10=#REF!,AE10=#REF!)),1,0),IF($G$2="Sequence",IF(AF10-AE10=1,1,0),IF($G$2="Pairs",IF(OR((AF10-AE10=10),(AE10-AF10=10)),1,0),0))))</f>
        <v>0</v>
      </c>
      <c r="BG10" s="12">
        <f>IF($G$2="None",0,IF($G$2="Dumbells",IF(OR(AND(AG10=$J$2,AF10=$K$2),AND(AG10=$K$2,AF10=$J$2),AND(AG10=#REF!,AF10=#REF!),AND(AG10=#REF!,AF10=#REF!)),1,0),IF($G$2="Sequence",IF(AG10-AF10=1,1,0),IF($G$2="Pairs",IF(OR((AG10-AF10=10),(AF10-AG10=10)),1,0),0))))</f>
        <v>0</v>
      </c>
      <c r="BH10" s="10">
        <f t="shared" si="2"/>
        <v>70</v>
      </c>
      <c r="BJ10" s="10">
        <v>12</v>
      </c>
    </row>
    <row r="11" spans="1:62" ht="15" x14ac:dyDescent="0.25">
      <c r="A11" s="10">
        <v>7</v>
      </c>
      <c r="B11" t="str">
        <f>SI_data_from_CSV_file!D7</f>
        <v>Chris Hooker</v>
      </c>
      <c r="C11" t="str">
        <f>SI_data_from_CSV_file!E7</f>
        <v>M55</v>
      </c>
      <c r="D11" t="str">
        <f>SI_data_from_CSV_file!F7</f>
        <v>SO</v>
      </c>
      <c r="E11" t="str">
        <f>SI_data_from_CSV_file!K7</f>
        <v>00:56:25</v>
      </c>
      <c r="F11" s="10">
        <f>SI_data_from_CSV_file!R7+G11</f>
        <v>180</v>
      </c>
      <c r="G11" s="10">
        <f>SI_data_from_CSV_file!P7</f>
        <v>0</v>
      </c>
      <c r="H11" s="10">
        <f t="shared" si="0"/>
        <v>50</v>
      </c>
      <c r="I11" s="11">
        <f t="shared" si="1"/>
        <v>230</v>
      </c>
      <c r="J11" s="10">
        <f>SI_data_from_CSV_file!AG7</f>
        <v>107</v>
      </c>
      <c r="K11" s="10">
        <f>SI_data_from_CSV_file!AJ7</f>
        <v>97</v>
      </c>
      <c r="L11" s="10">
        <f>SI_data_from_CSV_file!AM7</f>
        <v>102</v>
      </c>
      <c r="M11" s="10">
        <f>SI_data_from_CSV_file!AP7</f>
        <v>101</v>
      </c>
      <c r="N11" s="10">
        <f>SI_data_from_CSV_file!AS7</f>
        <v>98</v>
      </c>
      <c r="O11" s="10">
        <f>SI_data_from_CSV_file!AV7</f>
        <v>108</v>
      </c>
      <c r="P11" s="10">
        <f>SI_data_from_CSV_file!AY7</f>
        <v>109</v>
      </c>
      <c r="Q11" s="10">
        <f>SI_data_from_CSV_file!BB7</f>
        <v>99</v>
      </c>
      <c r="R11" s="10">
        <f>SI_data_from_CSV_file!BE7</f>
        <v>103</v>
      </c>
      <c r="S11" s="10">
        <f>SI_data_from_CSV_file!BH7</f>
        <v>105</v>
      </c>
      <c r="T11" s="10">
        <f>SI_data_from_CSV_file!BK7</f>
        <v>104</v>
      </c>
      <c r="U11" s="10">
        <f>SI_data_from_CSV_file!BN7</f>
        <v>94</v>
      </c>
      <c r="V11" s="10">
        <f>SI_data_from_CSV_file!BQ7</f>
        <v>106</v>
      </c>
      <c r="W11" s="10">
        <f>SI_data_from_CSV_file!BT7</f>
        <v>96</v>
      </c>
      <c r="X11" s="10">
        <f>SI_data_from_CSV_file!BW7</f>
        <v>92</v>
      </c>
      <c r="Y11" s="10">
        <f>SI_data_from_CSV_file!BZ7</f>
        <v>93</v>
      </c>
      <c r="Z11" s="10">
        <f>SI_data_from_CSV_file!CC7</f>
        <v>100</v>
      </c>
      <c r="AA11" s="10">
        <f>SI_data_from_CSV_file!CF7</f>
        <v>95</v>
      </c>
      <c r="AB11" s="10">
        <f>SI_data_from_CSV_file!CI7</f>
        <v>0</v>
      </c>
      <c r="AC11" s="10">
        <f>SI_data_from_CSV_file!CL7</f>
        <v>0</v>
      </c>
      <c r="AD11" s="10">
        <f>SI_data_from_CSV_file!CO7</f>
        <v>0</v>
      </c>
      <c r="AE11" s="10">
        <f>SI_data_from_CSV_file!CR7</f>
        <v>0</v>
      </c>
      <c r="AF11" s="10">
        <f>SI_data_from_CSV_file!CU7</f>
        <v>0</v>
      </c>
      <c r="AG11" s="10">
        <f>SI_data_from_CSV_file!CX7</f>
        <v>0</v>
      </c>
      <c r="AK11" s="12">
        <f>IF($G$2="None",0,IF($G$2="Dumbells",IF(OR(AND(K11=$J$2,J11=$K$2),AND(K11=$K$2,J11=$J$2),AND(K11=#REF!,J11=#REF!),AND(K11=#REF!,J11=#REF!)),1,0),IF($G$2="Sequence",IF(K11-J11=1,1,0),IF($G$2="Pairs",IF(OR((K11-J11=10),(J11-K11=10)),1,0),0))))</f>
        <v>1</v>
      </c>
      <c r="AL11" s="12">
        <f>IF($G$2="None",0,IF($G$2="Dumbells",IF(OR(AND(L11=$J$2,K11=$K$2),AND(L11=$K$2,K11=$J$2),AND(L11=#REF!,K11=#REF!),AND(L11=#REF!,K11=#REF!)),1,0),IF($G$2="Sequence",IF(L11-K11=1,1,0),IF($G$2="Pairs",IF(OR((L11-K11=10),(K11-L11=10)),1,0),0))))</f>
        <v>0</v>
      </c>
      <c r="AM11" s="12">
        <f>IF($G$2="None",0,IF($G$2="Dumbells",IF(OR(AND(M11=$J$2,L11=$K$2),AND(M11=$K$2,L11=$J$2),AND(M11=#REF!,L11=#REF!),AND(M11=#REF!,L11=#REF!)),1,0),IF($G$2="Sequence",IF(M11-L11=1,1,0),IF($G$2="Pairs",IF(OR((M11-L11=10),(L11-M11=10)),1,0),0))))</f>
        <v>0</v>
      </c>
      <c r="AN11" s="12">
        <f>IF($G$2="None",0,IF($G$2="Dumbells",IF(OR(AND(N11=$J$2,M11=$K$2),AND(N11=$K$2,M11=$J$2),AND(N11=#REF!,M11=#REF!),AND(N11=#REF!,M11=#REF!)),1,0),IF($G$2="Sequence",IF(N11-M11=1,1,0),IF($G$2="Pairs",IF(OR((N11-M11=10),(M11-N11=10)),1,0),0))))</f>
        <v>0</v>
      </c>
      <c r="AO11" s="12">
        <f>IF($G$2="None",0,IF($G$2="Dumbells",IF(OR(AND(O11=$J$2,N11=$K$2),AND(O11=$K$2,N11=$J$2),AND(O11=#REF!,N11=#REF!),AND(O11=#REF!,N11=#REF!)),1,0),IF($G$2="Sequence",IF(O11-N11=1,1,0),IF($G$2="Pairs",IF(OR((O11-N11=10),(N11-O11=10)),1,0),0))))</f>
        <v>1</v>
      </c>
      <c r="AP11" s="12">
        <f>IF($G$2="None",0,IF($G$2="Dumbells",IF(OR(AND(P11=$J$2,O11=$K$2),AND(P11=$K$2,O11=$J$2),AND(P11=#REF!,O11=#REF!),AND(P11=#REF!,O11=#REF!)),1,0),IF($G$2="Sequence",IF(P11-O11=1,1,0),IF($G$2="Pairs",IF(OR((P11-O11=10),(O11-P11=10)),1,0),0))))</f>
        <v>0</v>
      </c>
      <c r="AQ11" s="12">
        <f>IF($G$2="None",0,IF($G$2="Dumbells",IF(OR(AND(Q11=$J$2,P11=$K$2),AND(Q11=$K$2,P11=$J$2),AND(Q11=#REF!,P11=#REF!),AND(Q11=#REF!,P11=#REF!)),1,0),IF($G$2="Sequence",IF(Q11-P11=1,1,0),IF($G$2="Pairs",IF(OR((Q11-P11=10),(P11-Q11=10)),1,0),0))))</f>
        <v>1</v>
      </c>
      <c r="AR11" s="12">
        <f>IF($G$2="None",0,IF($G$2="Dumbells",IF(OR(AND(R11=$J$2,Q11=$K$2),AND(R11=$K$2,Q11=$J$2),AND(R11=#REF!,Q11=#REF!),AND(R11=#REF!,Q11=#REF!)),1,0),IF($G$2="Sequence",IF(R11-Q11=1,1,0),IF($G$2="Pairs",IF(OR((R11-Q11=10),(Q11-R11=10)),1,0),0))))</f>
        <v>0</v>
      </c>
      <c r="AS11" s="12">
        <f>IF($G$2="None",0,IF($G$2="Dumbells",IF(OR(AND(S11=$J$2,R11=$K$2),AND(S11=$K$2,R11=$J$2),AND(S11=#REF!,R11=#REF!),AND(S11=#REF!,R11=#REF!)),1,0),IF($G$2="Sequence",IF(S11-R11=1,1,0),IF($G$2="Pairs",IF(OR((S11-R11=10),(R11-S11=10)),1,0),0))))</f>
        <v>0</v>
      </c>
      <c r="AT11" s="12">
        <f>IF($G$2="None",0,IF($G$2="Dumbells",IF(OR(AND(T11=$J$2,S11=$K$2),AND(T11=$K$2,S11=$J$2),AND(T11=#REF!,S11=#REF!),AND(T11=#REF!,S11=#REF!)),1,0),IF($G$2="Sequence",IF(T11-S11=1,1,0),IF($G$2="Pairs",IF(OR((T11-S11=10),(S11-T11=10)),1,0),0))))</f>
        <v>0</v>
      </c>
      <c r="AU11" s="12">
        <f>IF($G$2="None",0,IF($G$2="Dumbells",IF(OR(AND(U11=$J$2,T11=$K$2),AND(U11=$K$2,T11=$J$2),AND(U11=#REF!,T11=#REF!),AND(U11=#REF!,T11=#REF!)),1,0),IF($G$2="Sequence",IF(U11-T11=1,1,0),IF($G$2="Pairs",IF(OR((U11-T11=10),(T11-U11=10)),1,0),0))))</f>
        <v>1</v>
      </c>
      <c r="AV11" s="12">
        <f>IF($G$2="None",0,IF($G$2="Dumbells",IF(OR(AND(V11=$J$2,U11=$K$2),AND(V11=$K$2,U11=$J$2),AND(V11=#REF!,U11=#REF!),AND(V11=#REF!,U11=#REF!)),1,0),IF($G$2="Sequence",IF(V11-U11=1,1,0),IF($G$2="Pairs",IF(OR((V11-U11=10),(U11-V11=10)),1,0),0))))</f>
        <v>0</v>
      </c>
      <c r="AW11" s="12">
        <f>IF($G$2="None",0,IF($G$2="Dumbells",IF(OR(AND(W11=$J$2,V11=$K$2),AND(W11=$K$2,V11=$J$2),AND(W11=#REF!,V11=#REF!),AND(W11=#REF!,V11=#REF!)),1,0),IF($G$2="Sequence",IF(W11-V11=1,1,0),IF($G$2="Pairs",IF(OR((W11-V11=10),(V11-W11=10)),1,0),0))))</f>
        <v>1</v>
      </c>
      <c r="AX11" s="12">
        <f>IF($G$2="None",0,IF($G$2="Dumbells",IF(OR(AND(X11=$J$2,W11=$K$2),AND(X11=$K$2,W11=$J$2),AND(X11=#REF!,W11=#REF!),AND(X11=#REF!,W11=#REF!)),1,0),IF($G$2="Sequence",IF(X11-W11=1,1,0),IF($G$2="Pairs",IF(OR((X11-W11=10),(W11-X11=10)),1,0),0))))</f>
        <v>0</v>
      </c>
      <c r="AY11" s="12">
        <f>IF($G$2="None",0,IF($G$2="Dumbells",IF(OR(AND(Y11=$J$2,X11=$K$2),AND(Y11=$K$2,X11=$J$2),AND(Y11=#REF!,X11=#REF!),AND(Y11=#REF!,X11=#REF!)),1,0),IF($G$2="Sequence",IF(Y11-X11=1,1,0),IF($G$2="Pairs",IF(OR((Y11-X11=10),(X11-Y11=10)),1,0),0))))</f>
        <v>0</v>
      </c>
      <c r="AZ11" s="12">
        <f>IF($G$2="None",0,IF($G$2="Dumbells",IF(OR(AND(Z11=$J$2,Y11=$K$2),AND(Z11=$K$2,Y11=$J$2),AND(Z11=#REF!,Y11=#REF!),AND(Z11=#REF!,Y11=#REF!)),1,0),IF($G$2="Sequence",IF(Z11-Y11=1,1,0),IF($G$2="Pairs",IF(OR((Z11-Y11=10),(Y11-Z11=10)),1,0),0))))</f>
        <v>0</v>
      </c>
      <c r="BA11" s="12">
        <f>IF($G$2="None",0,IF($G$2="Dumbells",IF(OR(AND(AA11=$J$2,Z11=$K$2),AND(AA11=$K$2,Z11=$J$2),AND(AA11=#REF!,Z11=#REF!),AND(AA11=#REF!,Z11=#REF!)),1,0),IF($G$2="Sequence",IF(AA11-Z11=1,1,0),IF($G$2="Pairs",IF(OR((AA11-Z11=10),(Z11-AA11=10)),1,0),0))))</f>
        <v>0</v>
      </c>
      <c r="BB11" s="12">
        <f>IF($G$2="None",0,IF($G$2="Dumbells",IF(OR(AND(AB11=$J$2,AA11=$K$2),AND(AB11=$K$2,AA11=$J$2),AND(AB11=#REF!,AA11=#REF!),AND(AB11=#REF!,AA11=#REF!)),1,0),IF($G$2="Sequence",IF(AB11-AA11=1,1,0),IF($G$2="Pairs",IF(OR((AB11-AA11=10),(AA11-AB11=10)),1,0),0))))</f>
        <v>0</v>
      </c>
      <c r="BC11" s="12">
        <f>IF($G$2="None",0,IF($G$2="Dumbells",IF(OR(AND(AC11=$J$2,AB11=$K$2),AND(AC11=$K$2,AB11=$J$2),AND(AC11=#REF!,AB11=#REF!),AND(AC11=#REF!,AB11=#REF!)),1,0),IF($G$2="Sequence",IF(AC11-AB11=1,1,0),IF($G$2="Pairs",IF(OR((AC11-AB11=10),(AB11-AC11=10)),1,0),0))))</f>
        <v>0</v>
      </c>
      <c r="BD11" s="12">
        <f>IF($G$2="None",0,IF($G$2="Dumbells",IF(OR(AND(AD11=$J$2,AC11=$K$2),AND(AD11=$K$2,AC11=$J$2),AND(AD11=#REF!,AC11=#REF!),AND(AD11=#REF!,AC11=#REF!)),1,0),IF($G$2="Sequence",IF(AD11-AC11=1,1,0),IF($G$2="Pairs",IF(OR((AD11-AC11=10),(AC11-AD11=10)),1,0),0))))</f>
        <v>0</v>
      </c>
      <c r="BE11" s="12">
        <f>IF($G$2="None",0,IF($G$2="Dumbells",IF(OR(AND(AE11=$J$2,AD11=$K$2),AND(AE11=$K$2,AD11=$J$2),AND(AE11=#REF!,AD11=#REF!),AND(AE11=#REF!,AD11=#REF!)),1,0),IF($G$2="Sequence",IF(AE11-AD11=1,1,0),IF($G$2="Pairs",IF(OR((AE11-AD11=10),(AD11-AE11=10)),1,0),0))))</f>
        <v>0</v>
      </c>
      <c r="BF11" s="12">
        <f>IF($G$2="None",0,IF($G$2="Dumbells",IF(OR(AND(AF11=$J$2,AE11=$K$2),AND(AF11=$K$2,AE11=$J$2),AND(AF11=#REF!,AE11=#REF!),AND(AF11=#REF!,AE11=#REF!)),1,0),IF($G$2="Sequence",IF(AF11-AE11=1,1,0),IF($G$2="Pairs",IF(OR((AF11-AE11=10),(AE11-AF11=10)),1,0),0))))</f>
        <v>0</v>
      </c>
      <c r="BG11" s="12">
        <f>IF($G$2="None",0,IF($G$2="Dumbells",IF(OR(AND(AG11=$J$2,AF11=$K$2),AND(AG11=$K$2,AF11=$J$2),AND(AG11=#REF!,AF11=#REF!),AND(AG11=#REF!,AF11=#REF!)),1,0),IF($G$2="Sequence",IF(AG11-AF11=1,1,0),IF($G$2="Pairs",IF(OR((AG11-AF11=10),(AF11-AG11=10)),1,0),0))))</f>
        <v>0</v>
      </c>
      <c r="BH11" s="10">
        <f t="shared" si="2"/>
        <v>50</v>
      </c>
      <c r="BJ11" s="10">
        <v>6</v>
      </c>
    </row>
    <row r="12" spans="1:62" ht="15" x14ac:dyDescent="0.25">
      <c r="A12" s="10">
        <v>8</v>
      </c>
      <c r="B12" t="str">
        <f>SI_data_from_CSV_file!D26</f>
        <v>Will Heap</v>
      </c>
      <c r="C12" t="str">
        <f>SI_data_from_CSV_file!E26</f>
        <v>M45</v>
      </c>
      <c r="D12" t="str">
        <f>SI_data_from_CSV_file!F26</f>
        <v>SO</v>
      </c>
      <c r="E12" t="str">
        <f>SI_data_from_CSV_file!K26</f>
        <v>01:01:30</v>
      </c>
      <c r="F12" s="10">
        <f>SI_data_from_CSV_file!R26+G12</f>
        <v>170</v>
      </c>
      <c r="G12" s="10">
        <f>SI_data_from_CSV_file!P26</f>
        <v>20</v>
      </c>
      <c r="H12" s="10">
        <f t="shared" si="0"/>
        <v>80</v>
      </c>
      <c r="I12" s="11">
        <f t="shared" si="1"/>
        <v>230</v>
      </c>
      <c r="J12" s="10">
        <f>SI_data_from_CSV_file!AG26</f>
        <v>99</v>
      </c>
      <c r="K12" s="10">
        <f>SI_data_from_CSV_file!AJ26</f>
        <v>109</v>
      </c>
      <c r="L12" s="10">
        <f>SI_data_from_CSV_file!AM26</f>
        <v>108</v>
      </c>
      <c r="M12" s="10">
        <f>SI_data_from_CSV_file!AP26</f>
        <v>98</v>
      </c>
      <c r="N12" s="10">
        <f>SI_data_from_CSV_file!AS26</f>
        <v>101</v>
      </c>
      <c r="O12" s="10">
        <f>SI_data_from_CSV_file!AV26</f>
        <v>91</v>
      </c>
      <c r="P12" s="10">
        <f>SI_data_from_CSV_file!AY26</f>
        <v>90</v>
      </c>
      <c r="Q12" s="10">
        <f>SI_data_from_CSV_file!BB26</f>
        <v>100</v>
      </c>
      <c r="R12" s="10">
        <f>SI_data_from_CSV_file!BE26</f>
        <v>93</v>
      </c>
      <c r="S12" s="10">
        <f>SI_data_from_CSV_file!BH26</f>
        <v>103</v>
      </c>
      <c r="T12" s="10">
        <f>SI_data_from_CSV_file!BK26</f>
        <v>105</v>
      </c>
      <c r="U12" s="10">
        <f>SI_data_from_CSV_file!BN26</f>
        <v>95</v>
      </c>
      <c r="V12" s="10">
        <f>SI_data_from_CSV_file!BQ26</f>
        <v>97</v>
      </c>
      <c r="W12" s="10">
        <f>SI_data_from_CSV_file!BT26</f>
        <v>104</v>
      </c>
      <c r="X12" s="10">
        <f>SI_data_from_CSV_file!BW26</f>
        <v>94</v>
      </c>
      <c r="Y12" s="10">
        <f>SI_data_from_CSV_file!BZ26</f>
        <v>106</v>
      </c>
      <c r="Z12" s="10">
        <f>SI_data_from_CSV_file!CC26</f>
        <v>96</v>
      </c>
      <c r="AA12" s="10">
        <f>SI_data_from_CSV_file!CF26</f>
        <v>0</v>
      </c>
      <c r="AB12" s="10">
        <f>SI_data_from_CSV_file!CI26</f>
        <v>0</v>
      </c>
      <c r="AC12" s="10">
        <f>SI_data_from_CSV_file!CL26</f>
        <v>0</v>
      </c>
      <c r="AD12" s="10">
        <f>SI_data_from_CSV_file!CO26</f>
        <v>0</v>
      </c>
      <c r="AE12" s="10">
        <f>SI_data_from_CSV_file!CR26</f>
        <v>0</v>
      </c>
      <c r="AF12" s="10">
        <f>SI_data_from_CSV_file!CU26</f>
        <v>0</v>
      </c>
      <c r="AG12" s="10">
        <f>SI_data_from_CSV_file!CX26</f>
        <v>0</v>
      </c>
      <c r="AK12" s="12">
        <f>IF($G$2="None",0,IF($G$2="Dumbells",IF(OR(AND(K12=$J$2,J12=$K$2),AND(K12=$K$2,J12=$J$2),AND(K12=#REF!,J12=#REF!),AND(K12=#REF!,J12=#REF!)),1,0),IF($G$2="Sequence",IF(K12-J12=1,1,0),IF($G$2="Pairs",IF(OR((K12-J12=10),(J12-K12=10)),1,0),0))))</f>
        <v>1</v>
      </c>
      <c r="AL12" s="12">
        <f>IF($G$2="None",0,IF($G$2="Dumbells",IF(OR(AND(L12=$J$2,K12=$K$2),AND(L12=$K$2,K12=$J$2),AND(L12=#REF!,K12=#REF!),AND(L12=#REF!,K12=#REF!)),1,0),IF($G$2="Sequence",IF(L12-K12=1,1,0),IF($G$2="Pairs",IF(OR((L12-K12=10),(K12-L12=10)),1,0),0))))</f>
        <v>0</v>
      </c>
      <c r="AM12" s="12">
        <f>IF($G$2="None",0,IF($G$2="Dumbells",IF(OR(AND(M12=$J$2,L12=$K$2),AND(M12=$K$2,L12=$J$2),AND(M12=#REF!,L12=#REF!),AND(M12=#REF!,L12=#REF!)),1,0),IF($G$2="Sequence",IF(M12-L12=1,1,0),IF($G$2="Pairs",IF(OR((M12-L12=10),(L12-M12=10)),1,0),0))))</f>
        <v>1</v>
      </c>
      <c r="AN12" s="12">
        <f>IF($G$2="None",0,IF($G$2="Dumbells",IF(OR(AND(N12=$J$2,M12=$K$2),AND(N12=$K$2,M12=$J$2),AND(N12=#REF!,M12=#REF!),AND(N12=#REF!,M12=#REF!)),1,0),IF($G$2="Sequence",IF(N12-M12=1,1,0),IF($G$2="Pairs",IF(OR((N12-M12=10),(M12-N12=10)),1,0),0))))</f>
        <v>0</v>
      </c>
      <c r="AO12" s="12">
        <f>IF($G$2="None",0,IF($G$2="Dumbells",IF(OR(AND(O12=$J$2,N12=$K$2),AND(O12=$K$2,N12=$J$2),AND(O12=#REF!,N12=#REF!),AND(O12=#REF!,N12=#REF!)),1,0),IF($G$2="Sequence",IF(O12-N12=1,1,0),IF($G$2="Pairs",IF(OR((O12-N12=10),(N12-O12=10)),1,0),0))))</f>
        <v>1</v>
      </c>
      <c r="AP12" s="12">
        <f>IF($G$2="None",0,IF($G$2="Dumbells",IF(OR(AND(P12=$J$2,O12=$K$2),AND(P12=$K$2,O12=$J$2),AND(P12=#REF!,O12=#REF!),AND(P12=#REF!,O12=#REF!)),1,0),IF($G$2="Sequence",IF(P12-O12=1,1,0),IF($G$2="Pairs",IF(OR((P12-O12=10),(O12-P12=10)),1,0),0))))</f>
        <v>0</v>
      </c>
      <c r="AQ12" s="12">
        <f>IF($G$2="None",0,IF($G$2="Dumbells",IF(OR(AND(Q12=$J$2,P12=$K$2),AND(Q12=$K$2,P12=$J$2),AND(Q12=#REF!,P12=#REF!),AND(Q12=#REF!,P12=#REF!)),1,0),IF($G$2="Sequence",IF(Q12-P12=1,1,0),IF($G$2="Pairs",IF(OR((Q12-P12=10),(P12-Q12=10)),1,0),0))))</f>
        <v>1</v>
      </c>
      <c r="AR12" s="12">
        <f>IF($G$2="None",0,IF($G$2="Dumbells",IF(OR(AND(R12=$J$2,Q12=$K$2),AND(R12=$K$2,Q12=$J$2),AND(R12=#REF!,Q12=#REF!),AND(R12=#REF!,Q12=#REF!)),1,0),IF($G$2="Sequence",IF(R12-Q12=1,1,0),IF($G$2="Pairs",IF(OR((R12-Q12=10),(Q12-R12=10)),1,0),0))))</f>
        <v>0</v>
      </c>
      <c r="AS12" s="12">
        <f>IF($G$2="None",0,IF($G$2="Dumbells",IF(OR(AND(S12=$J$2,R12=$K$2),AND(S12=$K$2,R12=$J$2),AND(S12=#REF!,R12=#REF!),AND(S12=#REF!,R12=#REF!)),1,0),IF($G$2="Sequence",IF(S12-R12=1,1,0),IF($G$2="Pairs",IF(OR((S12-R12=10),(R12-S12=10)),1,0),0))))</f>
        <v>1</v>
      </c>
      <c r="AT12" s="12">
        <f>IF($G$2="None",0,IF($G$2="Dumbells",IF(OR(AND(T12=$J$2,S12=$K$2),AND(T12=$K$2,S12=$J$2),AND(T12=#REF!,S12=#REF!),AND(T12=#REF!,S12=#REF!)),1,0),IF($G$2="Sequence",IF(T12-S12=1,1,0),IF($G$2="Pairs",IF(OR((T12-S12=10),(S12-T12=10)),1,0),0))))</f>
        <v>0</v>
      </c>
      <c r="AU12" s="12">
        <f>IF($G$2="None",0,IF($G$2="Dumbells",IF(OR(AND(U12=$J$2,T12=$K$2),AND(U12=$K$2,T12=$J$2),AND(U12=#REF!,T12=#REF!),AND(U12=#REF!,T12=#REF!)),1,0),IF($G$2="Sequence",IF(U12-T12=1,1,0),IF($G$2="Pairs",IF(OR((U12-T12=10),(T12-U12=10)),1,0),0))))</f>
        <v>1</v>
      </c>
      <c r="AV12" s="12">
        <f>IF($G$2="None",0,IF($G$2="Dumbells",IF(OR(AND(V12=$J$2,U12=$K$2),AND(V12=$K$2,U12=$J$2),AND(V12=#REF!,U12=#REF!),AND(V12=#REF!,U12=#REF!)),1,0),IF($G$2="Sequence",IF(V12-U12=1,1,0),IF($G$2="Pairs",IF(OR((V12-U12=10),(U12-V12=10)),1,0),0))))</f>
        <v>0</v>
      </c>
      <c r="AW12" s="12">
        <f>IF($G$2="None",0,IF($G$2="Dumbells",IF(OR(AND(W12=$J$2,V12=$K$2),AND(W12=$K$2,V12=$J$2),AND(W12=#REF!,V12=#REF!),AND(W12=#REF!,V12=#REF!)),1,0),IF($G$2="Sequence",IF(W12-V12=1,1,0),IF($G$2="Pairs",IF(OR((W12-V12=10),(V12-W12=10)),1,0),0))))</f>
        <v>0</v>
      </c>
      <c r="AX12" s="12">
        <f>IF($G$2="None",0,IF($G$2="Dumbells",IF(OR(AND(X12=$J$2,W12=$K$2),AND(X12=$K$2,W12=$J$2),AND(X12=#REF!,W12=#REF!),AND(X12=#REF!,W12=#REF!)),1,0),IF($G$2="Sequence",IF(X12-W12=1,1,0),IF($G$2="Pairs",IF(OR((X12-W12=10),(W12-X12=10)),1,0),0))))</f>
        <v>1</v>
      </c>
      <c r="AY12" s="12">
        <f>IF($G$2="None",0,IF($G$2="Dumbells",IF(OR(AND(Y12=$J$2,X12=$K$2),AND(Y12=$K$2,X12=$J$2),AND(Y12=#REF!,X12=#REF!),AND(Y12=#REF!,X12=#REF!)),1,0),IF($G$2="Sequence",IF(Y12-X12=1,1,0),IF($G$2="Pairs",IF(OR((Y12-X12=10),(X12-Y12=10)),1,0),0))))</f>
        <v>0</v>
      </c>
      <c r="AZ12" s="12">
        <f>IF($G$2="None",0,IF($G$2="Dumbells",IF(OR(AND(Z12=$J$2,Y12=$K$2),AND(Z12=$K$2,Y12=$J$2),AND(Z12=#REF!,Y12=#REF!),AND(Z12=#REF!,Y12=#REF!)),1,0),IF($G$2="Sequence",IF(Z12-Y12=1,1,0),IF($G$2="Pairs",IF(OR((Z12-Y12=10),(Y12-Z12=10)),1,0),0))))</f>
        <v>1</v>
      </c>
      <c r="BA12" s="12">
        <f>IF($G$2="None",0,IF($G$2="Dumbells",IF(OR(AND(AA12=$J$2,Z12=$K$2),AND(AA12=$K$2,Z12=$J$2),AND(AA12=#REF!,Z12=#REF!),AND(AA12=#REF!,Z12=#REF!)),1,0),IF($G$2="Sequence",IF(AA12-Z12=1,1,0),IF($G$2="Pairs",IF(OR((AA12-Z12=10),(Z12-AA12=10)),1,0),0))))</f>
        <v>0</v>
      </c>
      <c r="BB12" s="12">
        <f>IF($G$2="None",0,IF($G$2="Dumbells",IF(OR(AND(AB12=$J$2,AA12=$K$2),AND(AB12=$K$2,AA12=$J$2),AND(AB12=#REF!,AA12=#REF!),AND(AB12=#REF!,AA12=#REF!)),1,0),IF($G$2="Sequence",IF(AB12-AA12=1,1,0),IF($G$2="Pairs",IF(OR((AB12-AA12=10),(AA12-AB12=10)),1,0),0))))</f>
        <v>0</v>
      </c>
      <c r="BC12" s="12">
        <f>IF($G$2="None",0,IF($G$2="Dumbells",IF(OR(AND(AC12=$J$2,AB12=$K$2),AND(AC12=$K$2,AB12=$J$2),AND(AC12=#REF!,AB12=#REF!),AND(AC12=#REF!,AB12=#REF!)),1,0),IF($G$2="Sequence",IF(AC12-AB12=1,1,0),IF($G$2="Pairs",IF(OR((AC12-AB12=10),(AB12-AC12=10)),1,0),0))))</f>
        <v>0</v>
      </c>
      <c r="BD12" s="12">
        <f>IF($G$2="None",0,IF($G$2="Dumbells",IF(OR(AND(AD12=$J$2,AC12=$K$2),AND(AD12=$K$2,AC12=$J$2),AND(AD12=#REF!,AC12=#REF!),AND(AD12=#REF!,AC12=#REF!)),1,0),IF($G$2="Sequence",IF(AD12-AC12=1,1,0),IF($G$2="Pairs",IF(OR((AD12-AC12=10),(AC12-AD12=10)),1,0),0))))</f>
        <v>0</v>
      </c>
      <c r="BE12" s="12">
        <f>IF($G$2="None",0,IF($G$2="Dumbells",IF(OR(AND(AE12=$J$2,AD12=$K$2),AND(AE12=$K$2,AD12=$J$2),AND(AE12=#REF!,AD12=#REF!),AND(AE12=#REF!,AD12=#REF!)),1,0),IF($G$2="Sequence",IF(AE12-AD12=1,1,0),IF($G$2="Pairs",IF(OR((AE12-AD12=10),(AD12-AE12=10)),1,0),0))))</f>
        <v>0</v>
      </c>
      <c r="BF12" s="12">
        <f>IF($G$2="None",0,IF($G$2="Dumbells",IF(OR(AND(AF12=$J$2,AE12=$K$2),AND(AF12=$K$2,AE12=$J$2),AND(AF12=#REF!,AE12=#REF!),AND(AF12=#REF!,AE12=#REF!)),1,0),IF($G$2="Sequence",IF(AF12-AE12=1,1,0),IF($G$2="Pairs",IF(OR((AF12-AE12=10),(AE12-AF12=10)),1,0),0))))</f>
        <v>0</v>
      </c>
      <c r="BG12" s="12">
        <f>IF($G$2="None",0,IF($G$2="Dumbells",IF(OR(AND(AG12=$J$2,AF12=$K$2),AND(AG12=$K$2,AF12=$J$2),AND(AG12=#REF!,AF12=#REF!),AND(AG12=#REF!,AF12=#REF!)),1,0),IF($G$2="Sequence",IF(AG12-AF12=1,1,0),IF($G$2="Pairs",IF(OR((AG12-AF12=10),(AF12-AG12=10)),1,0),0))))</f>
        <v>0</v>
      </c>
      <c r="BH12" s="10">
        <f t="shared" si="2"/>
        <v>80</v>
      </c>
      <c r="BJ12" s="10">
        <v>25</v>
      </c>
    </row>
    <row r="13" spans="1:62" ht="15" x14ac:dyDescent="0.25">
      <c r="A13" s="10">
        <v>9</v>
      </c>
      <c r="B13" t="str">
        <f>SI_data_from_CSV_file!D23</f>
        <v>Scarlet Heap</v>
      </c>
      <c r="C13" t="str">
        <f>SI_data_from_CSV_file!E23</f>
        <v>W16</v>
      </c>
      <c r="D13" t="str">
        <f>SI_data_from_CSV_file!F23</f>
        <v>SO</v>
      </c>
      <c r="E13" t="str">
        <f>SI_data_from_CSV_file!K23</f>
        <v>00:57:30</v>
      </c>
      <c r="F13" s="10">
        <f>SI_data_from_CSV_file!R23+G13</f>
        <v>150</v>
      </c>
      <c r="G13" s="10">
        <f>SI_data_from_CSV_file!P23</f>
        <v>0</v>
      </c>
      <c r="H13" s="10">
        <f t="shared" si="0"/>
        <v>70</v>
      </c>
      <c r="I13" s="11">
        <f t="shared" si="1"/>
        <v>220</v>
      </c>
      <c r="J13" s="10">
        <f>SI_data_from_CSV_file!AG23</f>
        <v>101</v>
      </c>
      <c r="K13" s="10">
        <f>SI_data_from_CSV_file!AJ23</f>
        <v>96</v>
      </c>
      <c r="L13" s="10">
        <f>SI_data_from_CSV_file!AM23</f>
        <v>106</v>
      </c>
      <c r="M13" s="10">
        <f>SI_data_from_CSV_file!AP23</f>
        <v>97</v>
      </c>
      <c r="N13" s="10">
        <f>SI_data_from_CSV_file!AS23</f>
        <v>107</v>
      </c>
      <c r="O13" s="10">
        <f>SI_data_from_CSV_file!AV23</f>
        <v>104</v>
      </c>
      <c r="P13" s="10">
        <f>SI_data_from_CSV_file!AY23</f>
        <v>94</v>
      </c>
      <c r="Q13" s="10">
        <f>SI_data_from_CSV_file!BB23</f>
        <v>90</v>
      </c>
      <c r="R13" s="10">
        <f>SI_data_from_CSV_file!BE23</f>
        <v>100</v>
      </c>
      <c r="S13" s="10">
        <f>SI_data_from_CSV_file!BH23</f>
        <v>93</v>
      </c>
      <c r="T13" s="10">
        <f>SI_data_from_CSV_file!BK23</f>
        <v>103</v>
      </c>
      <c r="U13" s="10">
        <f>SI_data_from_CSV_file!BN23</f>
        <v>105</v>
      </c>
      <c r="V13" s="10">
        <f>SI_data_from_CSV_file!BQ23</f>
        <v>95</v>
      </c>
      <c r="W13" s="10">
        <f>SI_data_from_CSV_file!BT23</f>
        <v>92</v>
      </c>
      <c r="X13" s="10">
        <f>SI_data_from_CSV_file!BW23</f>
        <v>102</v>
      </c>
      <c r="Y13" s="10">
        <f>SI_data_from_CSV_file!BZ23</f>
        <v>0</v>
      </c>
      <c r="Z13" s="10">
        <f>SI_data_from_CSV_file!CC23</f>
        <v>0</v>
      </c>
      <c r="AA13" s="10">
        <f>SI_data_from_CSV_file!CF23</f>
        <v>0</v>
      </c>
      <c r="AB13" s="10">
        <f>SI_data_from_CSV_file!CI23</f>
        <v>0</v>
      </c>
      <c r="AC13" s="10">
        <f>SI_data_from_CSV_file!CL23</f>
        <v>0</v>
      </c>
      <c r="AD13" s="10">
        <f>SI_data_from_CSV_file!CO23</f>
        <v>0</v>
      </c>
      <c r="AE13" s="10">
        <f>SI_data_from_CSV_file!CR23</f>
        <v>0</v>
      </c>
      <c r="AF13" s="10">
        <f>SI_data_from_CSV_file!CU23</f>
        <v>0</v>
      </c>
      <c r="AG13" s="10">
        <f>SI_data_from_CSV_file!CX23</f>
        <v>0</v>
      </c>
      <c r="AK13" s="12">
        <f>IF($G$2="None",0,IF($G$2="Dumbells",IF(OR(AND(K13=$J$2,J13=$K$2),AND(K13=$K$2,J13=$J$2),AND(K13=#REF!,J13=#REF!),AND(K13=#REF!,J13=#REF!)),1,0),IF($G$2="Sequence",IF(K13-J13=1,1,0),IF($G$2="Pairs",IF(OR((K13-J13=10),(J13-K13=10)),1,0),0))))</f>
        <v>0</v>
      </c>
      <c r="AL13" s="12">
        <f>IF($G$2="None",0,IF($G$2="Dumbells",IF(OR(AND(L13=$J$2,K13=$K$2),AND(L13=$K$2,K13=$J$2),AND(L13=#REF!,K13=#REF!),AND(L13=#REF!,K13=#REF!)),1,0),IF($G$2="Sequence",IF(L13-K13=1,1,0),IF($G$2="Pairs",IF(OR((L13-K13=10),(K13-L13=10)),1,0),0))))</f>
        <v>1</v>
      </c>
      <c r="AM13" s="12">
        <f>IF($G$2="None",0,IF($G$2="Dumbells",IF(OR(AND(M13=$J$2,L13=$K$2),AND(M13=$K$2,L13=$J$2),AND(M13=#REF!,L13=#REF!),AND(M13=#REF!,L13=#REF!)),1,0),IF($G$2="Sequence",IF(M13-L13=1,1,0),IF($G$2="Pairs",IF(OR((M13-L13=10),(L13-M13=10)),1,0),0))))</f>
        <v>0</v>
      </c>
      <c r="AN13" s="12">
        <f>IF($G$2="None",0,IF($G$2="Dumbells",IF(OR(AND(N13=$J$2,M13=$K$2),AND(N13=$K$2,M13=$J$2),AND(N13=#REF!,M13=#REF!),AND(N13=#REF!,M13=#REF!)),1,0),IF($G$2="Sequence",IF(N13-M13=1,1,0),IF($G$2="Pairs",IF(OR((N13-M13=10),(M13-N13=10)),1,0),0))))</f>
        <v>1</v>
      </c>
      <c r="AO13" s="12">
        <f>IF($G$2="None",0,IF($G$2="Dumbells",IF(OR(AND(O13=$J$2,N13=$K$2),AND(O13=$K$2,N13=$J$2),AND(O13=#REF!,N13=#REF!),AND(O13=#REF!,N13=#REF!)),1,0),IF($G$2="Sequence",IF(O13-N13=1,1,0),IF($G$2="Pairs",IF(OR((O13-N13=10),(N13-O13=10)),1,0),0))))</f>
        <v>0</v>
      </c>
      <c r="AP13" s="12">
        <f>IF($G$2="None",0,IF($G$2="Dumbells",IF(OR(AND(P13=$J$2,O13=$K$2),AND(P13=$K$2,O13=$J$2),AND(P13=#REF!,O13=#REF!),AND(P13=#REF!,O13=#REF!)),1,0),IF($G$2="Sequence",IF(P13-O13=1,1,0),IF($G$2="Pairs",IF(OR((P13-O13=10),(O13-P13=10)),1,0),0))))</f>
        <v>1</v>
      </c>
      <c r="AQ13" s="12">
        <f>IF($G$2="None",0,IF($G$2="Dumbells",IF(OR(AND(Q13=$J$2,P13=$K$2),AND(Q13=$K$2,P13=$J$2),AND(Q13=#REF!,P13=#REF!),AND(Q13=#REF!,P13=#REF!)),1,0),IF($G$2="Sequence",IF(Q13-P13=1,1,0),IF($G$2="Pairs",IF(OR((Q13-P13=10),(P13-Q13=10)),1,0),0))))</f>
        <v>0</v>
      </c>
      <c r="AR13" s="12">
        <f>IF($G$2="None",0,IF($G$2="Dumbells",IF(OR(AND(R13=$J$2,Q13=$K$2),AND(R13=$K$2,Q13=$J$2),AND(R13=#REF!,Q13=#REF!),AND(R13=#REF!,Q13=#REF!)),1,0),IF($G$2="Sequence",IF(R13-Q13=1,1,0),IF($G$2="Pairs",IF(OR((R13-Q13=10),(Q13-R13=10)),1,0),0))))</f>
        <v>1</v>
      </c>
      <c r="AS13" s="12">
        <f>IF($G$2="None",0,IF($G$2="Dumbells",IF(OR(AND(S13=$J$2,R13=$K$2),AND(S13=$K$2,R13=$J$2),AND(S13=#REF!,R13=#REF!),AND(S13=#REF!,R13=#REF!)),1,0),IF($G$2="Sequence",IF(S13-R13=1,1,0),IF($G$2="Pairs",IF(OR((S13-R13=10),(R13-S13=10)),1,0),0))))</f>
        <v>0</v>
      </c>
      <c r="AT13" s="12">
        <f>IF($G$2="None",0,IF($G$2="Dumbells",IF(OR(AND(T13=$J$2,S13=$K$2),AND(T13=$K$2,S13=$J$2),AND(T13=#REF!,S13=#REF!),AND(T13=#REF!,S13=#REF!)),1,0),IF($G$2="Sequence",IF(T13-S13=1,1,0),IF($G$2="Pairs",IF(OR((T13-S13=10),(S13-T13=10)),1,0),0))))</f>
        <v>1</v>
      </c>
      <c r="AU13" s="12">
        <f>IF($G$2="None",0,IF($G$2="Dumbells",IF(OR(AND(U13=$J$2,T13=$K$2),AND(U13=$K$2,T13=$J$2),AND(U13=#REF!,T13=#REF!),AND(U13=#REF!,T13=#REF!)),1,0),IF($G$2="Sequence",IF(U13-T13=1,1,0),IF($G$2="Pairs",IF(OR((U13-T13=10),(T13-U13=10)),1,0),0))))</f>
        <v>0</v>
      </c>
      <c r="AV13" s="12">
        <f>IF($G$2="None",0,IF($G$2="Dumbells",IF(OR(AND(V13=$J$2,U13=$K$2),AND(V13=$K$2,U13=$J$2),AND(V13=#REF!,U13=#REF!),AND(V13=#REF!,U13=#REF!)),1,0),IF($G$2="Sequence",IF(V13-U13=1,1,0),IF($G$2="Pairs",IF(OR((V13-U13=10),(U13-V13=10)),1,0),0))))</f>
        <v>1</v>
      </c>
      <c r="AW13" s="12">
        <f>IF($G$2="None",0,IF($G$2="Dumbells",IF(OR(AND(W13=$J$2,V13=$K$2),AND(W13=$K$2,V13=$J$2),AND(W13=#REF!,V13=#REF!),AND(W13=#REF!,V13=#REF!)),1,0),IF($G$2="Sequence",IF(W13-V13=1,1,0),IF($G$2="Pairs",IF(OR((W13-V13=10),(V13-W13=10)),1,0),0))))</f>
        <v>0</v>
      </c>
      <c r="AX13" s="12">
        <f>IF($G$2="None",0,IF($G$2="Dumbells",IF(OR(AND(X13=$J$2,W13=$K$2),AND(X13=$K$2,W13=$J$2),AND(X13=#REF!,W13=#REF!),AND(X13=#REF!,W13=#REF!)),1,0),IF($G$2="Sequence",IF(X13-W13=1,1,0),IF($G$2="Pairs",IF(OR((X13-W13=10),(W13-X13=10)),1,0),0))))</f>
        <v>1</v>
      </c>
      <c r="AY13" s="12">
        <f>IF($G$2="None",0,IF($G$2="Dumbells",IF(OR(AND(Y13=$J$2,X13=$K$2),AND(Y13=$K$2,X13=$J$2),AND(Y13=#REF!,X13=#REF!),AND(Y13=#REF!,X13=#REF!)),1,0),IF($G$2="Sequence",IF(Y13-X13=1,1,0),IF($G$2="Pairs",IF(OR((Y13-X13=10),(X13-Y13=10)),1,0),0))))</f>
        <v>0</v>
      </c>
      <c r="AZ13" s="12">
        <f>IF($G$2="None",0,IF($G$2="Dumbells",IF(OR(AND(Z13=$J$2,Y13=$K$2),AND(Z13=$K$2,Y13=$J$2),AND(Z13=#REF!,Y13=#REF!),AND(Z13=#REF!,Y13=#REF!)),1,0),IF($G$2="Sequence",IF(Z13-Y13=1,1,0),IF($G$2="Pairs",IF(OR((Z13-Y13=10),(Y13-Z13=10)),1,0),0))))</f>
        <v>0</v>
      </c>
      <c r="BA13" s="12">
        <f>IF($G$2="None",0,IF($G$2="Dumbells",IF(OR(AND(AA13=$J$2,Z13=$K$2),AND(AA13=$K$2,Z13=$J$2),AND(AA13=#REF!,Z13=#REF!),AND(AA13=#REF!,Z13=#REF!)),1,0),IF($G$2="Sequence",IF(AA13-Z13=1,1,0),IF($G$2="Pairs",IF(OR((AA13-Z13=10),(Z13-AA13=10)),1,0),0))))</f>
        <v>0</v>
      </c>
      <c r="BB13" s="12">
        <f>IF($G$2="None",0,IF($G$2="Dumbells",IF(OR(AND(AB13=$J$2,AA13=$K$2),AND(AB13=$K$2,AA13=$J$2),AND(AB13=#REF!,AA13=#REF!),AND(AB13=#REF!,AA13=#REF!)),1,0),IF($G$2="Sequence",IF(AB13-AA13=1,1,0),IF($G$2="Pairs",IF(OR((AB13-AA13=10),(AA13-AB13=10)),1,0),0))))</f>
        <v>0</v>
      </c>
      <c r="BC13" s="12">
        <f>IF($G$2="None",0,IF($G$2="Dumbells",IF(OR(AND(AC13=$J$2,AB13=$K$2),AND(AC13=$K$2,AB13=$J$2),AND(AC13=#REF!,AB13=#REF!),AND(AC13=#REF!,AB13=#REF!)),1,0),IF($G$2="Sequence",IF(AC13-AB13=1,1,0),IF($G$2="Pairs",IF(OR((AC13-AB13=10),(AB13-AC13=10)),1,0),0))))</f>
        <v>0</v>
      </c>
      <c r="BD13" s="12">
        <f>IF($G$2="None",0,IF($G$2="Dumbells",IF(OR(AND(AD13=$J$2,AC13=$K$2),AND(AD13=$K$2,AC13=$J$2),AND(AD13=#REF!,AC13=#REF!),AND(AD13=#REF!,AC13=#REF!)),1,0),IF($G$2="Sequence",IF(AD13-AC13=1,1,0),IF($G$2="Pairs",IF(OR((AD13-AC13=10),(AC13-AD13=10)),1,0),0))))</f>
        <v>0</v>
      </c>
      <c r="BE13" s="12">
        <f>IF($G$2="None",0,IF($G$2="Dumbells",IF(OR(AND(AE13=$J$2,AD13=$K$2),AND(AE13=$K$2,AD13=$J$2),AND(AE13=#REF!,AD13=#REF!),AND(AE13=#REF!,AD13=#REF!)),1,0),IF($G$2="Sequence",IF(AE13-AD13=1,1,0),IF($G$2="Pairs",IF(OR((AE13-AD13=10),(AD13-AE13=10)),1,0),0))))</f>
        <v>0</v>
      </c>
      <c r="BF13" s="12">
        <f>IF($G$2="None",0,IF($G$2="Dumbells",IF(OR(AND(AF13=$J$2,AE13=$K$2),AND(AF13=$K$2,AE13=$J$2),AND(AF13=#REF!,AE13=#REF!),AND(AF13=#REF!,AE13=#REF!)),1,0),IF($G$2="Sequence",IF(AF13-AE13=1,1,0),IF($G$2="Pairs",IF(OR((AF13-AE13=10),(AE13-AF13=10)),1,0),0))))</f>
        <v>0</v>
      </c>
      <c r="BG13" s="12">
        <f>IF($G$2="None",0,IF($G$2="Dumbells",IF(OR(AND(AG13=$J$2,AF13=$K$2),AND(AG13=$K$2,AF13=$J$2),AND(AG13=#REF!,AF13=#REF!),AND(AG13=#REF!,AF13=#REF!)),1,0),IF($G$2="Sequence",IF(AG13-AF13=1,1,0),IF($G$2="Pairs",IF(OR((AG13-AF13=10),(AF13-AG13=10)),1,0),0))))</f>
        <v>0</v>
      </c>
      <c r="BH13" s="10">
        <f t="shared" si="2"/>
        <v>70</v>
      </c>
      <c r="BJ13" s="10">
        <v>22</v>
      </c>
    </row>
    <row r="14" spans="1:62" ht="15" x14ac:dyDescent="0.25">
      <c r="A14" s="10">
        <v>10</v>
      </c>
      <c r="B14" t="str">
        <f>SI_data_from_CSV_file!D15</f>
        <v>Nick Care</v>
      </c>
      <c r="C14" t="str">
        <f>SI_data_from_CSV_file!E15</f>
        <v>M55</v>
      </c>
      <c r="D14" t="str">
        <f>SI_data_from_CSV_file!F15</f>
        <v>SO</v>
      </c>
      <c r="E14" t="str">
        <f>SI_data_from_CSV_file!K15</f>
        <v>00:49:46</v>
      </c>
      <c r="F14" s="10">
        <f>SI_data_from_CSV_file!R15+G14</f>
        <v>160</v>
      </c>
      <c r="G14" s="10">
        <f>SI_data_from_CSV_file!P15</f>
        <v>0</v>
      </c>
      <c r="H14" s="10">
        <f t="shared" si="0"/>
        <v>50</v>
      </c>
      <c r="I14" s="11">
        <f t="shared" si="1"/>
        <v>210</v>
      </c>
      <c r="J14" s="10">
        <f>SI_data_from_CSV_file!AG15</f>
        <v>103</v>
      </c>
      <c r="K14" s="10">
        <f>SI_data_from_CSV_file!AJ15</f>
        <v>93</v>
      </c>
      <c r="L14" s="10">
        <f>SI_data_from_CSV_file!AM15</f>
        <v>100</v>
      </c>
      <c r="M14" s="10">
        <f>SI_data_from_CSV_file!AP15</f>
        <v>90</v>
      </c>
      <c r="N14" s="10">
        <f>SI_data_from_CSV_file!AS15</f>
        <v>91</v>
      </c>
      <c r="O14" s="10">
        <f>SI_data_from_CSV_file!AV15</f>
        <v>92</v>
      </c>
      <c r="P14" s="10">
        <f>SI_data_from_CSV_file!AY15</f>
        <v>94</v>
      </c>
      <c r="Q14" s="10">
        <f>SI_data_from_CSV_file!BB15</f>
        <v>106</v>
      </c>
      <c r="R14" s="10">
        <f>SI_data_from_CSV_file!BE15</f>
        <v>96</v>
      </c>
      <c r="S14" s="10">
        <f>SI_data_from_CSV_file!BH15</f>
        <v>95</v>
      </c>
      <c r="T14" s="10">
        <f>SI_data_from_CSV_file!BK15</f>
        <v>105</v>
      </c>
      <c r="U14" s="10">
        <f>SI_data_from_CSV_file!BN15</f>
        <v>97</v>
      </c>
      <c r="V14" s="10">
        <f>SI_data_from_CSV_file!BQ15</f>
        <v>107</v>
      </c>
      <c r="W14" s="10">
        <f>SI_data_from_CSV_file!BT15</f>
        <v>98</v>
      </c>
      <c r="X14" s="10">
        <f>SI_data_from_CSV_file!BW15</f>
        <v>101</v>
      </c>
      <c r="Y14" s="10">
        <f>SI_data_from_CSV_file!BZ15</f>
        <v>102</v>
      </c>
      <c r="Z14" s="10">
        <f>SI_data_from_CSV_file!CC15</f>
        <v>0</v>
      </c>
      <c r="AA14" s="10">
        <f>SI_data_from_CSV_file!CF15</f>
        <v>0</v>
      </c>
      <c r="AB14" s="10">
        <f>SI_data_from_CSV_file!CI15</f>
        <v>0</v>
      </c>
      <c r="AC14" s="10">
        <f>SI_data_from_CSV_file!CL15</f>
        <v>0</v>
      </c>
      <c r="AD14" s="10">
        <f>SI_data_from_CSV_file!CO15</f>
        <v>0</v>
      </c>
      <c r="AE14" s="10">
        <f>SI_data_from_CSV_file!CR15</f>
        <v>0</v>
      </c>
      <c r="AF14" s="10">
        <f>SI_data_from_CSV_file!CU15</f>
        <v>0</v>
      </c>
      <c r="AG14" s="10">
        <f>SI_data_from_CSV_file!CX15</f>
        <v>0</v>
      </c>
      <c r="AK14" s="12">
        <f>IF($G$2="None",0,IF($G$2="Dumbells",IF(OR(AND(K14=$J$2,J14=$K$2),AND(K14=$K$2,J14=$J$2),AND(K14=#REF!,J14=#REF!),AND(K14=#REF!,J14=#REF!)),1,0),IF($G$2="Sequence",IF(K14-J14=1,1,0),IF($G$2="Pairs",IF(OR((K14-J14=10),(J14-K14=10)),1,0),0))))</f>
        <v>1</v>
      </c>
      <c r="AL14" s="12">
        <f>IF($G$2="None",0,IF($G$2="Dumbells",IF(OR(AND(L14=$J$2,K14=$K$2),AND(L14=$K$2,K14=$J$2),AND(L14=#REF!,K14=#REF!),AND(L14=#REF!,K14=#REF!)),1,0),IF($G$2="Sequence",IF(L14-K14=1,1,0),IF($G$2="Pairs",IF(OR((L14-K14=10),(K14-L14=10)),1,0),0))))</f>
        <v>0</v>
      </c>
      <c r="AM14" s="12">
        <f>IF($G$2="None",0,IF($G$2="Dumbells",IF(OR(AND(M14=$J$2,L14=$K$2),AND(M14=$K$2,L14=$J$2),AND(M14=#REF!,L14=#REF!),AND(M14=#REF!,L14=#REF!)),1,0),IF($G$2="Sequence",IF(M14-L14=1,1,0),IF($G$2="Pairs",IF(OR((M14-L14=10),(L14-M14=10)),1,0),0))))</f>
        <v>1</v>
      </c>
      <c r="AN14" s="12">
        <f>IF($G$2="None",0,IF($G$2="Dumbells",IF(OR(AND(N14=$J$2,M14=$K$2),AND(N14=$K$2,M14=$J$2),AND(N14=#REF!,M14=#REF!),AND(N14=#REF!,M14=#REF!)),1,0),IF($G$2="Sequence",IF(N14-M14=1,1,0),IF($G$2="Pairs",IF(OR((N14-M14=10),(M14-N14=10)),1,0),0))))</f>
        <v>0</v>
      </c>
      <c r="AO14" s="12">
        <f>IF($G$2="None",0,IF($G$2="Dumbells",IF(OR(AND(O14=$J$2,N14=$K$2),AND(O14=$K$2,N14=$J$2),AND(O14=#REF!,N14=#REF!),AND(O14=#REF!,N14=#REF!)),1,0),IF($G$2="Sequence",IF(O14-N14=1,1,0),IF($G$2="Pairs",IF(OR((O14-N14=10),(N14-O14=10)),1,0),0))))</f>
        <v>0</v>
      </c>
      <c r="AP14" s="12">
        <f>IF($G$2="None",0,IF($G$2="Dumbells",IF(OR(AND(P14=$J$2,O14=$K$2),AND(P14=$K$2,O14=$J$2),AND(P14=#REF!,O14=#REF!),AND(P14=#REF!,O14=#REF!)),1,0),IF($G$2="Sequence",IF(P14-O14=1,1,0),IF($G$2="Pairs",IF(OR((P14-O14=10),(O14-P14=10)),1,0),0))))</f>
        <v>0</v>
      </c>
      <c r="AQ14" s="12">
        <f>IF($G$2="None",0,IF($G$2="Dumbells",IF(OR(AND(Q14=$J$2,P14=$K$2),AND(Q14=$K$2,P14=$J$2),AND(Q14=#REF!,P14=#REF!),AND(Q14=#REF!,P14=#REF!)),1,0),IF($G$2="Sequence",IF(Q14-P14=1,1,0),IF($G$2="Pairs",IF(OR((Q14-P14=10),(P14-Q14=10)),1,0),0))))</f>
        <v>0</v>
      </c>
      <c r="AR14" s="12">
        <f>IF($G$2="None",0,IF($G$2="Dumbells",IF(OR(AND(R14=$J$2,Q14=$K$2),AND(R14=$K$2,Q14=$J$2),AND(R14=#REF!,Q14=#REF!),AND(R14=#REF!,Q14=#REF!)),1,0),IF($G$2="Sequence",IF(R14-Q14=1,1,0),IF($G$2="Pairs",IF(OR((R14-Q14=10),(Q14-R14=10)),1,0),0))))</f>
        <v>1</v>
      </c>
      <c r="AS14" s="12">
        <f>IF($G$2="None",0,IF($G$2="Dumbells",IF(OR(AND(S14=$J$2,R14=$K$2),AND(S14=$K$2,R14=$J$2),AND(S14=#REF!,R14=#REF!),AND(S14=#REF!,R14=#REF!)),1,0),IF($G$2="Sequence",IF(S14-R14=1,1,0),IF($G$2="Pairs",IF(OR((S14-R14=10),(R14-S14=10)),1,0),0))))</f>
        <v>0</v>
      </c>
      <c r="AT14" s="12">
        <f>IF($G$2="None",0,IF($G$2="Dumbells",IF(OR(AND(T14=$J$2,S14=$K$2),AND(T14=$K$2,S14=$J$2),AND(T14=#REF!,S14=#REF!),AND(T14=#REF!,S14=#REF!)),1,0),IF($G$2="Sequence",IF(T14-S14=1,1,0),IF($G$2="Pairs",IF(OR((T14-S14=10),(S14-T14=10)),1,0),0))))</f>
        <v>1</v>
      </c>
      <c r="AU14" s="12">
        <f>IF($G$2="None",0,IF($G$2="Dumbells",IF(OR(AND(U14=$J$2,T14=$K$2),AND(U14=$K$2,T14=$J$2),AND(U14=#REF!,T14=#REF!),AND(U14=#REF!,T14=#REF!)),1,0),IF($G$2="Sequence",IF(U14-T14=1,1,0),IF($G$2="Pairs",IF(OR((U14-T14=10),(T14-U14=10)),1,0),0))))</f>
        <v>0</v>
      </c>
      <c r="AV14" s="12">
        <f>IF($G$2="None",0,IF($G$2="Dumbells",IF(OR(AND(V14=$J$2,U14=$K$2),AND(V14=$K$2,U14=$J$2),AND(V14=#REF!,U14=#REF!),AND(V14=#REF!,U14=#REF!)),1,0),IF($G$2="Sequence",IF(V14-U14=1,1,0),IF($G$2="Pairs",IF(OR((V14-U14=10),(U14-V14=10)),1,0),0))))</f>
        <v>1</v>
      </c>
      <c r="AW14" s="12">
        <f>IF($G$2="None",0,IF($G$2="Dumbells",IF(OR(AND(W14=$J$2,V14=$K$2),AND(W14=$K$2,V14=$J$2),AND(W14=#REF!,V14=#REF!),AND(W14=#REF!,V14=#REF!)),1,0),IF($G$2="Sequence",IF(W14-V14=1,1,0),IF($G$2="Pairs",IF(OR((W14-V14=10),(V14-W14=10)),1,0),0))))</f>
        <v>0</v>
      </c>
      <c r="AX14" s="12">
        <f>IF($G$2="None",0,IF($G$2="Dumbells",IF(OR(AND(X14=$J$2,W14=$K$2),AND(X14=$K$2,W14=$J$2),AND(X14=#REF!,W14=#REF!),AND(X14=#REF!,W14=#REF!)),1,0),IF($G$2="Sequence",IF(X14-W14=1,1,0),IF($G$2="Pairs",IF(OR((X14-W14=10),(W14-X14=10)),1,0),0))))</f>
        <v>0</v>
      </c>
      <c r="AY14" s="12">
        <f>IF($G$2="None",0,IF($G$2="Dumbells",IF(OR(AND(Y14=$J$2,X14=$K$2),AND(Y14=$K$2,X14=$J$2),AND(Y14=#REF!,X14=#REF!),AND(Y14=#REF!,X14=#REF!)),1,0),IF($G$2="Sequence",IF(Y14-X14=1,1,0),IF($G$2="Pairs",IF(OR((Y14-X14=10),(X14-Y14=10)),1,0),0))))</f>
        <v>0</v>
      </c>
      <c r="AZ14" s="12">
        <f>IF($G$2="None",0,IF($G$2="Dumbells",IF(OR(AND(Z14=$J$2,Y14=$K$2),AND(Z14=$K$2,Y14=$J$2),AND(Z14=#REF!,Y14=#REF!),AND(Z14=#REF!,Y14=#REF!)),1,0),IF($G$2="Sequence",IF(Z14-Y14=1,1,0),IF($G$2="Pairs",IF(OR((Z14-Y14=10),(Y14-Z14=10)),1,0),0))))</f>
        <v>0</v>
      </c>
      <c r="BA14" s="12">
        <f>IF($G$2="None",0,IF($G$2="Dumbells",IF(OR(AND(AA14=$J$2,Z14=$K$2),AND(AA14=$K$2,Z14=$J$2),AND(AA14=#REF!,Z14=#REF!),AND(AA14=#REF!,Z14=#REF!)),1,0),IF($G$2="Sequence",IF(AA14-Z14=1,1,0),IF($G$2="Pairs",IF(OR((AA14-Z14=10),(Z14-AA14=10)),1,0),0))))</f>
        <v>0</v>
      </c>
      <c r="BB14" s="12">
        <f>IF($G$2="None",0,IF($G$2="Dumbells",IF(OR(AND(AB14=$J$2,AA14=$K$2),AND(AB14=$K$2,AA14=$J$2),AND(AB14=#REF!,AA14=#REF!),AND(AB14=#REF!,AA14=#REF!)),1,0),IF($G$2="Sequence",IF(AB14-AA14=1,1,0),IF($G$2="Pairs",IF(OR((AB14-AA14=10),(AA14-AB14=10)),1,0),0))))</f>
        <v>0</v>
      </c>
      <c r="BC14" s="12">
        <f>IF($G$2="None",0,IF($G$2="Dumbells",IF(OR(AND(AC14=$J$2,AB14=$K$2),AND(AC14=$K$2,AB14=$J$2),AND(AC14=#REF!,AB14=#REF!),AND(AC14=#REF!,AB14=#REF!)),1,0),IF($G$2="Sequence",IF(AC14-AB14=1,1,0),IF($G$2="Pairs",IF(OR((AC14-AB14=10),(AB14-AC14=10)),1,0),0))))</f>
        <v>0</v>
      </c>
      <c r="BD14" s="12">
        <f>IF($G$2="None",0,IF($G$2="Dumbells",IF(OR(AND(AD14=$J$2,AC14=$K$2),AND(AD14=$K$2,AC14=$J$2),AND(AD14=#REF!,AC14=#REF!),AND(AD14=#REF!,AC14=#REF!)),1,0),IF($G$2="Sequence",IF(AD14-AC14=1,1,0),IF($G$2="Pairs",IF(OR((AD14-AC14=10),(AC14-AD14=10)),1,0),0))))</f>
        <v>0</v>
      </c>
      <c r="BE14" s="12">
        <f>IF($G$2="None",0,IF($G$2="Dumbells",IF(OR(AND(AE14=$J$2,AD14=$K$2),AND(AE14=$K$2,AD14=$J$2),AND(AE14=#REF!,AD14=#REF!),AND(AE14=#REF!,AD14=#REF!)),1,0),IF($G$2="Sequence",IF(AE14-AD14=1,1,0),IF($G$2="Pairs",IF(OR((AE14-AD14=10),(AD14-AE14=10)),1,0),0))))</f>
        <v>0</v>
      </c>
      <c r="BF14" s="12">
        <f>IF($G$2="None",0,IF($G$2="Dumbells",IF(OR(AND(AF14=$J$2,AE14=$K$2),AND(AF14=$K$2,AE14=$J$2),AND(AF14=#REF!,AE14=#REF!),AND(AF14=#REF!,AE14=#REF!)),1,0),IF($G$2="Sequence",IF(AF14-AE14=1,1,0),IF($G$2="Pairs",IF(OR((AF14-AE14=10),(AE14-AF14=10)),1,0),0))))</f>
        <v>0</v>
      </c>
      <c r="BG14" s="12">
        <f>IF($G$2="None",0,IF($G$2="Dumbells",IF(OR(AND(AG14=$J$2,AF14=$K$2),AND(AG14=$K$2,AF14=$J$2),AND(AG14=#REF!,AF14=#REF!),AND(AG14=#REF!,AF14=#REF!)),1,0),IF($G$2="Sequence",IF(AG14-AF14=1,1,0),IF($G$2="Pairs",IF(OR((AG14-AF14=10),(AF14-AG14=10)),1,0),0))))</f>
        <v>0</v>
      </c>
      <c r="BH14" s="10">
        <f t="shared" si="2"/>
        <v>50</v>
      </c>
      <c r="BJ14" s="10">
        <v>14</v>
      </c>
    </row>
    <row r="15" spans="1:62" ht="15" x14ac:dyDescent="0.25">
      <c r="A15" s="10">
        <v>11</v>
      </c>
      <c r="B15" t="str">
        <f>SI_data_from_CSV_file!D10</f>
        <v>Mark Collins</v>
      </c>
      <c r="C15" t="str">
        <f>SI_data_from_CSV_file!E10</f>
        <v>M55</v>
      </c>
      <c r="D15" t="str">
        <f>SI_data_from_CSV_file!F10</f>
        <v>DFOK</v>
      </c>
      <c r="E15" t="str">
        <f>SI_data_from_CSV_file!K10</f>
        <v>00:55:08</v>
      </c>
      <c r="F15" s="10">
        <f>SI_data_from_CSV_file!R10+G15</f>
        <v>170</v>
      </c>
      <c r="G15" s="10">
        <f>SI_data_from_CSV_file!P10</f>
        <v>0</v>
      </c>
      <c r="H15" s="10">
        <f t="shared" si="0"/>
        <v>40</v>
      </c>
      <c r="I15" s="11">
        <f t="shared" si="1"/>
        <v>210</v>
      </c>
      <c r="J15" s="10">
        <f>SI_data_from_CSV_file!AG10</f>
        <v>107</v>
      </c>
      <c r="K15" s="10">
        <f>SI_data_from_CSV_file!AJ10</f>
        <v>97</v>
      </c>
      <c r="L15" s="10">
        <f>SI_data_from_CSV_file!AM10</f>
        <v>104</v>
      </c>
      <c r="M15" s="10">
        <f>SI_data_from_CSV_file!AP10</f>
        <v>94</v>
      </c>
      <c r="N15" s="10">
        <f>SI_data_from_CSV_file!AS10</f>
        <v>106</v>
      </c>
      <c r="O15" s="10">
        <f>SI_data_from_CSV_file!AV10</f>
        <v>96</v>
      </c>
      <c r="P15" s="10">
        <f>SI_data_from_CSV_file!AY10</f>
        <v>92</v>
      </c>
      <c r="Q15" s="10">
        <f>SI_data_from_CSV_file!BB10</f>
        <v>90</v>
      </c>
      <c r="R15" s="10">
        <f>SI_data_from_CSV_file!BE10</f>
        <v>91</v>
      </c>
      <c r="S15" s="10">
        <f>SI_data_from_CSV_file!BH10</f>
        <v>93</v>
      </c>
      <c r="T15" s="10">
        <f>SI_data_from_CSV_file!BK10</f>
        <v>100</v>
      </c>
      <c r="U15" s="10">
        <f>SI_data_from_CSV_file!BN10</f>
        <v>95</v>
      </c>
      <c r="V15" s="10">
        <f>SI_data_from_CSV_file!BQ10</f>
        <v>105</v>
      </c>
      <c r="W15" s="10">
        <f>SI_data_from_CSV_file!BT10</f>
        <v>103</v>
      </c>
      <c r="X15" s="10">
        <f>SI_data_from_CSV_file!BW10</f>
        <v>98</v>
      </c>
      <c r="Y15" s="10">
        <f>SI_data_from_CSV_file!BZ10</f>
        <v>101</v>
      </c>
      <c r="Z15" s="10">
        <f>SI_data_from_CSV_file!CC10</f>
        <v>102</v>
      </c>
      <c r="AA15" s="10">
        <f>SI_data_from_CSV_file!CF10</f>
        <v>0</v>
      </c>
      <c r="AB15" s="10">
        <f>SI_data_from_CSV_file!CI10</f>
        <v>0</v>
      </c>
      <c r="AC15" s="10">
        <f>SI_data_from_CSV_file!CL10</f>
        <v>0</v>
      </c>
      <c r="AD15" s="10">
        <f>SI_data_from_CSV_file!CO10</f>
        <v>0</v>
      </c>
      <c r="AE15" s="10">
        <f>SI_data_from_CSV_file!CR10</f>
        <v>0</v>
      </c>
      <c r="AF15" s="10">
        <f>SI_data_from_CSV_file!CU10</f>
        <v>0</v>
      </c>
      <c r="AG15" s="10">
        <f>SI_data_from_CSV_file!CX10</f>
        <v>0</v>
      </c>
      <c r="AK15" s="12">
        <f>IF($G$2="None",0,IF($G$2="Dumbells",IF(OR(AND(K15=$J$2,J15=$K$2),AND(K15=$K$2,J15=$J$2),AND(K15=#REF!,J15=#REF!),AND(K15=#REF!,J15=#REF!)),1,0),IF($G$2="Sequence",IF(K15-J15=1,1,0),IF($G$2="Pairs",IF(OR((K15-J15=10),(J15-K15=10)),1,0),0))))</f>
        <v>1</v>
      </c>
      <c r="AL15" s="12">
        <f>IF($G$2="None",0,IF($G$2="Dumbells",IF(OR(AND(L15=$J$2,K15=$K$2),AND(L15=$K$2,K15=$J$2),AND(L15=#REF!,K15=#REF!),AND(L15=#REF!,K15=#REF!)),1,0),IF($G$2="Sequence",IF(L15-K15=1,1,0),IF($G$2="Pairs",IF(OR((L15-K15=10),(K15-L15=10)),1,0),0))))</f>
        <v>0</v>
      </c>
      <c r="AM15" s="12">
        <f>IF($G$2="None",0,IF($G$2="Dumbells",IF(OR(AND(M15=$J$2,L15=$K$2),AND(M15=$K$2,L15=$J$2),AND(M15=#REF!,L15=#REF!),AND(M15=#REF!,L15=#REF!)),1,0),IF($G$2="Sequence",IF(M15-L15=1,1,0),IF($G$2="Pairs",IF(OR((M15-L15=10),(L15-M15=10)),1,0),0))))</f>
        <v>1</v>
      </c>
      <c r="AN15" s="12">
        <f>IF($G$2="None",0,IF($G$2="Dumbells",IF(OR(AND(N15=$J$2,M15=$K$2),AND(N15=$K$2,M15=$J$2),AND(N15=#REF!,M15=#REF!),AND(N15=#REF!,M15=#REF!)),1,0),IF($G$2="Sequence",IF(N15-M15=1,1,0),IF($G$2="Pairs",IF(OR((N15-M15=10),(M15-N15=10)),1,0),0))))</f>
        <v>0</v>
      </c>
      <c r="AO15" s="12">
        <f>IF($G$2="None",0,IF($G$2="Dumbells",IF(OR(AND(O15=$J$2,N15=$K$2),AND(O15=$K$2,N15=$J$2),AND(O15=#REF!,N15=#REF!),AND(O15=#REF!,N15=#REF!)),1,0),IF($G$2="Sequence",IF(O15-N15=1,1,0),IF($G$2="Pairs",IF(OR((O15-N15=10),(N15-O15=10)),1,0),0))))</f>
        <v>1</v>
      </c>
      <c r="AP15" s="12">
        <f>IF($G$2="None",0,IF($G$2="Dumbells",IF(OR(AND(P15=$J$2,O15=$K$2),AND(P15=$K$2,O15=$J$2),AND(P15=#REF!,O15=#REF!),AND(P15=#REF!,O15=#REF!)),1,0),IF($G$2="Sequence",IF(P15-O15=1,1,0),IF($G$2="Pairs",IF(OR((P15-O15=10),(O15-P15=10)),1,0),0))))</f>
        <v>0</v>
      </c>
      <c r="AQ15" s="12">
        <f>IF($G$2="None",0,IF($G$2="Dumbells",IF(OR(AND(Q15=$J$2,P15=$K$2),AND(Q15=$K$2,P15=$J$2),AND(Q15=#REF!,P15=#REF!),AND(Q15=#REF!,P15=#REF!)),1,0),IF($G$2="Sequence",IF(Q15-P15=1,1,0),IF($G$2="Pairs",IF(OR((Q15-P15=10),(P15-Q15=10)),1,0),0))))</f>
        <v>0</v>
      </c>
      <c r="AR15" s="12">
        <f>IF($G$2="None",0,IF($G$2="Dumbells",IF(OR(AND(R15=$J$2,Q15=$K$2),AND(R15=$K$2,Q15=$J$2),AND(R15=#REF!,Q15=#REF!),AND(R15=#REF!,Q15=#REF!)),1,0),IF($G$2="Sequence",IF(R15-Q15=1,1,0),IF($G$2="Pairs",IF(OR((R15-Q15=10),(Q15-R15=10)),1,0),0))))</f>
        <v>0</v>
      </c>
      <c r="AS15" s="12">
        <f>IF($G$2="None",0,IF($G$2="Dumbells",IF(OR(AND(S15=$J$2,R15=$K$2),AND(S15=$K$2,R15=$J$2),AND(S15=#REF!,R15=#REF!),AND(S15=#REF!,R15=#REF!)),1,0),IF($G$2="Sequence",IF(S15-R15=1,1,0),IF($G$2="Pairs",IF(OR((S15-R15=10),(R15-S15=10)),1,0),0))))</f>
        <v>0</v>
      </c>
      <c r="AT15" s="12">
        <f>IF($G$2="None",0,IF($G$2="Dumbells",IF(OR(AND(T15=$J$2,S15=$K$2),AND(T15=$K$2,S15=$J$2),AND(T15=#REF!,S15=#REF!),AND(T15=#REF!,S15=#REF!)),1,0),IF($G$2="Sequence",IF(T15-S15=1,1,0),IF($G$2="Pairs",IF(OR((T15-S15=10),(S15-T15=10)),1,0),0))))</f>
        <v>0</v>
      </c>
      <c r="AU15" s="12">
        <f>IF($G$2="None",0,IF($G$2="Dumbells",IF(OR(AND(U15=$J$2,T15=$K$2),AND(U15=$K$2,T15=$J$2),AND(U15=#REF!,T15=#REF!),AND(U15=#REF!,T15=#REF!)),1,0),IF($G$2="Sequence",IF(U15-T15=1,1,0),IF($G$2="Pairs",IF(OR((U15-T15=10),(T15-U15=10)),1,0),0))))</f>
        <v>0</v>
      </c>
      <c r="AV15" s="12">
        <f>IF($G$2="None",0,IF($G$2="Dumbells",IF(OR(AND(V15=$J$2,U15=$K$2),AND(V15=$K$2,U15=$J$2),AND(V15=#REF!,U15=#REF!),AND(V15=#REF!,U15=#REF!)),1,0),IF($G$2="Sequence",IF(V15-U15=1,1,0),IF($G$2="Pairs",IF(OR((V15-U15=10),(U15-V15=10)),1,0),0))))</f>
        <v>1</v>
      </c>
      <c r="AW15" s="12">
        <f>IF($G$2="None",0,IF($G$2="Dumbells",IF(OR(AND(W15=$J$2,V15=$K$2),AND(W15=$K$2,V15=$J$2),AND(W15=#REF!,V15=#REF!),AND(W15=#REF!,V15=#REF!)),1,0),IF($G$2="Sequence",IF(W15-V15=1,1,0),IF($G$2="Pairs",IF(OR((W15-V15=10),(V15-W15=10)),1,0),0))))</f>
        <v>0</v>
      </c>
      <c r="AX15" s="12">
        <f>IF($G$2="None",0,IF($G$2="Dumbells",IF(OR(AND(X15=$J$2,W15=$K$2),AND(X15=$K$2,W15=$J$2),AND(X15=#REF!,W15=#REF!),AND(X15=#REF!,W15=#REF!)),1,0),IF($G$2="Sequence",IF(X15-W15=1,1,0),IF($G$2="Pairs",IF(OR((X15-W15=10),(W15-X15=10)),1,0),0))))</f>
        <v>0</v>
      </c>
      <c r="AY15" s="12">
        <f>IF($G$2="None",0,IF($G$2="Dumbells",IF(OR(AND(Y15=$J$2,X15=$K$2),AND(Y15=$K$2,X15=$J$2),AND(Y15=#REF!,X15=#REF!),AND(Y15=#REF!,X15=#REF!)),1,0),IF($G$2="Sequence",IF(Y15-X15=1,1,0),IF($G$2="Pairs",IF(OR((Y15-X15=10),(X15-Y15=10)),1,0),0))))</f>
        <v>0</v>
      </c>
      <c r="AZ15" s="12">
        <f>IF($G$2="None",0,IF($G$2="Dumbells",IF(OR(AND(Z15=$J$2,Y15=$K$2),AND(Z15=$K$2,Y15=$J$2),AND(Z15=#REF!,Y15=#REF!),AND(Z15=#REF!,Y15=#REF!)),1,0),IF($G$2="Sequence",IF(Z15-Y15=1,1,0),IF($G$2="Pairs",IF(OR((Z15-Y15=10),(Y15-Z15=10)),1,0),0))))</f>
        <v>0</v>
      </c>
      <c r="BA15" s="12">
        <f>IF($G$2="None",0,IF($G$2="Dumbells",IF(OR(AND(AA15=$J$2,Z15=$K$2),AND(AA15=$K$2,Z15=$J$2),AND(AA15=#REF!,Z15=#REF!),AND(AA15=#REF!,Z15=#REF!)),1,0),IF($G$2="Sequence",IF(AA15-Z15=1,1,0),IF($G$2="Pairs",IF(OR((AA15-Z15=10),(Z15-AA15=10)),1,0),0))))</f>
        <v>0</v>
      </c>
      <c r="BB15" s="12">
        <f>IF($G$2="None",0,IF($G$2="Dumbells",IF(OR(AND(AB15=$J$2,AA15=$K$2),AND(AB15=$K$2,AA15=$J$2),AND(AB15=#REF!,AA15=#REF!),AND(AB15=#REF!,AA15=#REF!)),1,0),IF($G$2="Sequence",IF(AB15-AA15=1,1,0),IF($G$2="Pairs",IF(OR((AB15-AA15=10),(AA15-AB15=10)),1,0),0))))</f>
        <v>0</v>
      </c>
      <c r="BC15" s="12">
        <f>IF($G$2="None",0,IF($G$2="Dumbells",IF(OR(AND(AC15=$J$2,AB15=$K$2),AND(AC15=$K$2,AB15=$J$2),AND(AC15=#REF!,AB15=#REF!),AND(AC15=#REF!,AB15=#REF!)),1,0),IF($G$2="Sequence",IF(AC15-AB15=1,1,0),IF($G$2="Pairs",IF(OR((AC15-AB15=10),(AB15-AC15=10)),1,0),0))))</f>
        <v>0</v>
      </c>
      <c r="BD15" s="12">
        <f>IF($G$2="None",0,IF($G$2="Dumbells",IF(OR(AND(AD15=$J$2,AC15=$K$2),AND(AD15=$K$2,AC15=$J$2),AND(AD15=#REF!,AC15=#REF!),AND(AD15=#REF!,AC15=#REF!)),1,0),IF($G$2="Sequence",IF(AD15-AC15=1,1,0),IF($G$2="Pairs",IF(OR((AD15-AC15=10),(AC15-AD15=10)),1,0),0))))</f>
        <v>0</v>
      </c>
      <c r="BE15" s="12">
        <f>IF($G$2="None",0,IF($G$2="Dumbells",IF(OR(AND(AE15=$J$2,AD15=$K$2),AND(AE15=$K$2,AD15=$J$2),AND(AE15=#REF!,AD15=#REF!),AND(AE15=#REF!,AD15=#REF!)),1,0),IF($G$2="Sequence",IF(AE15-AD15=1,1,0),IF($G$2="Pairs",IF(OR((AE15-AD15=10),(AD15-AE15=10)),1,0),0))))</f>
        <v>0</v>
      </c>
      <c r="BF15" s="12">
        <f>IF($G$2="None",0,IF($G$2="Dumbells",IF(OR(AND(AF15=$J$2,AE15=$K$2),AND(AF15=$K$2,AE15=$J$2),AND(AF15=#REF!,AE15=#REF!),AND(AF15=#REF!,AE15=#REF!)),1,0),IF($G$2="Sequence",IF(AF15-AE15=1,1,0),IF($G$2="Pairs",IF(OR((AF15-AE15=10),(AE15-AF15=10)),1,0),0))))</f>
        <v>0</v>
      </c>
      <c r="BG15" s="12">
        <f>IF($G$2="None",0,IF($G$2="Dumbells",IF(OR(AND(AG15=$J$2,AF15=$K$2),AND(AG15=$K$2,AF15=$J$2),AND(AG15=#REF!,AF15=#REF!),AND(AG15=#REF!,AF15=#REF!)),1,0),IF($G$2="Sequence",IF(AG15-AF15=1,1,0),IF($G$2="Pairs",IF(OR((AG15-AF15=10),(AF15-AG15=10)),1,0),0))))</f>
        <v>0</v>
      </c>
      <c r="BH15" s="10">
        <f t="shared" si="2"/>
        <v>40</v>
      </c>
      <c r="BJ15" s="10">
        <v>9</v>
      </c>
    </row>
    <row r="16" spans="1:62" ht="15" x14ac:dyDescent="0.25">
      <c r="A16" s="10">
        <v>12</v>
      </c>
      <c r="B16" t="str">
        <f>SI_data_from_CSV_file!D5</f>
        <v>Frank Townley</v>
      </c>
      <c r="C16" t="str">
        <f>SI_data_from_CSV_file!E5</f>
        <v>M16</v>
      </c>
      <c r="D16" t="str">
        <f>SI_data_from_CSV_file!F5</f>
        <v>SN</v>
      </c>
      <c r="E16" t="str">
        <f>SI_data_from_CSV_file!K5</f>
        <v>00:57:45</v>
      </c>
      <c r="F16" s="10">
        <f>SI_data_from_CSV_file!R5+G16</f>
        <v>190</v>
      </c>
      <c r="G16" s="10">
        <f>SI_data_from_CSV_file!P5</f>
        <v>0</v>
      </c>
      <c r="H16" s="10">
        <f t="shared" si="0"/>
        <v>20</v>
      </c>
      <c r="I16" s="11">
        <f t="shared" si="1"/>
        <v>210</v>
      </c>
      <c r="J16" s="10">
        <f>SI_data_from_CSV_file!AG5</f>
        <v>101</v>
      </c>
      <c r="K16" s="10">
        <f>SI_data_from_CSV_file!AJ5</f>
        <v>102</v>
      </c>
      <c r="L16" s="10">
        <f>SI_data_from_CSV_file!AM5</f>
        <v>107</v>
      </c>
      <c r="M16" s="10">
        <f>SI_data_from_CSV_file!AP5</f>
        <v>105</v>
      </c>
      <c r="N16" s="10">
        <f>SI_data_from_CSV_file!AS5</f>
        <v>104</v>
      </c>
      <c r="O16" s="10">
        <f>SI_data_from_CSV_file!AV5</f>
        <v>97</v>
      </c>
      <c r="P16" s="10">
        <f>SI_data_from_CSV_file!AY5</f>
        <v>106</v>
      </c>
      <c r="Q16" s="10">
        <f>SI_data_from_CSV_file!BB5</f>
        <v>94</v>
      </c>
      <c r="R16" s="10">
        <f>SI_data_from_CSV_file!BE5</f>
        <v>90</v>
      </c>
      <c r="S16" s="10">
        <f>SI_data_from_CSV_file!BH5</f>
        <v>91</v>
      </c>
      <c r="T16" s="10">
        <f>SI_data_from_CSV_file!BK5</f>
        <v>92</v>
      </c>
      <c r="U16" s="10">
        <f>SI_data_from_CSV_file!BN5</f>
        <v>93</v>
      </c>
      <c r="V16" s="10">
        <f>SI_data_from_CSV_file!BQ5</f>
        <v>100</v>
      </c>
      <c r="W16" s="10">
        <f>SI_data_from_CSV_file!BT5</f>
        <v>95</v>
      </c>
      <c r="X16" s="10">
        <f>SI_data_from_CSV_file!BW5</f>
        <v>96</v>
      </c>
      <c r="Y16" s="10">
        <f>SI_data_from_CSV_file!BZ5</f>
        <v>98</v>
      </c>
      <c r="Z16" s="10">
        <f>SI_data_from_CSV_file!CC5</f>
        <v>108</v>
      </c>
      <c r="AA16" s="10">
        <f>SI_data_from_CSV_file!CF5</f>
        <v>109</v>
      </c>
      <c r="AB16" s="10">
        <f>SI_data_from_CSV_file!CI5</f>
        <v>99</v>
      </c>
      <c r="AC16" s="10">
        <f>SI_data_from_CSV_file!CL5</f>
        <v>0</v>
      </c>
      <c r="AD16" s="10">
        <f>SI_data_from_CSV_file!CO5</f>
        <v>0</v>
      </c>
      <c r="AE16" s="10">
        <f>SI_data_from_CSV_file!CR5</f>
        <v>0</v>
      </c>
      <c r="AF16" s="10">
        <f>SI_data_from_CSV_file!CU5</f>
        <v>0</v>
      </c>
      <c r="AG16" s="10">
        <f>SI_data_from_CSV_file!CX5</f>
        <v>0</v>
      </c>
      <c r="AK16" s="12">
        <f>IF($G$2="None",0,IF($G$2="Dumbells",IF(OR(AND(K16=$J$2,J16=$K$2),AND(K16=$K$2,J16=$J$2),AND(K16=#REF!,J16=#REF!),AND(K16=#REF!,J16=#REF!)),1,0),IF($G$2="Sequence",IF(K16-J16=1,1,0),IF($G$2="Pairs",IF(OR((K16-J16=10),(J16-K16=10)),1,0),0))))</f>
        <v>0</v>
      </c>
      <c r="AL16" s="12">
        <f>IF($G$2="None",0,IF($G$2="Dumbells",IF(OR(AND(L16=$J$2,K16=$K$2),AND(L16=$K$2,K16=$J$2),AND(L16=#REF!,K16=#REF!),AND(L16=#REF!,K16=#REF!)),1,0),IF($G$2="Sequence",IF(L16-K16=1,1,0),IF($G$2="Pairs",IF(OR((L16-K16=10),(K16-L16=10)),1,0),0))))</f>
        <v>0</v>
      </c>
      <c r="AM16" s="12">
        <f>IF($G$2="None",0,IF($G$2="Dumbells",IF(OR(AND(M16=$J$2,L16=$K$2),AND(M16=$K$2,L16=$J$2),AND(M16=#REF!,L16=#REF!),AND(M16=#REF!,L16=#REF!)),1,0),IF($G$2="Sequence",IF(M16-L16=1,1,0),IF($G$2="Pairs",IF(OR((M16-L16=10),(L16-M16=10)),1,0),0))))</f>
        <v>0</v>
      </c>
      <c r="AN16" s="12">
        <f>IF($G$2="None",0,IF($G$2="Dumbells",IF(OR(AND(N16=$J$2,M16=$K$2),AND(N16=$K$2,M16=$J$2),AND(N16=#REF!,M16=#REF!),AND(N16=#REF!,M16=#REF!)),1,0),IF($G$2="Sequence",IF(N16-M16=1,1,0),IF($G$2="Pairs",IF(OR((N16-M16=10),(M16-N16=10)),1,0),0))))</f>
        <v>0</v>
      </c>
      <c r="AO16" s="12">
        <f>IF($G$2="None",0,IF($G$2="Dumbells",IF(OR(AND(O16=$J$2,N16=$K$2),AND(O16=$K$2,N16=$J$2),AND(O16=#REF!,N16=#REF!),AND(O16=#REF!,N16=#REF!)),1,0),IF($G$2="Sequence",IF(O16-N16=1,1,0),IF($G$2="Pairs",IF(OR((O16-N16=10),(N16-O16=10)),1,0),0))))</f>
        <v>0</v>
      </c>
      <c r="AP16" s="12">
        <f>IF($G$2="None",0,IF($G$2="Dumbells",IF(OR(AND(P16=$J$2,O16=$K$2),AND(P16=$K$2,O16=$J$2),AND(P16=#REF!,O16=#REF!),AND(P16=#REF!,O16=#REF!)),1,0),IF($G$2="Sequence",IF(P16-O16=1,1,0),IF($G$2="Pairs",IF(OR((P16-O16=10),(O16-P16=10)),1,0),0))))</f>
        <v>0</v>
      </c>
      <c r="AQ16" s="12">
        <f>IF($G$2="None",0,IF($G$2="Dumbells",IF(OR(AND(Q16=$J$2,P16=$K$2),AND(Q16=$K$2,P16=$J$2),AND(Q16=#REF!,P16=#REF!),AND(Q16=#REF!,P16=#REF!)),1,0),IF($G$2="Sequence",IF(Q16-P16=1,1,0),IF($G$2="Pairs",IF(OR((Q16-P16=10),(P16-Q16=10)),1,0),0))))</f>
        <v>0</v>
      </c>
      <c r="AR16" s="12">
        <f>IF($G$2="None",0,IF($G$2="Dumbells",IF(OR(AND(R16=$J$2,Q16=$K$2),AND(R16=$K$2,Q16=$J$2),AND(R16=#REF!,Q16=#REF!),AND(R16=#REF!,Q16=#REF!)),1,0),IF($G$2="Sequence",IF(R16-Q16=1,1,0),IF($G$2="Pairs",IF(OR((R16-Q16=10),(Q16-R16=10)),1,0),0))))</f>
        <v>0</v>
      </c>
      <c r="AS16" s="12">
        <f>IF($G$2="None",0,IF($G$2="Dumbells",IF(OR(AND(S16=$J$2,R16=$K$2),AND(S16=$K$2,R16=$J$2),AND(S16=#REF!,R16=#REF!),AND(S16=#REF!,R16=#REF!)),1,0),IF($G$2="Sequence",IF(S16-R16=1,1,0),IF($G$2="Pairs",IF(OR((S16-R16=10),(R16-S16=10)),1,0),0))))</f>
        <v>0</v>
      </c>
      <c r="AT16" s="12">
        <f>IF($G$2="None",0,IF($G$2="Dumbells",IF(OR(AND(T16=$J$2,S16=$K$2),AND(T16=$K$2,S16=$J$2),AND(T16=#REF!,S16=#REF!),AND(T16=#REF!,S16=#REF!)),1,0),IF($G$2="Sequence",IF(T16-S16=1,1,0),IF($G$2="Pairs",IF(OR((T16-S16=10),(S16-T16=10)),1,0),0))))</f>
        <v>0</v>
      </c>
      <c r="AU16" s="12">
        <f>IF($G$2="None",0,IF($G$2="Dumbells",IF(OR(AND(U16=$J$2,T16=$K$2),AND(U16=$K$2,T16=$J$2),AND(U16=#REF!,T16=#REF!),AND(U16=#REF!,T16=#REF!)),1,0),IF($G$2="Sequence",IF(U16-T16=1,1,0),IF($G$2="Pairs",IF(OR((U16-T16=10),(T16-U16=10)),1,0),0))))</f>
        <v>0</v>
      </c>
      <c r="AV16" s="12">
        <f>IF($G$2="None",0,IF($G$2="Dumbells",IF(OR(AND(V16=$J$2,U16=$K$2),AND(V16=$K$2,U16=$J$2),AND(V16=#REF!,U16=#REF!),AND(V16=#REF!,U16=#REF!)),1,0),IF($G$2="Sequence",IF(V16-U16=1,1,0),IF($G$2="Pairs",IF(OR((V16-U16=10),(U16-V16=10)),1,0),0))))</f>
        <v>0</v>
      </c>
      <c r="AW16" s="12">
        <f>IF($G$2="None",0,IF($G$2="Dumbells",IF(OR(AND(W16=$J$2,V16=$K$2),AND(W16=$K$2,V16=$J$2),AND(W16=#REF!,V16=#REF!),AND(W16=#REF!,V16=#REF!)),1,0),IF($G$2="Sequence",IF(W16-V16=1,1,0),IF($G$2="Pairs",IF(OR((W16-V16=10),(V16-W16=10)),1,0),0))))</f>
        <v>0</v>
      </c>
      <c r="AX16" s="12">
        <f>IF($G$2="None",0,IF($G$2="Dumbells",IF(OR(AND(X16=$J$2,W16=$K$2),AND(X16=$K$2,W16=$J$2),AND(X16=#REF!,W16=#REF!),AND(X16=#REF!,W16=#REF!)),1,0),IF($G$2="Sequence",IF(X16-W16=1,1,0),IF($G$2="Pairs",IF(OR((X16-W16=10),(W16-X16=10)),1,0),0))))</f>
        <v>0</v>
      </c>
      <c r="AY16" s="12">
        <f>IF($G$2="None",0,IF($G$2="Dumbells",IF(OR(AND(Y16=$J$2,X16=$K$2),AND(Y16=$K$2,X16=$J$2),AND(Y16=#REF!,X16=#REF!),AND(Y16=#REF!,X16=#REF!)),1,0),IF($G$2="Sequence",IF(Y16-X16=1,1,0),IF($G$2="Pairs",IF(OR((Y16-X16=10),(X16-Y16=10)),1,0),0))))</f>
        <v>0</v>
      </c>
      <c r="AZ16" s="12">
        <f>IF($G$2="None",0,IF($G$2="Dumbells",IF(OR(AND(Z16=$J$2,Y16=$K$2),AND(Z16=$K$2,Y16=$J$2),AND(Z16=#REF!,Y16=#REF!),AND(Z16=#REF!,Y16=#REF!)),1,0),IF($G$2="Sequence",IF(Z16-Y16=1,1,0),IF($G$2="Pairs",IF(OR((Z16-Y16=10),(Y16-Z16=10)),1,0),0))))</f>
        <v>1</v>
      </c>
      <c r="BA16" s="12">
        <f>IF($G$2="None",0,IF($G$2="Dumbells",IF(OR(AND(AA16=$J$2,Z16=$K$2),AND(AA16=$K$2,Z16=$J$2),AND(AA16=#REF!,Z16=#REF!),AND(AA16=#REF!,Z16=#REF!)),1,0),IF($G$2="Sequence",IF(AA16-Z16=1,1,0),IF($G$2="Pairs",IF(OR((AA16-Z16=10),(Z16-AA16=10)),1,0),0))))</f>
        <v>0</v>
      </c>
      <c r="BB16" s="12">
        <f>IF($G$2="None",0,IF($G$2="Dumbells",IF(OR(AND(AB16=$J$2,AA16=$K$2),AND(AB16=$K$2,AA16=$J$2),AND(AB16=#REF!,AA16=#REF!),AND(AB16=#REF!,AA16=#REF!)),1,0),IF($G$2="Sequence",IF(AB16-AA16=1,1,0),IF($G$2="Pairs",IF(OR((AB16-AA16=10),(AA16-AB16=10)),1,0),0))))</f>
        <v>1</v>
      </c>
      <c r="BC16" s="12">
        <f>IF($G$2="None",0,IF($G$2="Dumbells",IF(OR(AND(AC16=$J$2,AB16=$K$2),AND(AC16=$K$2,AB16=$J$2),AND(AC16=#REF!,AB16=#REF!),AND(AC16=#REF!,AB16=#REF!)),1,0),IF($G$2="Sequence",IF(AC16-AB16=1,1,0),IF($G$2="Pairs",IF(OR((AC16-AB16=10),(AB16-AC16=10)),1,0),0))))</f>
        <v>0</v>
      </c>
      <c r="BD16" s="12">
        <f>IF($G$2="None",0,IF($G$2="Dumbells",IF(OR(AND(AD16=$J$2,AC16=$K$2),AND(AD16=$K$2,AC16=$J$2),AND(AD16=#REF!,AC16=#REF!),AND(AD16=#REF!,AC16=#REF!)),1,0),IF($G$2="Sequence",IF(AD16-AC16=1,1,0),IF($G$2="Pairs",IF(OR((AD16-AC16=10),(AC16-AD16=10)),1,0),0))))</f>
        <v>0</v>
      </c>
      <c r="BE16" s="12">
        <f>IF($G$2="None",0,IF($G$2="Dumbells",IF(OR(AND(AE16=$J$2,AD16=$K$2),AND(AE16=$K$2,AD16=$J$2),AND(AE16=#REF!,AD16=#REF!),AND(AE16=#REF!,AD16=#REF!)),1,0),IF($G$2="Sequence",IF(AE16-AD16=1,1,0),IF($G$2="Pairs",IF(OR((AE16-AD16=10),(AD16-AE16=10)),1,0),0))))</f>
        <v>0</v>
      </c>
      <c r="BF16" s="12">
        <f>IF($G$2="None",0,IF($G$2="Dumbells",IF(OR(AND(AF16=$J$2,AE16=$K$2),AND(AF16=$K$2,AE16=$J$2),AND(AF16=#REF!,AE16=#REF!),AND(AF16=#REF!,AE16=#REF!)),1,0),IF($G$2="Sequence",IF(AF16-AE16=1,1,0),IF($G$2="Pairs",IF(OR((AF16-AE16=10),(AE16-AF16=10)),1,0),0))))</f>
        <v>0</v>
      </c>
      <c r="BG16" s="12">
        <f>IF($G$2="None",0,IF($G$2="Dumbells",IF(OR(AND(AG16=$J$2,AF16=$K$2),AND(AG16=$K$2,AF16=$J$2),AND(AG16=#REF!,AF16=#REF!),AND(AG16=#REF!,AF16=#REF!)),1,0),IF($G$2="Sequence",IF(AG16-AF16=1,1,0),IF($G$2="Pairs",IF(OR((AG16-AF16=10),(AF16-AG16=10)),1,0),0))))</f>
        <v>0</v>
      </c>
      <c r="BH16" s="10">
        <f t="shared" si="2"/>
        <v>20</v>
      </c>
      <c r="BJ16" s="10">
        <v>4</v>
      </c>
    </row>
    <row r="17" spans="1:62" ht="15" x14ac:dyDescent="0.25">
      <c r="A17" s="10">
        <v>13</v>
      </c>
      <c r="B17" t="str">
        <f>SI_data_from_CSV_file!D28</f>
        <v>Neil Speers</v>
      </c>
      <c r="C17" t="str">
        <f>SI_data_from_CSV_file!E28</f>
        <v>M50</v>
      </c>
      <c r="D17" t="str">
        <f>SI_data_from_CSV_file!F28</f>
        <v>DFOK</v>
      </c>
      <c r="E17" t="str">
        <f>SI_data_from_CSV_file!K28</f>
        <v>00:54:31</v>
      </c>
      <c r="F17" s="10">
        <f>SI_data_from_CSV_file!R28+G17</f>
        <v>140</v>
      </c>
      <c r="G17" s="10">
        <f>SI_data_from_CSV_file!P28</f>
        <v>0</v>
      </c>
      <c r="H17" s="10">
        <f t="shared" si="0"/>
        <v>60</v>
      </c>
      <c r="I17" s="11">
        <f t="shared" si="1"/>
        <v>200</v>
      </c>
      <c r="J17" s="10">
        <f>SI_data_from_CSV_file!AG28</f>
        <v>107</v>
      </c>
      <c r="K17" s="10">
        <f>SI_data_from_CSV_file!AJ28</f>
        <v>97</v>
      </c>
      <c r="L17" s="10">
        <f>SI_data_from_CSV_file!AM28</f>
        <v>104</v>
      </c>
      <c r="M17" s="10">
        <f>SI_data_from_CSV_file!AP28</f>
        <v>94</v>
      </c>
      <c r="N17" s="10">
        <f>SI_data_from_CSV_file!AS28</f>
        <v>91</v>
      </c>
      <c r="O17" s="10">
        <f>SI_data_from_CSV_file!AV28</f>
        <v>101</v>
      </c>
      <c r="P17" s="10">
        <f>SI_data_from_CSV_file!AY28</f>
        <v>96</v>
      </c>
      <c r="Q17" s="10">
        <f>SI_data_from_CSV_file!BB28</f>
        <v>106</v>
      </c>
      <c r="R17" s="10">
        <f>SI_data_from_CSV_file!BE28</f>
        <v>92</v>
      </c>
      <c r="S17" s="10">
        <f>SI_data_from_CSV_file!BH28</f>
        <v>102</v>
      </c>
      <c r="T17" s="10">
        <f>SI_data_from_CSV_file!BK28</f>
        <v>98</v>
      </c>
      <c r="U17" s="10">
        <f>SI_data_from_CSV_file!BN28</f>
        <v>95</v>
      </c>
      <c r="V17" s="10">
        <f>SI_data_from_CSV_file!BQ28</f>
        <v>105</v>
      </c>
      <c r="W17" s="10">
        <f>SI_data_from_CSV_file!BT28</f>
        <v>103</v>
      </c>
      <c r="X17" s="10">
        <f>SI_data_from_CSV_file!BW28</f>
        <v>0</v>
      </c>
      <c r="Y17" s="10">
        <f>SI_data_from_CSV_file!BZ28</f>
        <v>0</v>
      </c>
      <c r="Z17" s="10">
        <f>SI_data_from_CSV_file!CC28</f>
        <v>0</v>
      </c>
      <c r="AA17" s="10">
        <f>SI_data_from_CSV_file!CF28</f>
        <v>0</v>
      </c>
      <c r="AB17" s="10">
        <f>SI_data_from_CSV_file!CI28</f>
        <v>0</v>
      </c>
      <c r="AC17" s="10">
        <f>SI_data_from_CSV_file!CL28</f>
        <v>0</v>
      </c>
      <c r="AD17" s="10">
        <f>SI_data_from_CSV_file!CO28</f>
        <v>0</v>
      </c>
      <c r="AE17" s="10">
        <f>SI_data_from_CSV_file!CR28</f>
        <v>0</v>
      </c>
      <c r="AF17" s="10">
        <f>SI_data_from_CSV_file!CU28</f>
        <v>0</v>
      </c>
      <c r="AG17" s="10">
        <f>SI_data_from_CSV_file!CX28</f>
        <v>0</v>
      </c>
      <c r="AK17" s="12">
        <f>IF($G$2="None",0,IF($G$2="Dumbells",IF(OR(AND(K17=$J$2,J17=$K$2),AND(K17=$K$2,J17=$J$2),AND(K17=#REF!,J17=#REF!),AND(K17=#REF!,J17=#REF!)),1,0),IF($G$2="Sequence",IF(K17-J17=1,1,0),IF($G$2="Pairs",IF(OR((K17-J17=10),(J17-K17=10)),1,0),0))))</f>
        <v>1</v>
      </c>
      <c r="AL17" s="12">
        <f>IF($G$2="None",0,IF($G$2="Dumbells",IF(OR(AND(L17=$J$2,K17=$K$2),AND(L17=$K$2,K17=$J$2),AND(L17=#REF!,K17=#REF!),AND(L17=#REF!,K17=#REF!)),1,0),IF($G$2="Sequence",IF(L17-K17=1,1,0),IF($G$2="Pairs",IF(OR((L17-K17=10),(K17-L17=10)),1,0),0))))</f>
        <v>0</v>
      </c>
      <c r="AM17" s="12">
        <f>IF($G$2="None",0,IF($G$2="Dumbells",IF(OR(AND(M17=$J$2,L17=$K$2),AND(M17=$K$2,L17=$J$2),AND(M17=#REF!,L17=#REF!),AND(M17=#REF!,L17=#REF!)),1,0),IF($G$2="Sequence",IF(M17-L17=1,1,0),IF($G$2="Pairs",IF(OR((M17-L17=10),(L17-M17=10)),1,0),0))))</f>
        <v>1</v>
      </c>
      <c r="AN17" s="12">
        <f>IF($G$2="None",0,IF($G$2="Dumbells",IF(OR(AND(N17=$J$2,M17=$K$2),AND(N17=$K$2,M17=$J$2),AND(N17=#REF!,M17=#REF!),AND(N17=#REF!,M17=#REF!)),1,0),IF($G$2="Sequence",IF(N17-M17=1,1,0),IF($G$2="Pairs",IF(OR((N17-M17=10),(M17-N17=10)),1,0),0))))</f>
        <v>0</v>
      </c>
      <c r="AO17" s="12">
        <f>IF($G$2="None",0,IF($G$2="Dumbells",IF(OR(AND(O17=$J$2,N17=$K$2),AND(O17=$K$2,N17=$J$2),AND(O17=#REF!,N17=#REF!),AND(O17=#REF!,N17=#REF!)),1,0),IF($G$2="Sequence",IF(O17-N17=1,1,0),IF($G$2="Pairs",IF(OR((O17-N17=10),(N17-O17=10)),1,0),0))))</f>
        <v>1</v>
      </c>
      <c r="AP17" s="12">
        <f>IF($G$2="None",0,IF($G$2="Dumbells",IF(OR(AND(P17=$J$2,O17=$K$2),AND(P17=$K$2,O17=$J$2),AND(P17=#REF!,O17=#REF!),AND(P17=#REF!,O17=#REF!)),1,0),IF($G$2="Sequence",IF(P17-O17=1,1,0),IF($G$2="Pairs",IF(OR((P17-O17=10),(O17-P17=10)),1,0),0))))</f>
        <v>0</v>
      </c>
      <c r="AQ17" s="12">
        <f>IF($G$2="None",0,IF($G$2="Dumbells",IF(OR(AND(Q17=$J$2,P17=$K$2),AND(Q17=$K$2,P17=$J$2),AND(Q17=#REF!,P17=#REF!),AND(Q17=#REF!,P17=#REF!)),1,0),IF($G$2="Sequence",IF(Q17-P17=1,1,0),IF($G$2="Pairs",IF(OR((Q17-P17=10),(P17-Q17=10)),1,0),0))))</f>
        <v>1</v>
      </c>
      <c r="AR17" s="12">
        <f>IF($G$2="None",0,IF($G$2="Dumbells",IF(OR(AND(R17=$J$2,Q17=$K$2),AND(R17=$K$2,Q17=$J$2),AND(R17=#REF!,Q17=#REF!),AND(R17=#REF!,Q17=#REF!)),1,0),IF($G$2="Sequence",IF(R17-Q17=1,1,0),IF($G$2="Pairs",IF(OR((R17-Q17=10),(Q17-R17=10)),1,0),0))))</f>
        <v>0</v>
      </c>
      <c r="AS17" s="12">
        <f>IF($G$2="None",0,IF($G$2="Dumbells",IF(OR(AND(S17=$J$2,R17=$K$2),AND(S17=$K$2,R17=$J$2),AND(S17=#REF!,R17=#REF!),AND(S17=#REF!,R17=#REF!)),1,0),IF($G$2="Sequence",IF(S17-R17=1,1,0),IF($G$2="Pairs",IF(OR((S17-R17=10),(R17-S17=10)),1,0),0))))</f>
        <v>1</v>
      </c>
      <c r="AT17" s="12">
        <f>IF($G$2="None",0,IF($G$2="Dumbells",IF(OR(AND(T17=$J$2,S17=$K$2),AND(T17=$K$2,S17=$J$2),AND(T17=#REF!,S17=#REF!),AND(T17=#REF!,S17=#REF!)),1,0),IF($G$2="Sequence",IF(T17-S17=1,1,0),IF($G$2="Pairs",IF(OR((T17-S17=10),(S17-T17=10)),1,0),0))))</f>
        <v>0</v>
      </c>
      <c r="AU17" s="12">
        <f>IF($G$2="None",0,IF($G$2="Dumbells",IF(OR(AND(U17=$J$2,T17=$K$2),AND(U17=$K$2,T17=$J$2),AND(U17=#REF!,T17=#REF!),AND(U17=#REF!,T17=#REF!)),1,0),IF($G$2="Sequence",IF(U17-T17=1,1,0),IF($G$2="Pairs",IF(OR((U17-T17=10),(T17-U17=10)),1,0),0))))</f>
        <v>0</v>
      </c>
      <c r="AV17" s="12">
        <f>IF($G$2="None",0,IF($G$2="Dumbells",IF(OR(AND(V17=$J$2,U17=$K$2),AND(V17=$K$2,U17=$J$2),AND(V17=#REF!,U17=#REF!),AND(V17=#REF!,U17=#REF!)),1,0),IF($G$2="Sequence",IF(V17-U17=1,1,0),IF($G$2="Pairs",IF(OR((V17-U17=10),(U17-V17=10)),1,0),0))))</f>
        <v>1</v>
      </c>
      <c r="AW17" s="12">
        <f>IF($G$2="None",0,IF($G$2="Dumbells",IF(OR(AND(W17=$J$2,V17=$K$2),AND(W17=$K$2,V17=$J$2),AND(W17=#REF!,V17=#REF!),AND(W17=#REF!,V17=#REF!)),1,0),IF($G$2="Sequence",IF(W17-V17=1,1,0),IF($G$2="Pairs",IF(OR((W17-V17=10),(V17-W17=10)),1,0),0))))</f>
        <v>0</v>
      </c>
      <c r="AX17" s="12">
        <f>IF($G$2="None",0,IF($G$2="Dumbells",IF(OR(AND(X17=$J$2,W17=$K$2),AND(X17=$K$2,W17=$J$2),AND(X17=#REF!,W17=#REF!),AND(X17=#REF!,W17=#REF!)),1,0),IF($G$2="Sequence",IF(X17-W17=1,1,0),IF($G$2="Pairs",IF(OR((X17-W17=10),(W17-X17=10)),1,0),0))))</f>
        <v>0</v>
      </c>
      <c r="AY17" s="12">
        <f>IF($G$2="None",0,IF($G$2="Dumbells",IF(OR(AND(Y17=$J$2,X17=$K$2),AND(Y17=$K$2,X17=$J$2),AND(Y17=#REF!,X17=#REF!),AND(Y17=#REF!,X17=#REF!)),1,0),IF($G$2="Sequence",IF(Y17-X17=1,1,0),IF($G$2="Pairs",IF(OR((Y17-X17=10),(X17-Y17=10)),1,0),0))))</f>
        <v>0</v>
      </c>
      <c r="AZ17" s="12">
        <f>IF($G$2="None",0,IF($G$2="Dumbells",IF(OR(AND(Z17=$J$2,Y17=$K$2),AND(Z17=$K$2,Y17=$J$2),AND(Z17=#REF!,Y17=#REF!),AND(Z17=#REF!,Y17=#REF!)),1,0),IF($G$2="Sequence",IF(Z17-Y17=1,1,0),IF($G$2="Pairs",IF(OR((Z17-Y17=10),(Y17-Z17=10)),1,0),0))))</f>
        <v>0</v>
      </c>
      <c r="BA17" s="12">
        <f>IF($G$2="None",0,IF($G$2="Dumbells",IF(OR(AND(AA17=$J$2,Z17=$K$2),AND(AA17=$K$2,Z17=$J$2),AND(AA17=#REF!,Z17=#REF!),AND(AA17=#REF!,Z17=#REF!)),1,0),IF($G$2="Sequence",IF(AA17-Z17=1,1,0),IF($G$2="Pairs",IF(OR((AA17-Z17=10),(Z17-AA17=10)),1,0),0))))</f>
        <v>0</v>
      </c>
      <c r="BB17" s="12">
        <f>IF($G$2="None",0,IF($G$2="Dumbells",IF(OR(AND(AB17=$J$2,AA17=$K$2),AND(AB17=$K$2,AA17=$J$2),AND(AB17=#REF!,AA17=#REF!),AND(AB17=#REF!,AA17=#REF!)),1,0),IF($G$2="Sequence",IF(AB17-AA17=1,1,0),IF($G$2="Pairs",IF(OR((AB17-AA17=10),(AA17-AB17=10)),1,0),0))))</f>
        <v>0</v>
      </c>
      <c r="BC17" s="12">
        <f>IF($G$2="None",0,IF($G$2="Dumbells",IF(OR(AND(AC17=$J$2,AB17=$K$2),AND(AC17=$K$2,AB17=$J$2),AND(AC17=#REF!,AB17=#REF!),AND(AC17=#REF!,AB17=#REF!)),1,0),IF($G$2="Sequence",IF(AC17-AB17=1,1,0),IF($G$2="Pairs",IF(OR((AC17-AB17=10),(AB17-AC17=10)),1,0),0))))</f>
        <v>0</v>
      </c>
      <c r="BD17" s="12">
        <f>IF($G$2="None",0,IF($G$2="Dumbells",IF(OR(AND(AD17=$J$2,AC17=$K$2),AND(AD17=$K$2,AC17=$J$2),AND(AD17=#REF!,AC17=#REF!),AND(AD17=#REF!,AC17=#REF!)),1,0),IF($G$2="Sequence",IF(AD17-AC17=1,1,0),IF($G$2="Pairs",IF(OR((AD17-AC17=10),(AC17-AD17=10)),1,0),0))))</f>
        <v>0</v>
      </c>
      <c r="BE17" s="12">
        <f>IF($G$2="None",0,IF($G$2="Dumbells",IF(OR(AND(AE17=$J$2,AD17=$K$2),AND(AE17=$K$2,AD17=$J$2),AND(AE17=#REF!,AD17=#REF!),AND(AE17=#REF!,AD17=#REF!)),1,0),IF($G$2="Sequence",IF(AE17-AD17=1,1,0),IF($G$2="Pairs",IF(OR((AE17-AD17=10),(AD17-AE17=10)),1,0),0))))</f>
        <v>0</v>
      </c>
      <c r="BF17" s="12">
        <f>IF($G$2="None",0,IF($G$2="Dumbells",IF(OR(AND(AF17=$J$2,AE17=$K$2),AND(AF17=$K$2,AE17=$J$2),AND(AF17=#REF!,AE17=#REF!),AND(AF17=#REF!,AE17=#REF!)),1,0),IF($G$2="Sequence",IF(AF17-AE17=1,1,0),IF($G$2="Pairs",IF(OR((AF17-AE17=10),(AE17-AF17=10)),1,0),0))))</f>
        <v>0</v>
      </c>
      <c r="BG17" s="12">
        <f>IF($G$2="None",0,IF($G$2="Dumbells",IF(OR(AND(AG17=$J$2,AF17=$K$2),AND(AG17=$K$2,AF17=$J$2),AND(AG17=#REF!,AF17=#REF!),AND(AG17=#REF!,AF17=#REF!)),1,0),IF($G$2="Sequence",IF(AG17-AF17=1,1,0),IF($G$2="Pairs",IF(OR((AG17-AF17=10),(AF17-AG17=10)),1,0),0))))</f>
        <v>0</v>
      </c>
      <c r="BH17" s="10">
        <f t="shared" si="2"/>
        <v>60</v>
      </c>
      <c r="BJ17" s="10">
        <v>27</v>
      </c>
    </row>
    <row r="18" spans="1:62" ht="15" x14ac:dyDescent="0.25">
      <c r="A18" s="10">
        <v>14</v>
      </c>
      <c r="B18" t="str">
        <f>SI_data_from_CSV_file!D24</f>
        <v>Alison Howe</v>
      </c>
      <c r="C18" t="str">
        <f>SI_data_from_CSV_file!E24</f>
        <v>W45</v>
      </c>
      <c r="D18" t="str">
        <f>SI_data_from_CSV_file!F24</f>
        <v>SAX</v>
      </c>
      <c r="E18" t="str">
        <f>SI_data_from_CSV_file!K24</f>
        <v>00:57:34</v>
      </c>
      <c r="F18" s="10">
        <f>SI_data_from_CSV_file!R24+G18</f>
        <v>150</v>
      </c>
      <c r="G18" s="10">
        <f>SI_data_from_CSV_file!P24</f>
        <v>0</v>
      </c>
      <c r="H18" s="10">
        <f t="shared" si="0"/>
        <v>50</v>
      </c>
      <c r="I18" s="11">
        <f t="shared" si="1"/>
        <v>200</v>
      </c>
      <c r="J18" s="10">
        <f>SI_data_from_CSV_file!AG24</f>
        <v>107</v>
      </c>
      <c r="K18" s="10">
        <f>SI_data_from_CSV_file!AJ24</f>
        <v>97</v>
      </c>
      <c r="L18" s="10">
        <f>SI_data_from_CSV_file!AM24</f>
        <v>104</v>
      </c>
      <c r="M18" s="10">
        <f>SI_data_from_CSV_file!AP24</f>
        <v>105</v>
      </c>
      <c r="N18" s="10">
        <f>SI_data_from_CSV_file!AS24</f>
        <v>95</v>
      </c>
      <c r="O18" s="10">
        <f>SI_data_from_CSV_file!AV24</f>
        <v>100</v>
      </c>
      <c r="P18" s="10">
        <f>SI_data_from_CSV_file!AY24</f>
        <v>93</v>
      </c>
      <c r="Q18" s="10">
        <f>SI_data_from_CSV_file!BB24</f>
        <v>90</v>
      </c>
      <c r="R18" s="10">
        <f>SI_data_from_CSV_file!BE24</f>
        <v>91</v>
      </c>
      <c r="S18" s="10">
        <f>SI_data_from_CSV_file!BH24</f>
        <v>101</v>
      </c>
      <c r="T18" s="10">
        <f>SI_data_from_CSV_file!BK24</f>
        <v>98</v>
      </c>
      <c r="U18" s="10">
        <f>SI_data_from_CSV_file!BN24</f>
        <v>108</v>
      </c>
      <c r="V18" s="10">
        <f>SI_data_from_CSV_file!BQ24</f>
        <v>109</v>
      </c>
      <c r="W18" s="10">
        <f>SI_data_from_CSV_file!BT24</f>
        <v>99</v>
      </c>
      <c r="X18" s="10">
        <f>SI_data_from_CSV_file!BW24</f>
        <v>103</v>
      </c>
      <c r="Y18" s="10">
        <f>SI_data_from_CSV_file!BZ24</f>
        <v>0</v>
      </c>
      <c r="Z18" s="10">
        <f>SI_data_from_CSV_file!CC24</f>
        <v>0</v>
      </c>
      <c r="AA18" s="10">
        <f>SI_data_from_CSV_file!CF24</f>
        <v>0</v>
      </c>
      <c r="AB18" s="10">
        <f>SI_data_from_CSV_file!CI24</f>
        <v>0</v>
      </c>
      <c r="AC18" s="10">
        <f>SI_data_from_CSV_file!CL24</f>
        <v>0</v>
      </c>
      <c r="AD18" s="10">
        <f>SI_data_from_CSV_file!CO24</f>
        <v>0</v>
      </c>
      <c r="AE18" s="10">
        <f>SI_data_from_CSV_file!CR24</f>
        <v>0</v>
      </c>
      <c r="AF18" s="10">
        <f>SI_data_from_CSV_file!CU24</f>
        <v>0</v>
      </c>
      <c r="AG18" s="10">
        <f>SI_data_from_CSV_file!CX24</f>
        <v>0</v>
      </c>
      <c r="AK18" s="12">
        <f>IF($G$2="None",0,IF($G$2="Dumbells",IF(OR(AND(K18=$J$2,J18=$K$2),AND(K18=$K$2,J18=$J$2),AND(K18=#REF!,J18=#REF!),AND(K18=#REF!,J18=#REF!)),1,0),IF($G$2="Sequence",IF(K18-J18=1,1,0),IF($G$2="Pairs",IF(OR((K18-J18=10),(J18-K18=10)),1,0),0))))</f>
        <v>1</v>
      </c>
      <c r="AL18" s="12">
        <f>IF($G$2="None",0,IF($G$2="Dumbells",IF(OR(AND(L18=$J$2,K18=$K$2),AND(L18=$K$2,K18=$J$2),AND(L18=#REF!,K18=#REF!),AND(L18=#REF!,K18=#REF!)),1,0),IF($G$2="Sequence",IF(L18-K18=1,1,0),IF($G$2="Pairs",IF(OR((L18-K18=10),(K18-L18=10)),1,0),0))))</f>
        <v>0</v>
      </c>
      <c r="AM18" s="12">
        <f>IF($G$2="None",0,IF($G$2="Dumbells",IF(OR(AND(M18=$J$2,L18=$K$2),AND(M18=$K$2,L18=$J$2),AND(M18=#REF!,L18=#REF!),AND(M18=#REF!,L18=#REF!)),1,0),IF($G$2="Sequence",IF(M18-L18=1,1,0),IF($G$2="Pairs",IF(OR((M18-L18=10),(L18-M18=10)),1,0),0))))</f>
        <v>0</v>
      </c>
      <c r="AN18" s="12">
        <f>IF($G$2="None",0,IF($G$2="Dumbells",IF(OR(AND(N18=$J$2,M18=$K$2),AND(N18=$K$2,M18=$J$2),AND(N18=#REF!,M18=#REF!),AND(N18=#REF!,M18=#REF!)),1,0),IF($G$2="Sequence",IF(N18-M18=1,1,0),IF($G$2="Pairs",IF(OR((N18-M18=10),(M18-N18=10)),1,0),0))))</f>
        <v>1</v>
      </c>
      <c r="AO18" s="12">
        <f>IF($G$2="None",0,IF($G$2="Dumbells",IF(OR(AND(O18=$J$2,N18=$K$2),AND(O18=$K$2,N18=$J$2),AND(O18=#REF!,N18=#REF!),AND(O18=#REF!,N18=#REF!)),1,0),IF($G$2="Sequence",IF(O18-N18=1,1,0),IF($G$2="Pairs",IF(OR((O18-N18=10),(N18-O18=10)),1,0),0))))</f>
        <v>0</v>
      </c>
      <c r="AP18" s="12">
        <f>IF($G$2="None",0,IF($G$2="Dumbells",IF(OR(AND(P18=$J$2,O18=$K$2),AND(P18=$K$2,O18=$J$2),AND(P18=#REF!,O18=#REF!),AND(P18=#REF!,O18=#REF!)),1,0),IF($G$2="Sequence",IF(P18-O18=1,1,0),IF($G$2="Pairs",IF(OR((P18-O18=10),(O18-P18=10)),1,0),0))))</f>
        <v>0</v>
      </c>
      <c r="AQ18" s="12">
        <f>IF($G$2="None",0,IF($G$2="Dumbells",IF(OR(AND(Q18=$J$2,P18=$K$2),AND(Q18=$K$2,P18=$J$2),AND(Q18=#REF!,P18=#REF!),AND(Q18=#REF!,P18=#REF!)),1,0),IF($G$2="Sequence",IF(Q18-P18=1,1,0),IF($G$2="Pairs",IF(OR((Q18-P18=10),(P18-Q18=10)),1,0),0))))</f>
        <v>0</v>
      </c>
      <c r="AR18" s="12">
        <f>IF($G$2="None",0,IF($G$2="Dumbells",IF(OR(AND(R18=$J$2,Q18=$K$2),AND(R18=$K$2,Q18=$J$2),AND(R18=#REF!,Q18=#REF!),AND(R18=#REF!,Q18=#REF!)),1,0),IF($G$2="Sequence",IF(R18-Q18=1,1,0),IF($G$2="Pairs",IF(OR((R18-Q18=10),(Q18-R18=10)),1,0),0))))</f>
        <v>0</v>
      </c>
      <c r="AS18" s="12">
        <f>IF($G$2="None",0,IF($G$2="Dumbells",IF(OR(AND(S18=$J$2,R18=$K$2),AND(S18=$K$2,R18=$J$2),AND(S18=#REF!,R18=#REF!),AND(S18=#REF!,R18=#REF!)),1,0),IF($G$2="Sequence",IF(S18-R18=1,1,0),IF($G$2="Pairs",IF(OR((S18-R18=10),(R18-S18=10)),1,0),0))))</f>
        <v>1</v>
      </c>
      <c r="AT18" s="12">
        <f>IF($G$2="None",0,IF($G$2="Dumbells",IF(OR(AND(T18=$J$2,S18=$K$2),AND(T18=$K$2,S18=$J$2),AND(T18=#REF!,S18=#REF!),AND(T18=#REF!,S18=#REF!)),1,0),IF($G$2="Sequence",IF(T18-S18=1,1,0),IF($G$2="Pairs",IF(OR((T18-S18=10),(S18-T18=10)),1,0),0))))</f>
        <v>0</v>
      </c>
      <c r="AU18" s="12">
        <f>IF($G$2="None",0,IF($G$2="Dumbells",IF(OR(AND(U18=$J$2,T18=$K$2),AND(U18=$K$2,T18=$J$2),AND(U18=#REF!,T18=#REF!),AND(U18=#REF!,T18=#REF!)),1,0),IF($G$2="Sequence",IF(U18-T18=1,1,0),IF($G$2="Pairs",IF(OR((U18-T18=10),(T18-U18=10)),1,0),0))))</f>
        <v>1</v>
      </c>
      <c r="AV18" s="12">
        <f>IF($G$2="None",0,IF($G$2="Dumbells",IF(OR(AND(V18=$J$2,U18=$K$2),AND(V18=$K$2,U18=$J$2),AND(V18=#REF!,U18=#REF!),AND(V18=#REF!,U18=#REF!)),1,0),IF($G$2="Sequence",IF(V18-U18=1,1,0),IF($G$2="Pairs",IF(OR((V18-U18=10),(U18-V18=10)),1,0),0))))</f>
        <v>0</v>
      </c>
      <c r="AW18" s="12">
        <f>IF($G$2="None",0,IF($G$2="Dumbells",IF(OR(AND(W18=$J$2,V18=$K$2),AND(W18=$K$2,V18=$J$2),AND(W18=#REF!,V18=#REF!),AND(W18=#REF!,V18=#REF!)),1,0),IF($G$2="Sequence",IF(W18-V18=1,1,0),IF($G$2="Pairs",IF(OR((W18-V18=10),(V18-W18=10)),1,0),0))))</f>
        <v>1</v>
      </c>
      <c r="AX18" s="12">
        <f>IF($G$2="None",0,IF($G$2="Dumbells",IF(OR(AND(X18=$J$2,W18=$K$2),AND(X18=$K$2,W18=$J$2),AND(X18=#REF!,W18=#REF!),AND(X18=#REF!,W18=#REF!)),1,0),IF($G$2="Sequence",IF(X18-W18=1,1,0),IF($G$2="Pairs",IF(OR((X18-W18=10),(W18-X18=10)),1,0),0))))</f>
        <v>0</v>
      </c>
      <c r="AY18" s="12">
        <f>IF($G$2="None",0,IF($G$2="Dumbells",IF(OR(AND(Y18=$J$2,X18=$K$2),AND(Y18=$K$2,X18=$J$2),AND(Y18=#REF!,X18=#REF!),AND(Y18=#REF!,X18=#REF!)),1,0),IF($G$2="Sequence",IF(Y18-X18=1,1,0),IF($G$2="Pairs",IF(OR((Y18-X18=10),(X18-Y18=10)),1,0),0))))</f>
        <v>0</v>
      </c>
      <c r="AZ18" s="12">
        <f>IF($G$2="None",0,IF($G$2="Dumbells",IF(OR(AND(Z18=$J$2,Y18=$K$2),AND(Z18=$K$2,Y18=$J$2),AND(Z18=#REF!,Y18=#REF!),AND(Z18=#REF!,Y18=#REF!)),1,0),IF($G$2="Sequence",IF(Z18-Y18=1,1,0),IF($G$2="Pairs",IF(OR((Z18-Y18=10),(Y18-Z18=10)),1,0),0))))</f>
        <v>0</v>
      </c>
      <c r="BA18" s="12">
        <f>IF($G$2="None",0,IF($G$2="Dumbells",IF(OR(AND(AA18=$J$2,Z18=$K$2),AND(AA18=$K$2,Z18=$J$2),AND(AA18=#REF!,Z18=#REF!),AND(AA18=#REF!,Z18=#REF!)),1,0),IF($G$2="Sequence",IF(AA18-Z18=1,1,0),IF($G$2="Pairs",IF(OR((AA18-Z18=10),(Z18-AA18=10)),1,0),0))))</f>
        <v>0</v>
      </c>
      <c r="BB18" s="12">
        <f>IF($G$2="None",0,IF($G$2="Dumbells",IF(OR(AND(AB18=$J$2,AA18=$K$2),AND(AB18=$K$2,AA18=$J$2),AND(AB18=#REF!,AA18=#REF!),AND(AB18=#REF!,AA18=#REF!)),1,0),IF($G$2="Sequence",IF(AB18-AA18=1,1,0),IF($G$2="Pairs",IF(OR((AB18-AA18=10),(AA18-AB18=10)),1,0),0))))</f>
        <v>0</v>
      </c>
      <c r="BC18" s="12">
        <f>IF($G$2="None",0,IF($G$2="Dumbells",IF(OR(AND(AC18=$J$2,AB18=$K$2),AND(AC18=$K$2,AB18=$J$2),AND(AC18=#REF!,AB18=#REF!),AND(AC18=#REF!,AB18=#REF!)),1,0),IF($G$2="Sequence",IF(AC18-AB18=1,1,0),IF($G$2="Pairs",IF(OR((AC18-AB18=10),(AB18-AC18=10)),1,0),0))))</f>
        <v>0</v>
      </c>
      <c r="BD18" s="12">
        <f>IF($G$2="None",0,IF($G$2="Dumbells",IF(OR(AND(AD18=$J$2,AC18=$K$2),AND(AD18=$K$2,AC18=$J$2),AND(AD18=#REF!,AC18=#REF!),AND(AD18=#REF!,AC18=#REF!)),1,0),IF($G$2="Sequence",IF(AD18-AC18=1,1,0),IF($G$2="Pairs",IF(OR((AD18-AC18=10),(AC18-AD18=10)),1,0),0))))</f>
        <v>0</v>
      </c>
      <c r="BE18" s="12">
        <f>IF($G$2="None",0,IF($G$2="Dumbells",IF(OR(AND(AE18=$J$2,AD18=$K$2),AND(AE18=$K$2,AD18=$J$2),AND(AE18=#REF!,AD18=#REF!),AND(AE18=#REF!,AD18=#REF!)),1,0),IF($G$2="Sequence",IF(AE18-AD18=1,1,0),IF($G$2="Pairs",IF(OR((AE18-AD18=10),(AD18-AE18=10)),1,0),0))))</f>
        <v>0</v>
      </c>
      <c r="BF18" s="12">
        <f>IF($G$2="None",0,IF($G$2="Dumbells",IF(OR(AND(AF18=$J$2,AE18=$K$2),AND(AF18=$K$2,AE18=$J$2),AND(AF18=#REF!,AE18=#REF!),AND(AF18=#REF!,AE18=#REF!)),1,0),IF($G$2="Sequence",IF(AF18-AE18=1,1,0),IF($G$2="Pairs",IF(OR((AF18-AE18=10),(AE18-AF18=10)),1,0),0))))</f>
        <v>0</v>
      </c>
      <c r="BG18" s="12">
        <f>IF($G$2="None",0,IF($G$2="Dumbells",IF(OR(AND(AG18=$J$2,AF18=$K$2),AND(AG18=$K$2,AF18=$J$2),AND(AG18=#REF!,AF18=#REF!),AND(AG18=#REF!,AF18=#REF!)),1,0),IF($G$2="Sequence",IF(AG18-AF18=1,1,0),IF($G$2="Pairs",IF(OR((AG18-AF18=10),(AF18-AG18=10)),1,0),0))))</f>
        <v>0</v>
      </c>
      <c r="BH18" s="10">
        <f t="shared" si="2"/>
        <v>50</v>
      </c>
      <c r="BJ18" s="10">
        <v>23</v>
      </c>
    </row>
    <row r="19" spans="1:62" ht="15" x14ac:dyDescent="0.25">
      <c r="A19" s="10">
        <v>15</v>
      </c>
      <c r="B19" t="str">
        <f>SI_data_from_CSV_file!D14</f>
        <v>Mark Glaisher</v>
      </c>
      <c r="C19" t="str">
        <f>SI_data_from_CSV_file!E14</f>
        <v>M65</v>
      </c>
      <c r="D19" t="str">
        <f>SI_data_from_CSV_file!F14</f>
        <v>SAX</v>
      </c>
      <c r="E19" t="str">
        <f>SI_data_from_CSV_file!K14</f>
        <v>01:00:30</v>
      </c>
      <c r="F19" s="10">
        <f>SI_data_from_CSV_file!R14+G19</f>
        <v>180</v>
      </c>
      <c r="G19" s="10">
        <f>SI_data_from_CSV_file!P14</f>
        <v>10</v>
      </c>
      <c r="H19" s="10">
        <f t="shared" si="0"/>
        <v>30</v>
      </c>
      <c r="I19" s="11">
        <f t="shared" si="1"/>
        <v>200</v>
      </c>
      <c r="J19" s="10">
        <f>SI_data_from_CSV_file!AG14</f>
        <v>102</v>
      </c>
      <c r="K19" s="10">
        <f>SI_data_from_CSV_file!AJ14</f>
        <v>92</v>
      </c>
      <c r="L19" s="10">
        <f>SI_data_from_CSV_file!AM14</f>
        <v>90</v>
      </c>
      <c r="M19" s="10">
        <f>SI_data_from_CSV_file!AP14</f>
        <v>91</v>
      </c>
      <c r="N19" s="10">
        <f>SI_data_from_CSV_file!AS14</f>
        <v>94</v>
      </c>
      <c r="O19" s="10">
        <f>SI_data_from_CSV_file!AV14</f>
        <v>106</v>
      </c>
      <c r="P19" s="10">
        <f>SI_data_from_CSV_file!AY14</f>
        <v>96</v>
      </c>
      <c r="Q19" s="10">
        <f>SI_data_from_CSV_file!BB14</f>
        <v>93</v>
      </c>
      <c r="R19" s="10">
        <f>SI_data_from_CSV_file!BE14</f>
        <v>100</v>
      </c>
      <c r="S19" s="10">
        <f>SI_data_from_CSV_file!BH14</f>
        <v>95</v>
      </c>
      <c r="T19" s="10">
        <f>SI_data_from_CSV_file!BK14</f>
        <v>101</v>
      </c>
      <c r="U19" s="10">
        <f>SI_data_from_CSV_file!BN14</f>
        <v>107</v>
      </c>
      <c r="V19" s="10">
        <f>SI_data_from_CSV_file!BQ14</f>
        <v>97</v>
      </c>
      <c r="W19" s="10">
        <f>SI_data_from_CSV_file!BT14</f>
        <v>104</v>
      </c>
      <c r="X19" s="10">
        <f>SI_data_from_CSV_file!BW14</f>
        <v>105</v>
      </c>
      <c r="Y19" s="10">
        <f>SI_data_from_CSV_file!BZ14</f>
        <v>103</v>
      </c>
      <c r="Z19" s="10">
        <f>SI_data_from_CSV_file!CC14</f>
        <v>99</v>
      </c>
      <c r="AA19" s="10">
        <f>SI_data_from_CSV_file!CF14</f>
        <v>108</v>
      </c>
      <c r="AB19" s="10">
        <f>SI_data_from_CSV_file!CI14</f>
        <v>0</v>
      </c>
      <c r="AC19" s="10">
        <f>SI_data_from_CSV_file!CL14</f>
        <v>0</v>
      </c>
      <c r="AD19" s="10">
        <f>SI_data_from_CSV_file!CO14</f>
        <v>0</v>
      </c>
      <c r="AE19" s="10">
        <f>SI_data_from_CSV_file!CR14</f>
        <v>0</v>
      </c>
      <c r="AF19" s="10">
        <f>SI_data_from_CSV_file!CU14</f>
        <v>0</v>
      </c>
      <c r="AG19" s="10">
        <f>SI_data_from_CSV_file!CX14</f>
        <v>0</v>
      </c>
      <c r="AK19" s="12">
        <f>IF($G$2="None",0,IF($G$2="Dumbells",IF(OR(AND(K19=$J$2,J19=$K$2),AND(K19=$K$2,J19=$J$2),AND(K19=#REF!,J19=#REF!),AND(K19=#REF!,J19=#REF!)),1,0),IF($G$2="Sequence",IF(K19-J19=1,1,0),IF($G$2="Pairs",IF(OR((K19-J19=10),(J19-K19=10)),1,0),0))))</f>
        <v>1</v>
      </c>
      <c r="AL19" s="12">
        <f>IF($G$2="None",0,IF($G$2="Dumbells",IF(OR(AND(L19=$J$2,K19=$K$2),AND(L19=$K$2,K19=$J$2),AND(L19=#REF!,K19=#REF!),AND(L19=#REF!,K19=#REF!)),1,0),IF($G$2="Sequence",IF(L19-K19=1,1,0),IF($G$2="Pairs",IF(OR((L19-K19=10),(K19-L19=10)),1,0),0))))</f>
        <v>0</v>
      </c>
      <c r="AM19" s="12">
        <f>IF($G$2="None",0,IF($G$2="Dumbells",IF(OR(AND(M19=$J$2,L19=$K$2),AND(M19=$K$2,L19=$J$2),AND(M19=#REF!,L19=#REF!),AND(M19=#REF!,L19=#REF!)),1,0),IF($G$2="Sequence",IF(M19-L19=1,1,0),IF($G$2="Pairs",IF(OR((M19-L19=10),(L19-M19=10)),1,0),0))))</f>
        <v>0</v>
      </c>
      <c r="AN19" s="12">
        <f>IF($G$2="None",0,IF($G$2="Dumbells",IF(OR(AND(N19=$J$2,M19=$K$2),AND(N19=$K$2,M19=$J$2),AND(N19=#REF!,M19=#REF!),AND(N19=#REF!,M19=#REF!)),1,0),IF($G$2="Sequence",IF(N19-M19=1,1,0),IF($G$2="Pairs",IF(OR((N19-M19=10),(M19-N19=10)),1,0),0))))</f>
        <v>0</v>
      </c>
      <c r="AO19" s="12">
        <f>IF($G$2="None",0,IF($G$2="Dumbells",IF(OR(AND(O19=$J$2,N19=$K$2),AND(O19=$K$2,N19=$J$2),AND(O19=#REF!,N19=#REF!),AND(O19=#REF!,N19=#REF!)),1,0),IF($G$2="Sequence",IF(O19-N19=1,1,0),IF($G$2="Pairs",IF(OR((O19-N19=10),(N19-O19=10)),1,0),0))))</f>
        <v>0</v>
      </c>
      <c r="AP19" s="12">
        <f>IF($G$2="None",0,IF($G$2="Dumbells",IF(OR(AND(P19=$J$2,O19=$K$2),AND(P19=$K$2,O19=$J$2),AND(P19=#REF!,O19=#REF!),AND(P19=#REF!,O19=#REF!)),1,0),IF($G$2="Sequence",IF(P19-O19=1,1,0),IF($G$2="Pairs",IF(OR((P19-O19=10),(O19-P19=10)),1,0),0))))</f>
        <v>1</v>
      </c>
      <c r="AQ19" s="12">
        <f>IF($G$2="None",0,IF($G$2="Dumbells",IF(OR(AND(Q19=$J$2,P19=$K$2),AND(Q19=$K$2,P19=$J$2),AND(Q19=#REF!,P19=#REF!),AND(Q19=#REF!,P19=#REF!)),1,0),IF($G$2="Sequence",IF(Q19-P19=1,1,0),IF($G$2="Pairs",IF(OR((Q19-P19=10),(P19-Q19=10)),1,0),0))))</f>
        <v>0</v>
      </c>
      <c r="AR19" s="12">
        <f>IF($G$2="None",0,IF($G$2="Dumbells",IF(OR(AND(R19=$J$2,Q19=$K$2),AND(R19=$K$2,Q19=$J$2),AND(R19=#REF!,Q19=#REF!),AND(R19=#REF!,Q19=#REF!)),1,0),IF($G$2="Sequence",IF(R19-Q19=1,1,0),IF($G$2="Pairs",IF(OR((R19-Q19=10),(Q19-R19=10)),1,0),0))))</f>
        <v>0</v>
      </c>
      <c r="AS19" s="12">
        <f>IF($G$2="None",0,IF($G$2="Dumbells",IF(OR(AND(S19=$J$2,R19=$K$2),AND(S19=$K$2,R19=$J$2),AND(S19=#REF!,R19=#REF!),AND(S19=#REF!,R19=#REF!)),1,0),IF($G$2="Sequence",IF(S19-R19=1,1,0),IF($G$2="Pairs",IF(OR((S19-R19=10),(R19-S19=10)),1,0),0))))</f>
        <v>0</v>
      </c>
      <c r="AT19" s="12">
        <f>IF($G$2="None",0,IF($G$2="Dumbells",IF(OR(AND(T19=$J$2,S19=$K$2),AND(T19=$K$2,S19=$J$2),AND(T19=#REF!,S19=#REF!),AND(T19=#REF!,S19=#REF!)),1,0),IF($G$2="Sequence",IF(T19-S19=1,1,0),IF($G$2="Pairs",IF(OR((T19-S19=10),(S19-T19=10)),1,0),0))))</f>
        <v>0</v>
      </c>
      <c r="AU19" s="12">
        <f>IF($G$2="None",0,IF($G$2="Dumbells",IF(OR(AND(U19=$J$2,T19=$K$2),AND(U19=$K$2,T19=$J$2),AND(U19=#REF!,T19=#REF!),AND(U19=#REF!,T19=#REF!)),1,0),IF($G$2="Sequence",IF(U19-T19=1,1,0),IF($G$2="Pairs",IF(OR((U19-T19=10),(T19-U19=10)),1,0),0))))</f>
        <v>0</v>
      </c>
      <c r="AV19" s="12">
        <f>IF($G$2="None",0,IF($G$2="Dumbells",IF(OR(AND(V19=$J$2,U19=$K$2),AND(V19=$K$2,U19=$J$2),AND(V19=#REF!,U19=#REF!),AND(V19=#REF!,U19=#REF!)),1,0),IF($G$2="Sequence",IF(V19-U19=1,1,0),IF($G$2="Pairs",IF(OR((V19-U19=10),(U19-V19=10)),1,0),0))))</f>
        <v>1</v>
      </c>
      <c r="AW19" s="12">
        <f>IF($G$2="None",0,IF($G$2="Dumbells",IF(OR(AND(W19=$J$2,V19=$K$2),AND(W19=$K$2,V19=$J$2),AND(W19=#REF!,V19=#REF!),AND(W19=#REF!,V19=#REF!)),1,0),IF($G$2="Sequence",IF(W19-V19=1,1,0),IF($G$2="Pairs",IF(OR((W19-V19=10),(V19-W19=10)),1,0),0))))</f>
        <v>0</v>
      </c>
      <c r="AX19" s="12">
        <f>IF($G$2="None",0,IF($G$2="Dumbells",IF(OR(AND(X19=$J$2,W19=$K$2),AND(X19=$K$2,W19=$J$2),AND(X19=#REF!,W19=#REF!),AND(X19=#REF!,W19=#REF!)),1,0),IF($G$2="Sequence",IF(X19-W19=1,1,0),IF($G$2="Pairs",IF(OR((X19-W19=10),(W19-X19=10)),1,0),0))))</f>
        <v>0</v>
      </c>
      <c r="AY19" s="12">
        <f>IF($G$2="None",0,IF($G$2="Dumbells",IF(OR(AND(Y19=$J$2,X19=$K$2),AND(Y19=$K$2,X19=$J$2),AND(Y19=#REF!,X19=#REF!),AND(Y19=#REF!,X19=#REF!)),1,0),IF($G$2="Sequence",IF(Y19-X19=1,1,0),IF($G$2="Pairs",IF(OR((Y19-X19=10),(X19-Y19=10)),1,0),0))))</f>
        <v>0</v>
      </c>
      <c r="AZ19" s="12">
        <f>IF($G$2="None",0,IF($G$2="Dumbells",IF(OR(AND(Z19=$J$2,Y19=$K$2),AND(Z19=$K$2,Y19=$J$2),AND(Z19=#REF!,Y19=#REF!),AND(Z19=#REF!,Y19=#REF!)),1,0),IF($G$2="Sequence",IF(Z19-Y19=1,1,0),IF($G$2="Pairs",IF(OR((Z19-Y19=10),(Y19-Z19=10)),1,0),0))))</f>
        <v>0</v>
      </c>
      <c r="BA19" s="12">
        <f>IF($G$2="None",0,IF($G$2="Dumbells",IF(OR(AND(AA19=$J$2,Z19=$K$2),AND(AA19=$K$2,Z19=$J$2),AND(AA19=#REF!,Z19=#REF!),AND(AA19=#REF!,Z19=#REF!)),1,0),IF($G$2="Sequence",IF(AA19-Z19=1,1,0),IF($G$2="Pairs",IF(OR((AA19-Z19=10),(Z19-AA19=10)),1,0),0))))</f>
        <v>0</v>
      </c>
      <c r="BB19" s="12">
        <f>IF($G$2="None",0,IF($G$2="Dumbells",IF(OR(AND(AB19=$J$2,AA19=$K$2),AND(AB19=$K$2,AA19=$J$2),AND(AB19=#REF!,AA19=#REF!),AND(AB19=#REF!,AA19=#REF!)),1,0),IF($G$2="Sequence",IF(AB19-AA19=1,1,0),IF($G$2="Pairs",IF(OR((AB19-AA19=10),(AA19-AB19=10)),1,0),0))))</f>
        <v>0</v>
      </c>
      <c r="BC19" s="12">
        <f>IF($G$2="None",0,IF($G$2="Dumbells",IF(OR(AND(AC19=$J$2,AB19=$K$2),AND(AC19=$K$2,AB19=$J$2),AND(AC19=#REF!,AB19=#REF!),AND(AC19=#REF!,AB19=#REF!)),1,0),IF($G$2="Sequence",IF(AC19-AB19=1,1,0),IF($G$2="Pairs",IF(OR((AC19-AB19=10),(AB19-AC19=10)),1,0),0))))</f>
        <v>0</v>
      </c>
      <c r="BD19" s="12">
        <f>IF($G$2="None",0,IF($G$2="Dumbells",IF(OR(AND(AD19=$J$2,AC19=$K$2),AND(AD19=$K$2,AC19=$J$2),AND(AD19=#REF!,AC19=#REF!),AND(AD19=#REF!,AC19=#REF!)),1,0),IF($G$2="Sequence",IF(AD19-AC19=1,1,0),IF($G$2="Pairs",IF(OR((AD19-AC19=10),(AC19-AD19=10)),1,0),0))))</f>
        <v>0</v>
      </c>
      <c r="BE19" s="12">
        <f>IF($G$2="None",0,IF($G$2="Dumbells",IF(OR(AND(AE19=$J$2,AD19=$K$2),AND(AE19=$K$2,AD19=$J$2),AND(AE19=#REF!,AD19=#REF!),AND(AE19=#REF!,AD19=#REF!)),1,0),IF($G$2="Sequence",IF(AE19-AD19=1,1,0),IF($G$2="Pairs",IF(OR((AE19-AD19=10),(AD19-AE19=10)),1,0),0))))</f>
        <v>0</v>
      </c>
      <c r="BF19" s="12">
        <f>IF($G$2="None",0,IF($G$2="Dumbells",IF(OR(AND(AF19=$J$2,AE19=$K$2),AND(AF19=$K$2,AE19=$J$2),AND(AF19=#REF!,AE19=#REF!),AND(AF19=#REF!,AE19=#REF!)),1,0),IF($G$2="Sequence",IF(AF19-AE19=1,1,0),IF($G$2="Pairs",IF(OR((AF19-AE19=10),(AE19-AF19=10)),1,0),0))))</f>
        <v>0</v>
      </c>
      <c r="BG19" s="12">
        <f>IF($G$2="None",0,IF($G$2="Dumbells",IF(OR(AND(AG19=$J$2,AF19=$K$2),AND(AG19=$K$2,AF19=$J$2),AND(AG19=#REF!,AF19=#REF!),AND(AG19=#REF!,AF19=#REF!)),1,0),IF($G$2="Sequence",IF(AG19-AF19=1,1,0),IF($G$2="Pairs",IF(OR((AG19-AF19=10),(AF19-AG19=10)),1,0),0))))</f>
        <v>0</v>
      </c>
      <c r="BH19" s="10">
        <f t="shared" si="2"/>
        <v>30</v>
      </c>
      <c r="BJ19" s="10">
        <v>13</v>
      </c>
    </row>
    <row r="20" spans="1:62" ht="15" x14ac:dyDescent="0.25">
      <c r="A20" s="10">
        <v>16</v>
      </c>
      <c r="B20" t="str">
        <f>SI_data_from_CSV_file!D16</f>
        <v>Andrew Derrick</v>
      </c>
      <c r="C20" t="str">
        <f>SI_data_from_CSV_file!E16</f>
        <v>M45</v>
      </c>
      <c r="D20" t="str">
        <f>SI_data_from_CSV_file!F16</f>
        <v>SAX</v>
      </c>
      <c r="E20" t="str">
        <f>SI_data_from_CSV_file!K16</f>
        <v>00:50:13</v>
      </c>
      <c r="F20" s="10">
        <f>SI_data_from_CSV_file!R16+G20</f>
        <v>160</v>
      </c>
      <c r="G20" s="10">
        <f>SI_data_from_CSV_file!P16</f>
        <v>0</v>
      </c>
      <c r="H20" s="10">
        <f t="shared" si="0"/>
        <v>30</v>
      </c>
      <c r="I20" s="11">
        <f t="shared" si="1"/>
        <v>190</v>
      </c>
      <c r="J20" s="10">
        <f>SI_data_from_CSV_file!AG16</f>
        <v>107</v>
      </c>
      <c r="K20" s="10">
        <f>SI_data_from_CSV_file!AJ16</f>
        <v>97</v>
      </c>
      <c r="L20" s="10">
        <f>SI_data_from_CSV_file!AM16</f>
        <v>104</v>
      </c>
      <c r="M20" s="10">
        <f>SI_data_from_CSV_file!AP16</f>
        <v>94</v>
      </c>
      <c r="N20" s="10">
        <f>SI_data_from_CSV_file!AS16</f>
        <v>96</v>
      </c>
      <c r="O20" s="10">
        <f>SI_data_from_CSV_file!AV16</f>
        <v>95</v>
      </c>
      <c r="P20" s="10">
        <f>SI_data_from_CSV_file!AY16</f>
        <v>100</v>
      </c>
      <c r="Q20" s="10">
        <f>SI_data_from_CSV_file!BB16</f>
        <v>93</v>
      </c>
      <c r="R20" s="10">
        <f>SI_data_from_CSV_file!BE16</f>
        <v>92</v>
      </c>
      <c r="S20" s="10">
        <f>SI_data_from_CSV_file!BH16</f>
        <v>90</v>
      </c>
      <c r="T20" s="10">
        <f>SI_data_from_CSV_file!BK16</f>
        <v>91</v>
      </c>
      <c r="U20" s="10">
        <f>SI_data_from_CSV_file!BN16</f>
        <v>101</v>
      </c>
      <c r="V20" s="10">
        <f>SI_data_from_CSV_file!BQ16</f>
        <v>98</v>
      </c>
      <c r="W20" s="10">
        <f>SI_data_from_CSV_file!BT16</f>
        <v>103</v>
      </c>
      <c r="X20" s="10">
        <f>SI_data_from_CSV_file!BW16</f>
        <v>105</v>
      </c>
      <c r="Y20" s="10">
        <f>SI_data_from_CSV_file!BZ16</f>
        <v>102</v>
      </c>
      <c r="Z20" s="10">
        <f>SI_data_from_CSV_file!CC16</f>
        <v>0</v>
      </c>
      <c r="AA20" s="10">
        <f>SI_data_from_CSV_file!CF16</f>
        <v>0</v>
      </c>
      <c r="AB20" s="10">
        <f>SI_data_from_CSV_file!CI16</f>
        <v>0</v>
      </c>
      <c r="AC20" s="10">
        <f>SI_data_from_CSV_file!CL16</f>
        <v>0</v>
      </c>
      <c r="AD20" s="10">
        <f>SI_data_from_CSV_file!CO16</f>
        <v>0</v>
      </c>
      <c r="AE20" s="10">
        <f>SI_data_from_CSV_file!CR16</f>
        <v>0</v>
      </c>
      <c r="AF20" s="10">
        <f>SI_data_from_CSV_file!CU16</f>
        <v>0</v>
      </c>
      <c r="AG20" s="10">
        <f>SI_data_from_CSV_file!CX16</f>
        <v>0</v>
      </c>
      <c r="AK20" s="12">
        <f>IF($G$2="None",0,IF($G$2="Dumbells",IF(OR(AND(K20=$J$2,J20=$K$2),AND(K20=$K$2,J20=$J$2),AND(K20=#REF!,J20=#REF!),AND(K20=#REF!,J20=#REF!)),1,0),IF($G$2="Sequence",IF(K20-J20=1,1,0),IF($G$2="Pairs",IF(OR((K20-J20=10),(J20-K20=10)),1,0),0))))</f>
        <v>1</v>
      </c>
      <c r="AL20" s="12">
        <f>IF($G$2="None",0,IF($G$2="Dumbells",IF(OR(AND(L20=$J$2,K20=$K$2),AND(L20=$K$2,K20=$J$2),AND(L20=#REF!,K20=#REF!),AND(L20=#REF!,K20=#REF!)),1,0),IF($G$2="Sequence",IF(L20-K20=1,1,0),IF($G$2="Pairs",IF(OR((L20-K20=10),(K20-L20=10)),1,0),0))))</f>
        <v>0</v>
      </c>
      <c r="AM20" s="12">
        <f>IF($G$2="None",0,IF($G$2="Dumbells",IF(OR(AND(M20=$J$2,L20=$K$2),AND(M20=$K$2,L20=$J$2),AND(M20=#REF!,L20=#REF!),AND(M20=#REF!,L20=#REF!)),1,0),IF($G$2="Sequence",IF(M20-L20=1,1,0),IF($G$2="Pairs",IF(OR((M20-L20=10),(L20-M20=10)),1,0),0))))</f>
        <v>1</v>
      </c>
      <c r="AN20" s="12">
        <f>IF($G$2="None",0,IF($G$2="Dumbells",IF(OR(AND(N20=$J$2,M20=$K$2),AND(N20=$K$2,M20=$J$2),AND(N20=#REF!,M20=#REF!),AND(N20=#REF!,M20=#REF!)),1,0),IF($G$2="Sequence",IF(N20-M20=1,1,0),IF($G$2="Pairs",IF(OR((N20-M20=10),(M20-N20=10)),1,0),0))))</f>
        <v>0</v>
      </c>
      <c r="AO20" s="12">
        <f>IF($G$2="None",0,IF($G$2="Dumbells",IF(OR(AND(O20=$J$2,N20=$K$2),AND(O20=$K$2,N20=$J$2),AND(O20=#REF!,N20=#REF!),AND(O20=#REF!,N20=#REF!)),1,0),IF($G$2="Sequence",IF(O20-N20=1,1,0),IF($G$2="Pairs",IF(OR((O20-N20=10),(N20-O20=10)),1,0),0))))</f>
        <v>0</v>
      </c>
      <c r="AP20" s="12">
        <f>IF($G$2="None",0,IF($G$2="Dumbells",IF(OR(AND(P20=$J$2,O20=$K$2),AND(P20=$K$2,O20=$J$2),AND(P20=#REF!,O20=#REF!),AND(P20=#REF!,O20=#REF!)),1,0),IF($G$2="Sequence",IF(P20-O20=1,1,0),IF($G$2="Pairs",IF(OR((P20-O20=10),(O20-P20=10)),1,0),0))))</f>
        <v>0</v>
      </c>
      <c r="AQ20" s="12">
        <f>IF($G$2="None",0,IF($G$2="Dumbells",IF(OR(AND(Q20=$J$2,P20=$K$2),AND(Q20=$K$2,P20=$J$2),AND(Q20=#REF!,P20=#REF!),AND(Q20=#REF!,P20=#REF!)),1,0),IF($G$2="Sequence",IF(Q20-P20=1,1,0),IF($G$2="Pairs",IF(OR((Q20-P20=10),(P20-Q20=10)),1,0),0))))</f>
        <v>0</v>
      </c>
      <c r="AR20" s="12">
        <f>IF($G$2="None",0,IF($G$2="Dumbells",IF(OR(AND(R20=$J$2,Q20=$K$2),AND(R20=$K$2,Q20=$J$2),AND(R20=#REF!,Q20=#REF!),AND(R20=#REF!,Q20=#REF!)),1,0),IF($G$2="Sequence",IF(R20-Q20=1,1,0),IF($G$2="Pairs",IF(OR((R20-Q20=10),(Q20-R20=10)),1,0),0))))</f>
        <v>0</v>
      </c>
      <c r="AS20" s="12">
        <f>IF($G$2="None",0,IF($G$2="Dumbells",IF(OR(AND(S20=$J$2,R20=$K$2),AND(S20=$K$2,R20=$J$2),AND(S20=#REF!,R20=#REF!),AND(S20=#REF!,R20=#REF!)),1,0),IF($G$2="Sequence",IF(S20-R20=1,1,0),IF($G$2="Pairs",IF(OR((S20-R20=10),(R20-S20=10)),1,0),0))))</f>
        <v>0</v>
      </c>
      <c r="AT20" s="12">
        <f>IF($G$2="None",0,IF($G$2="Dumbells",IF(OR(AND(T20=$J$2,S20=$K$2),AND(T20=$K$2,S20=$J$2),AND(T20=#REF!,S20=#REF!),AND(T20=#REF!,S20=#REF!)),1,0),IF($G$2="Sequence",IF(T20-S20=1,1,0),IF($G$2="Pairs",IF(OR((T20-S20=10),(S20-T20=10)),1,0),0))))</f>
        <v>0</v>
      </c>
      <c r="AU20" s="12">
        <f>IF($G$2="None",0,IF($G$2="Dumbells",IF(OR(AND(U20=$J$2,T20=$K$2),AND(U20=$K$2,T20=$J$2),AND(U20=#REF!,T20=#REF!),AND(U20=#REF!,T20=#REF!)),1,0),IF($G$2="Sequence",IF(U20-T20=1,1,0),IF($G$2="Pairs",IF(OR((U20-T20=10),(T20-U20=10)),1,0),0))))</f>
        <v>1</v>
      </c>
      <c r="AV20" s="12">
        <f>IF($G$2="None",0,IF($G$2="Dumbells",IF(OR(AND(V20=$J$2,U20=$K$2),AND(V20=$K$2,U20=$J$2),AND(V20=#REF!,U20=#REF!),AND(V20=#REF!,U20=#REF!)),1,0),IF($G$2="Sequence",IF(V20-U20=1,1,0),IF($G$2="Pairs",IF(OR((V20-U20=10),(U20-V20=10)),1,0),0))))</f>
        <v>0</v>
      </c>
      <c r="AW20" s="12">
        <f>IF($G$2="None",0,IF($G$2="Dumbells",IF(OR(AND(W20=$J$2,V20=$K$2),AND(W20=$K$2,V20=$J$2),AND(W20=#REF!,V20=#REF!),AND(W20=#REF!,V20=#REF!)),1,0),IF($G$2="Sequence",IF(W20-V20=1,1,0),IF($G$2="Pairs",IF(OR((W20-V20=10),(V20-W20=10)),1,0),0))))</f>
        <v>0</v>
      </c>
      <c r="AX20" s="12">
        <f>IF($G$2="None",0,IF($G$2="Dumbells",IF(OR(AND(X20=$J$2,W20=$K$2),AND(X20=$K$2,W20=$J$2),AND(X20=#REF!,W20=#REF!),AND(X20=#REF!,W20=#REF!)),1,0),IF($G$2="Sequence",IF(X20-W20=1,1,0),IF($G$2="Pairs",IF(OR((X20-W20=10),(W20-X20=10)),1,0),0))))</f>
        <v>0</v>
      </c>
      <c r="AY20" s="12">
        <f>IF($G$2="None",0,IF($G$2="Dumbells",IF(OR(AND(Y20=$J$2,X20=$K$2),AND(Y20=$K$2,X20=$J$2),AND(Y20=#REF!,X20=#REF!),AND(Y20=#REF!,X20=#REF!)),1,0),IF($G$2="Sequence",IF(Y20-X20=1,1,0),IF($G$2="Pairs",IF(OR((Y20-X20=10),(X20-Y20=10)),1,0),0))))</f>
        <v>0</v>
      </c>
      <c r="AZ20" s="12">
        <f>IF($G$2="None",0,IF($G$2="Dumbells",IF(OR(AND(Z20=$J$2,Y20=$K$2),AND(Z20=$K$2,Y20=$J$2),AND(Z20=#REF!,Y20=#REF!),AND(Z20=#REF!,Y20=#REF!)),1,0),IF($G$2="Sequence",IF(Z20-Y20=1,1,0),IF($G$2="Pairs",IF(OR((Z20-Y20=10),(Y20-Z20=10)),1,0),0))))</f>
        <v>0</v>
      </c>
      <c r="BA20" s="12">
        <f>IF($G$2="None",0,IF($G$2="Dumbells",IF(OR(AND(AA20=$J$2,Z20=$K$2),AND(AA20=$K$2,Z20=$J$2),AND(AA20=#REF!,Z20=#REF!),AND(AA20=#REF!,Z20=#REF!)),1,0),IF($G$2="Sequence",IF(AA20-Z20=1,1,0),IF($G$2="Pairs",IF(OR((AA20-Z20=10),(Z20-AA20=10)),1,0),0))))</f>
        <v>0</v>
      </c>
      <c r="BB20" s="12">
        <f>IF($G$2="None",0,IF($G$2="Dumbells",IF(OR(AND(AB20=$J$2,AA20=$K$2),AND(AB20=$K$2,AA20=$J$2),AND(AB20=#REF!,AA20=#REF!),AND(AB20=#REF!,AA20=#REF!)),1,0),IF($G$2="Sequence",IF(AB20-AA20=1,1,0),IF($G$2="Pairs",IF(OR((AB20-AA20=10),(AA20-AB20=10)),1,0),0))))</f>
        <v>0</v>
      </c>
      <c r="BC20" s="12">
        <f>IF($G$2="None",0,IF($G$2="Dumbells",IF(OR(AND(AC20=$J$2,AB20=$K$2),AND(AC20=$K$2,AB20=$J$2),AND(AC20=#REF!,AB20=#REF!),AND(AC20=#REF!,AB20=#REF!)),1,0),IF($G$2="Sequence",IF(AC20-AB20=1,1,0),IF($G$2="Pairs",IF(OR((AC20-AB20=10),(AB20-AC20=10)),1,0),0))))</f>
        <v>0</v>
      </c>
      <c r="BD20" s="12">
        <f>IF($G$2="None",0,IF($G$2="Dumbells",IF(OR(AND(AD20=$J$2,AC20=$K$2),AND(AD20=$K$2,AC20=$J$2),AND(AD20=#REF!,AC20=#REF!),AND(AD20=#REF!,AC20=#REF!)),1,0),IF($G$2="Sequence",IF(AD20-AC20=1,1,0),IF($G$2="Pairs",IF(OR((AD20-AC20=10),(AC20-AD20=10)),1,0),0))))</f>
        <v>0</v>
      </c>
      <c r="BE20" s="12">
        <f>IF($G$2="None",0,IF($G$2="Dumbells",IF(OR(AND(AE20=$J$2,AD20=$K$2),AND(AE20=$K$2,AD20=$J$2),AND(AE20=#REF!,AD20=#REF!),AND(AE20=#REF!,AD20=#REF!)),1,0),IF($G$2="Sequence",IF(AE20-AD20=1,1,0),IF($G$2="Pairs",IF(OR((AE20-AD20=10),(AD20-AE20=10)),1,0),0))))</f>
        <v>0</v>
      </c>
      <c r="BF20" s="12">
        <f>IF($G$2="None",0,IF($G$2="Dumbells",IF(OR(AND(AF20=$J$2,AE20=$K$2),AND(AF20=$K$2,AE20=$J$2),AND(AF20=#REF!,AE20=#REF!),AND(AF20=#REF!,AE20=#REF!)),1,0),IF($G$2="Sequence",IF(AF20-AE20=1,1,0),IF($G$2="Pairs",IF(OR((AF20-AE20=10),(AE20-AF20=10)),1,0),0))))</f>
        <v>0</v>
      </c>
      <c r="BG20" s="12">
        <f>IF($G$2="None",0,IF($G$2="Dumbells",IF(OR(AND(AG20=$J$2,AF20=$K$2),AND(AG20=$K$2,AF20=$J$2),AND(AG20=#REF!,AF20=#REF!),AND(AG20=#REF!,AF20=#REF!)),1,0),IF($G$2="Sequence",IF(AG20-AF20=1,1,0),IF($G$2="Pairs",IF(OR((AG20-AF20=10),(AF20-AG20=10)),1,0),0))))</f>
        <v>0</v>
      </c>
      <c r="BH20" s="10">
        <f t="shared" si="2"/>
        <v>30</v>
      </c>
      <c r="BJ20" s="10">
        <v>15</v>
      </c>
    </row>
    <row r="21" spans="1:62" ht="15" x14ac:dyDescent="0.25">
      <c r="A21" s="10">
        <v>17</v>
      </c>
      <c r="B21" t="str">
        <f>SI_data_from_CSV_file!D18</f>
        <v>Sarah Howes</v>
      </c>
      <c r="C21" t="str">
        <f>SI_data_from_CSV_file!E18</f>
        <v>W55</v>
      </c>
      <c r="D21" t="str">
        <f>SI_data_from_CSV_file!F18</f>
        <v>SAX</v>
      </c>
      <c r="E21" t="str">
        <f>SI_data_from_CSV_file!K18</f>
        <v>00:55:22</v>
      </c>
      <c r="F21" s="10">
        <f>SI_data_from_CSV_file!R18+G21</f>
        <v>160</v>
      </c>
      <c r="G21" s="10">
        <f>SI_data_from_CSV_file!P18</f>
        <v>0</v>
      </c>
      <c r="H21" s="10">
        <f t="shared" si="0"/>
        <v>30</v>
      </c>
      <c r="I21" s="11">
        <f t="shared" si="1"/>
        <v>190</v>
      </c>
      <c r="J21" s="10">
        <f>SI_data_from_CSV_file!AG18</f>
        <v>107</v>
      </c>
      <c r="K21" s="10">
        <f>SI_data_from_CSV_file!AJ18</f>
        <v>97</v>
      </c>
      <c r="L21" s="10">
        <f>SI_data_from_CSV_file!AM18</f>
        <v>104</v>
      </c>
      <c r="M21" s="10">
        <f>SI_data_from_CSV_file!AP18</f>
        <v>94</v>
      </c>
      <c r="N21" s="10">
        <f>SI_data_from_CSV_file!AS18</f>
        <v>91</v>
      </c>
      <c r="O21" s="10">
        <f>SI_data_from_CSV_file!AV18</f>
        <v>90</v>
      </c>
      <c r="P21" s="10">
        <f>SI_data_from_CSV_file!AY18</f>
        <v>92</v>
      </c>
      <c r="Q21" s="10">
        <f>SI_data_from_CSV_file!BB18</f>
        <v>93</v>
      </c>
      <c r="R21" s="10">
        <f>SI_data_from_CSV_file!BE18</f>
        <v>100</v>
      </c>
      <c r="S21" s="10">
        <f>SI_data_from_CSV_file!BH18</f>
        <v>95</v>
      </c>
      <c r="T21" s="10">
        <f>SI_data_from_CSV_file!BK18</f>
        <v>96</v>
      </c>
      <c r="U21" s="10">
        <f>SI_data_from_CSV_file!BN18</f>
        <v>106</v>
      </c>
      <c r="V21" s="10">
        <f>SI_data_from_CSV_file!BQ18</f>
        <v>102</v>
      </c>
      <c r="W21" s="10">
        <f>SI_data_from_CSV_file!BT18</f>
        <v>101</v>
      </c>
      <c r="X21" s="10">
        <f>SI_data_from_CSV_file!BW18</f>
        <v>98</v>
      </c>
      <c r="Y21" s="10">
        <f>SI_data_from_CSV_file!BZ18</f>
        <v>103</v>
      </c>
      <c r="Z21" s="10">
        <f>SI_data_from_CSV_file!CC18</f>
        <v>0</v>
      </c>
      <c r="AA21" s="10">
        <f>SI_data_from_CSV_file!CF18</f>
        <v>0</v>
      </c>
      <c r="AB21" s="10">
        <f>SI_data_from_CSV_file!CI18</f>
        <v>0</v>
      </c>
      <c r="AC21" s="10">
        <f>SI_data_from_CSV_file!CL18</f>
        <v>0</v>
      </c>
      <c r="AD21" s="10">
        <f>SI_data_from_CSV_file!CO18</f>
        <v>0</v>
      </c>
      <c r="AE21" s="10">
        <f>SI_data_from_CSV_file!CR18</f>
        <v>0</v>
      </c>
      <c r="AF21" s="10">
        <f>SI_data_from_CSV_file!CU18</f>
        <v>0</v>
      </c>
      <c r="AG21" s="10">
        <f>SI_data_from_CSV_file!CX18</f>
        <v>0</v>
      </c>
      <c r="AK21" s="12">
        <f>IF($G$2="None",0,IF($G$2="Dumbells",IF(OR(AND(K21=$J$2,J21=$K$2),AND(K21=$K$2,J21=$J$2),AND(K21=#REF!,J21=#REF!),AND(K21=#REF!,J21=#REF!)),1,0),IF($G$2="Sequence",IF(K21-J21=1,1,0),IF($G$2="Pairs",IF(OR((K21-J21=10),(J21-K21=10)),1,0),0))))</f>
        <v>1</v>
      </c>
      <c r="AL21" s="12">
        <f>IF($G$2="None",0,IF($G$2="Dumbells",IF(OR(AND(L21=$J$2,K21=$K$2),AND(L21=$K$2,K21=$J$2),AND(L21=#REF!,K21=#REF!),AND(L21=#REF!,K21=#REF!)),1,0),IF($G$2="Sequence",IF(L21-K21=1,1,0),IF($G$2="Pairs",IF(OR((L21-K21=10),(K21-L21=10)),1,0),0))))</f>
        <v>0</v>
      </c>
      <c r="AM21" s="12">
        <f>IF($G$2="None",0,IF($G$2="Dumbells",IF(OR(AND(M21=$J$2,L21=$K$2),AND(M21=$K$2,L21=$J$2),AND(M21=#REF!,L21=#REF!),AND(M21=#REF!,L21=#REF!)),1,0),IF($G$2="Sequence",IF(M21-L21=1,1,0),IF($G$2="Pairs",IF(OR((M21-L21=10),(L21-M21=10)),1,0),0))))</f>
        <v>1</v>
      </c>
      <c r="AN21" s="12">
        <f>IF($G$2="None",0,IF($G$2="Dumbells",IF(OR(AND(N21=$J$2,M21=$K$2),AND(N21=$K$2,M21=$J$2),AND(N21=#REF!,M21=#REF!),AND(N21=#REF!,M21=#REF!)),1,0),IF($G$2="Sequence",IF(N21-M21=1,1,0),IF($G$2="Pairs",IF(OR((N21-M21=10),(M21-N21=10)),1,0),0))))</f>
        <v>0</v>
      </c>
      <c r="AO21" s="12">
        <f>IF($G$2="None",0,IF($G$2="Dumbells",IF(OR(AND(O21=$J$2,N21=$K$2),AND(O21=$K$2,N21=$J$2),AND(O21=#REF!,N21=#REF!),AND(O21=#REF!,N21=#REF!)),1,0),IF($G$2="Sequence",IF(O21-N21=1,1,0),IF($G$2="Pairs",IF(OR((O21-N21=10),(N21-O21=10)),1,0),0))))</f>
        <v>0</v>
      </c>
      <c r="AP21" s="12">
        <f>IF($G$2="None",0,IF($G$2="Dumbells",IF(OR(AND(P21=$J$2,O21=$K$2),AND(P21=$K$2,O21=$J$2),AND(P21=#REF!,O21=#REF!),AND(P21=#REF!,O21=#REF!)),1,0),IF($G$2="Sequence",IF(P21-O21=1,1,0),IF($G$2="Pairs",IF(OR((P21-O21=10),(O21-P21=10)),1,0),0))))</f>
        <v>0</v>
      </c>
      <c r="AQ21" s="12">
        <f>IF($G$2="None",0,IF($G$2="Dumbells",IF(OR(AND(Q21=$J$2,P21=$K$2),AND(Q21=$K$2,P21=$J$2),AND(Q21=#REF!,P21=#REF!),AND(Q21=#REF!,P21=#REF!)),1,0),IF($G$2="Sequence",IF(Q21-P21=1,1,0),IF($G$2="Pairs",IF(OR((Q21-P21=10),(P21-Q21=10)),1,0),0))))</f>
        <v>0</v>
      </c>
      <c r="AR21" s="12">
        <f>IF($G$2="None",0,IF($G$2="Dumbells",IF(OR(AND(R21=$J$2,Q21=$K$2),AND(R21=$K$2,Q21=$J$2),AND(R21=#REF!,Q21=#REF!),AND(R21=#REF!,Q21=#REF!)),1,0),IF($G$2="Sequence",IF(R21-Q21=1,1,0),IF($G$2="Pairs",IF(OR((R21-Q21=10),(Q21-R21=10)),1,0),0))))</f>
        <v>0</v>
      </c>
      <c r="AS21" s="12">
        <f>IF($G$2="None",0,IF($G$2="Dumbells",IF(OR(AND(S21=$J$2,R21=$K$2),AND(S21=$K$2,R21=$J$2),AND(S21=#REF!,R21=#REF!),AND(S21=#REF!,R21=#REF!)),1,0),IF($G$2="Sequence",IF(S21-R21=1,1,0),IF($G$2="Pairs",IF(OR((S21-R21=10),(R21-S21=10)),1,0),0))))</f>
        <v>0</v>
      </c>
      <c r="AT21" s="12">
        <f>IF($G$2="None",0,IF($G$2="Dumbells",IF(OR(AND(T21=$J$2,S21=$K$2),AND(T21=$K$2,S21=$J$2),AND(T21=#REF!,S21=#REF!),AND(T21=#REF!,S21=#REF!)),1,0),IF($G$2="Sequence",IF(T21-S21=1,1,0),IF($G$2="Pairs",IF(OR((T21-S21=10),(S21-T21=10)),1,0),0))))</f>
        <v>0</v>
      </c>
      <c r="AU21" s="12">
        <f>IF($G$2="None",0,IF($G$2="Dumbells",IF(OR(AND(U21=$J$2,T21=$K$2),AND(U21=$K$2,T21=$J$2),AND(U21=#REF!,T21=#REF!),AND(U21=#REF!,T21=#REF!)),1,0),IF($G$2="Sequence",IF(U21-T21=1,1,0),IF($G$2="Pairs",IF(OR((U21-T21=10),(T21-U21=10)),1,0),0))))</f>
        <v>1</v>
      </c>
      <c r="AV21" s="12">
        <f>IF($G$2="None",0,IF($G$2="Dumbells",IF(OR(AND(V21=$J$2,U21=$K$2),AND(V21=$K$2,U21=$J$2),AND(V21=#REF!,U21=#REF!),AND(V21=#REF!,U21=#REF!)),1,0),IF($G$2="Sequence",IF(V21-U21=1,1,0),IF($G$2="Pairs",IF(OR((V21-U21=10),(U21-V21=10)),1,0),0))))</f>
        <v>0</v>
      </c>
      <c r="AW21" s="12">
        <f>IF($G$2="None",0,IF($G$2="Dumbells",IF(OR(AND(W21=$J$2,V21=$K$2),AND(W21=$K$2,V21=$J$2),AND(W21=#REF!,V21=#REF!),AND(W21=#REF!,V21=#REF!)),1,0),IF($G$2="Sequence",IF(W21-V21=1,1,0),IF($G$2="Pairs",IF(OR((W21-V21=10),(V21-W21=10)),1,0),0))))</f>
        <v>0</v>
      </c>
      <c r="AX21" s="12">
        <f>IF($G$2="None",0,IF($G$2="Dumbells",IF(OR(AND(X21=$J$2,W21=$K$2),AND(X21=$K$2,W21=$J$2),AND(X21=#REF!,W21=#REF!),AND(X21=#REF!,W21=#REF!)),1,0),IF($G$2="Sequence",IF(X21-W21=1,1,0),IF($G$2="Pairs",IF(OR((X21-W21=10),(W21-X21=10)),1,0),0))))</f>
        <v>0</v>
      </c>
      <c r="AY21" s="12">
        <f>IF($G$2="None",0,IF($G$2="Dumbells",IF(OR(AND(Y21=$J$2,X21=$K$2),AND(Y21=$K$2,X21=$J$2),AND(Y21=#REF!,X21=#REF!),AND(Y21=#REF!,X21=#REF!)),1,0),IF($G$2="Sequence",IF(Y21-X21=1,1,0),IF($G$2="Pairs",IF(OR((Y21-X21=10),(X21-Y21=10)),1,0),0))))</f>
        <v>0</v>
      </c>
      <c r="AZ21" s="12">
        <f>IF($G$2="None",0,IF($G$2="Dumbells",IF(OR(AND(Z21=$J$2,Y21=$K$2),AND(Z21=$K$2,Y21=$J$2),AND(Z21=#REF!,Y21=#REF!),AND(Z21=#REF!,Y21=#REF!)),1,0),IF($G$2="Sequence",IF(Z21-Y21=1,1,0),IF($G$2="Pairs",IF(OR((Z21-Y21=10),(Y21-Z21=10)),1,0),0))))</f>
        <v>0</v>
      </c>
      <c r="BA21" s="12">
        <f>IF($G$2="None",0,IF($G$2="Dumbells",IF(OR(AND(AA21=$J$2,Z21=$K$2),AND(AA21=$K$2,Z21=$J$2),AND(AA21=#REF!,Z21=#REF!),AND(AA21=#REF!,Z21=#REF!)),1,0),IF($G$2="Sequence",IF(AA21-Z21=1,1,0),IF($G$2="Pairs",IF(OR((AA21-Z21=10),(Z21-AA21=10)),1,0),0))))</f>
        <v>0</v>
      </c>
      <c r="BB21" s="12">
        <f>IF($G$2="None",0,IF($G$2="Dumbells",IF(OR(AND(AB21=$J$2,AA21=$K$2),AND(AB21=$K$2,AA21=$J$2),AND(AB21=#REF!,AA21=#REF!),AND(AB21=#REF!,AA21=#REF!)),1,0),IF($G$2="Sequence",IF(AB21-AA21=1,1,0),IF($G$2="Pairs",IF(OR((AB21-AA21=10),(AA21-AB21=10)),1,0),0))))</f>
        <v>0</v>
      </c>
      <c r="BC21" s="12">
        <f>IF($G$2="None",0,IF($G$2="Dumbells",IF(OR(AND(AC21=$J$2,AB21=$K$2),AND(AC21=$K$2,AB21=$J$2),AND(AC21=#REF!,AB21=#REF!),AND(AC21=#REF!,AB21=#REF!)),1,0),IF($G$2="Sequence",IF(AC21-AB21=1,1,0),IF($G$2="Pairs",IF(OR((AC21-AB21=10),(AB21-AC21=10)),1,0),0))))</f>
        <v>0</v>
      </c>
      <c r="BD21" s="12">
        <f>IF($G$2="None",0,IF($G$2="Dumbells",IF(OR(AND(AD21=$J$2,AC21=$K$2),AND(AD21=$K$2,AC21=$J$2),AND(AD21=#REF!,AC21=#REF!),AND(AD21=#REF!,AC21=#REF!)),1,0),IF($G$2="Sequence",IF(AD21-AC21=1,1,0),IF($G$2="Pairs",IF(OR((AD21-AC21=10),(AC21-AD21=10)),1,0),0))))</f>
        <v>0</v>
      </c>
      <c r="BE21" s="12">
        <f>IF($G$2="None",0,IF($G$2="Dumbells",IF(OR(AND(AE21=$J$2,AD21=$K$2),AND(AE21=$K$2,AD21=$J$2),AND(AE21=#REF!,AD21=#REF!),AND(AE21=#REF!,AD21=#REF!)),1,0),IF($G$2="Sequence",IF(AE21-AD21=1,1,0),IF($G$2="Pairs",IF(OR((AE21-AD21=10),(AD21-AE21=10)),1,0),0))))</f>
        <v>0</v>
      </c>
      <c r="BF21" s="12">
        <f>IF($G$2="None",0,IF($G$2="Dumbells",IF(OR(AND(AF21=$J$2,AE21=$K$2),AND(AF21=$K$2,AE21=$J$2),AND(AF21=#REF!,AE21=#REF!),AND(AF21=#REF!,AE21=#REF!)),1,0),IF($G$2="Sequence",IF(AF21-AE21=1,1,0),IF($G$2="Pairs",IF(OR((AF21-AE21=10),(AE21-AF21=10)),1,0),0))))</f>
        <v>0</v>
      </c>
      <c r="BG21" s="12">
        <f>IF($G$2="None",0,IF($G$2="Dumbells",IF(OR(AND(AG21=$J$2,AF21=$K$2),AND(AG21=$K$2,AF21=$J$2),AND(AG21=#REF!,AF21=#REF!),AND(AG21=#REF!,AF21=#REF!)),1,0),IF($G$2="Sequence",IF(AG21-AF21=1,1,0),IF($G$2="Pairs",IF(OR((AG21-AF21=10),(AF21-AG21=10)),1,0),0))))</f>
        <v>0</v>
      </c>
      <c r="BH21" s="10">
        <f t="shared" si="2"/>
        <v>30</v>
      </c>
      <c r="BJ21" s="10">
        <v>17</v>
      </c>
    </row>
    <row r="22" spans="1:62" ht="15" x14ac:dyDescent="0.25">
      <c r="A22" s="10">
        <v>18</v>
      </c>
      <c r="B22" t="str">
        <f>SI_data_from_CSV_file!D19</f>
        <v>Susan Crickmore</v>
      </c>
      <c r="C22" t="str">
        <f>SI_data_from_CSV_file!E19</f>
        <v>W55</v>
      </c>
      <c r="D22" t="str">
        <f>SI_data_from_CSV_file!F19</f>
        <v>SO</v>
      </c>
      <c r="E22" t="str">
        <f>SI_data_from_CSV_file!K19</f>
        <v>00:56:09</v>
      </c>
      <c r="F22" s="10">
        <f>SI_data_from_CSV_file!R19+G22</f>
        <v>160</v>
      </c>
      <c r="G22" s="10">
        <f>SI_data_from_CSV_file!P19</f>
        <v>0</v>
      </c>
      <c r="H22" s="10">
        <f t="shared" si="0"/>
        <v>30</v>
      </c>
      <c r="I22" s="11">
        <f t="shared" si="1"/>
        <v>190</v>
      </c>
      <c r="J22" s="10">
        <f>SI_data_from_CSV_file!AG19</f>
        <v>107</v>
      </c>
      <c r="K22" s="10">
        <f>SI_data_from_CSV_file!AJ19</f>
        <v>97</v>
      </c>
      <c r="L22" s="10">
        <f>SI_data_from_CSV_file!AM19</f>
        <v>104</v>
      </c>
      <c r="M22" s="10">
        <f>SI_data_from_CSV_file!AP19</f>
        <v>94</v>
      </c>
      <c r="N22" s="10">
        <f>SI_data_from_CSV_file!AS19</f>
        <v>91</v>
      </c>
      <c r="O22" s="10">
        <f>SI_data_from_CSV_file!AV19</f>
        <v>90</v>
      </c>
      <c r="P22" s="10">
        <f>SI_data_from_CSV_file!AY19</f>
        <v>92</v>
      </c>
      <c r="Q22" s="10">
        <f>SI_data_from_CSV_file!BB19</f>
        <v>106</v>
      </c>
      <c r="R22" s="10">
        <f>SI_data_from_CSV_file!BE19</f>
        <v>96</v>
      </c>
      <c r="S22" s="10">
        <f>SI_data_from_CSV_file!BH19</f>
        <v>93</v>
      </c>
      <c r="T22" s="10">
        <f>SI_data_from_CSV_file!BK19</f>
        <v>100</v>
      </c>
      <c r="U22" s="10">
        <f>SI_data_from_CSV_file!BN19</f>
        <v>95</v>
      </c>
      <c r="V22" s="10">
        <f>SI_data_from_CSV_file!BQ19</f>
        <v>101</v>
      </c>
      <c r="W22" s="10">
        <f>SI_data_from_CSV_file!BT19</f>
        <v>98</v>
      </c>
      <c r="X22" s="10">
        <f>SI_data_from_CSV_file!BW19</f>
        <v>103</v>
      </c>
      <c r="Y22" s="10">
        <f>SI_data_from_CSV_file!BZ19</f>
        <v>105</v>
      </c>
      <c r="Z22" s="10">
        <f>SI_data_from_CSV_file!CC19</f>
        <v>0</v>
      </c>
      <c r="AA22" s="10">
        <f>SI_data_from_CSV_file!CF19</f>
        <v>0</v>
      </c>
      <c r="AB22" s="10">
        <f>SI_data_from_CSV_file!CI19</f>
        <v>0</v>
      </c>
      <c r="AC22" s="10">
        <f>SI_data_from_CSV_file!CL19</f>
        <v>0</v>
      </c>
      <c r="AD22" s="10">
        <f>SI_data_from_CSV_file!CO19</f>
        <v>0</v>
      </c>
      <c r="AE22" s="10">
        <f>SI_data_from_CSV_file!CR19</f>
        <v>0</v>
      </c>
      <c r="AF22" s="10">
        <f>SI_data_from_CSV_file!CU19</f>
        <v>0</v>
      </c>
      <c r="AG22" s="10">
        <f>SI_data_from_CSV_file!CX19</f>
        <v>0</v>
      </c>
      <c r="AK22" s="12">
        <f>IF($G$2="None",0,IF($G$2="Dumbells",IF(OR(AND(K22=$J$2,J22=$K$2),AND(K22=$K$2,J22=$J$2),AND(K22=#REF!,J22=#REF!),AND(K22=#REF!,J22=#REF!)),1,0),IF($G$2="Sequence",IF(K22-J22=1,1,0),IF($G$2="Pairs",IF(OR((K22-J22=10),(J22-K22=10)),1,0),0))))</f>
        <v>1</v>
      </c>
      <c r="AL22" s="12">
        <f>IF($G$2="None",0,IF($G$2="Dumbells",IF(OR(AND(L22=$J$2,K22=$K$2),AND(L22=$K$2,K22=$J$2),AND(L22=#REF!,K22=#REF!),AND(L22=#REF!,K22=#REF!)),1,0),IF($G$2="Sequence",IF(L22-K22=1,1,0),IF($G$2="Pairs",IF(OR((L22-K22=10),(K22-L22=10)),1,0),0))))</f>
        <v>0</v>
      </c>
      <c r="AM22" s="12">
        <f>IF($G$2="None",0,IF($G$2="Dumbells",IF(OR(AND(M22=$J$2,L22=$K$2),AND(M22=$K$2,L22=$J$2),AND(M22=#REF!,L22=#REF!),AND(M22=#REF!,L22=#REF!)),1,0),IF($G$2="Sequence",IF(M22-L22=1,1,0),IF($G$2="Pairs",IF(OR((M22-L22=10),(L22-M22=10)),1,0),0))))</f>
        <v>1</v>
      </c>
      <c r="AN22" s="12">
        <f>IF($G$2="None",0,IF($G$2="Dumbells",IF(OR(AND(N22=$J$2,M22=$K$2),AND(N22=$K$2,M22=$J$2),AND(N22=#REF!,M22=#REF!),AND(N22=#REF!,M22=#REF!)),1,0),IF($G$2="Sequence",IF(N22-M22=1,1,0),IF($G$2="Pairs",IF(OR((N22-M22=10),(M22-N22=10)),1,0),0))))</f>
        <v>0</v>
      </c>
      <c r="AO22" s="12">
        <f>IF($G$2="None",0,IF($G$2="Dumbells",IF(OR(AND(O22=$J$2,N22=$K$2),AND(O22=$K$2,N22=$J$2),AND(O22=#REF!,N22=#REF!),AND(O22=#REF!,N22=#REF!)),1,0),IF($G$2="Sequence",IF(O22-N22=1,1,0),IF($G$2="Pairs",IF(OR((O22-N22=10),(N22-O22=10)),1,0),0))))</f>
        <v>0</v>
      </c>
      <c r="AP22" s="12">
        <f>IF($G$2="None",0,IF($G$2="Dumbells",IF(OR(AND(P22=$J$2,O22=$K$2),AND(P22=$K$2,O22=$J$2),AND(P22=#REF!,O22=#REF!),AND(P22=#REF!,O22=#REF!)),1,0),IF($G$2="Sequence",IF(P22-O22=1,1,0),IF($G$2="Pairs",IF(OR((P22-O22=10),(O22-P22=10)),1,0),0))))</f>
        <v>0</v>
      </c>
      <c r="AQ22" s="12">
        <f>IF($G$2="None",0,IF($G$2="Dumbells",IF(OR(AND(Q22=$J$2,P22=$K$2),AND(Q22=$K$2,P22=$J$2),AND(Q22=#REF!,P22=#REF!),AND(Q22=#REF!,P22=#REF!)),1,0),IF($G$2="Sequence",IF(Q22-P22=1,1,0),IF($G$2="Pairs",IF(OR((Q22-P22=10),(P22-Q22=10)),1,0),0))))</f>
        <v>0</v>
      </c>
      <c r="AR22" s="12">
        <f>IF($G$2="None",0,IF($G$2="Dumbells",IF(OR(AND(R22=$J$2,Q22=$K$2),AND(R22=$K$2,Q22=$J$2),AND(R22=#REF!,Q22=#REF!),AND(R22=#REF!,Q22=#REF!)),1,0),IF($G$2="Sequence",IF(R22-Q22=1,1,0),IF($G$2="Pairs",IF(OR((R22-Q22=10),(Q22-R22=10)),1,0),0))))</f>
        <v>1</v>
      </c>
      <c r="AS22" s="12">
        <f>IF($G$2="None",0,IF($G$2="Dumbells",IF(OR(AND(S22=$J$2,R22=$K$2),AND(S22=$K$2,R22=$J$2),AND(S22=#REF!,R22=#REF!),AND(S22=#REF!,R22=#REF!)),1,0),IF($G$2="Sequence",IF(S22-R22=1,1,0),IF($G$2="Pairs",IF(OR((S22-R22=10),(R22-S22=10)),1,0),0))))</f>
        <v>0</v>
      </c>
      <c r="AT22" s="12">
        <f>IF($G$2="None",0,IF($G$2="Dumbells",IF(OR(AND(T22=$J$2,S22=$K$2),AND(T22=$K$2,S22=$J$2),AND(T22=#REF!,S22=#REF!),AND(T22=#REF!,S22=#REF!)),1,0),IF($G$2="Sequence",IF(T22-S22=1,1,0),IF($G$2="Pairs",IF(OR((T22-S22=10),(S22-T22=10)),1,0),0))))</f>
        <v>0</v>
      </c>
      <c r="AU22" s="12">
        <f>IF($G$2="None",0,IF($G$2="Dumbells",IF(OR(AND(U22=$J$2,T22=$K$2),AND(U22=$K$2,T22=$J$2),AND(U22=#REF!,T22=#REF!),AND(U22=#REF!,T22=#REF!)),1,0),IF($G$2="Sequence",IF(U22-T22=1,1,0),IF($G$2="Pairs",IF(OR((U22-T22=10),(T22-U22=10)),1,0),0))))</f>
        <v>0</v>
      </c>
      <c r="AV22" s="12">
        <f>IF($G$2="None",0,IF($G$2="Dumbells",IF(OR(AND(V22=$J$2,U22=$K$2),AND(V22=$K$2,U22=$J$2),AND(V22=#REF!,U22=#REF!),AND(V22=#REF!,U22=#REF!)),1,0),IF($G$2="Sequence",IF(V22-U22=1,1,0),IF($G$2="Pairs",IF(OR((V22-U22=10),(U22-V22=10)),1,0),0))))</f>
        <v>0</v>
      </c>
      <c r="AW22" s="12">
        <f>IF($G$2="None",0,IF($G$2="Dumbells",IF(OR(AND(W22=$J$2,V22=$K$2),AND(W22=$K$2,V22=$J$2),AND(W22=#REF!,V22=#REF!),AND(W22=#REF!,V22=#REF!)),1,0),IF($G$2="Sequence",IF(W22-V22=1,1,0),IF($G$2="Pairs",IF(OR((W22-V22=10),(V22-W22=10)),1,0),0))))</f>
        <v>0</v>
      </c>
      <c r="AX22" s="12">
        <f>IF($G$2="None",0,IF($G$2="Dumbells",IF(OR(AND(X22=$J$2,W22=$K$2),AND(X22=$K$2,W22=$J$2),AND(X22=#REF!,W22=#REF!),AND(X22=#REF!,W22=#REF!)),1,0),IF($G$2="Sequence",IF(X22-W22=1,1,0),IF($G$2="Pairs",IF(OR((X22-W22=10),(W22-X22=10)),1,0),0))))</f>
        <v>0</v>
      </c>
      <c r="AY22" s="12">
        <f>IF($G$2="None",0,IF($G$2="Dumbells",IF(OR(AND(Y22=$J$2,X22=$K$2),AND(Y22=$K$2,X22=$J$2),AND(Y22=#REF!,X22=#REF!),AND(Y22=#REF!,X22=#REF!)),1,0),IF($G$2="Sequence",IF(Y22-X22=1,1,0),IF($G$2="Pairs",IF(OR((Y22-X22=10),(X22-Y22=10)),1,0),0))))</f>
        <v>0</v>
      </c>
      <c r="AZ22" s="12">
        <f>IF($G$2="None",0,IF($G$2="Dumbells",IF(OR(AND(Z22=$J$2,Y22=$K$2),AND(Z22=$K$2,Y22=$J$2),AND(Z22=#REF!,Y22=#REF!),AND(Z22=#REF!,Y22=#REF!)),1,0),IF($G$2="Sequence",IF(Z22-Y22=1,1,0),IF($G$2="Pairs",IF(OR((Z22-Y22=10),(Y22-Z22=10)),1,0),0))))</f>
        <v>0</v>
      </c>
      <c r="BA22" s="12">
        <f>IF($G$2="None",0,IF($G$2="Dumbells",IF(OR(AND(AA22=$J$2,Z22=$K$2),AND(AA22=$K$2,Z22=$J$2),AND(AA22=#REF!,Z22=#REF!),AND(AA22=#REF!,Z22=#REF!)),1,0),IF($G$2="Sequence",IF(AA22-Z22=1,1,0),IF($G$2="Pairs",IF(OR((AA22-Z22=10),(Z22-AA22=10)),1,0),0))))</f>
        <v>0</v>
      </c>
      <c r="BB22" s="12">
        <f>IF($G$2="None",0,IF($G$2="Dumbells",IF(OR(AND(AB22=$J$2,AA22=$K$2),AND(AB22=$K$2,AA22=$J$2),AND(AB22=#REF!,AA22=#REF!),AND(AB22=#REF!,AA22=#REF!)),1,0),IF($G$2="Sequence",IF(AB22-AA22=1,1,0),IF($G$2="Pairs",IF(OR((AB22-AA22=10),(AA22-AB22=10)),1,0),0))))</f>
        <v>0</v>
      </c>
      <c r="BC22" s="12">
        <f>IF($G$2="None",0,IF($G$2="Dumbells",IF(OR(AND(AC22=$J$2,AB22=$K$2),AND(AC22=$K$2,AB22=$J$2),AND(AC22=#REF!,AB22=#REF!),AND(AC22=#REF!,AB22=#REF!)),1,0),IF($G$2="Sequence",IF(AC22-AB22=1,1,0),IF($G$2="Pairs",IF(OR((AC22-AB22=10),(AB22-AC22=10)),1,0),0))))</f>
        <v>0</v>
      </c>
      <c r="BD22" s="12">
        <f>IF($G$2="None",0,IF($G$2="Dumbells",IF(OR(AND(AD22=$J$2,AC22=$K$2),AND(AD22=$K$2,AC22=$J$2),AND(AD22=#REF!,AC22=#REF!),AND(AD22=#REF!,AC22=#REF!)),1,0),IF($G$2="Sequence",IF(AD22-AC22=1,1,0),IF($G$2="Pairs",IF(OR((AD22-AC22=10),(AC22-AD22=10)),1,0),0))))</f>
        <v>0</v>
      </c>
      <c r="BE22" s="12">
        <f>IF($G$2="None",0,IF($G$2="Dumbells",IF(OR(AND(AE22=$J$2,AD22=$K$2),AND(AE22=$K$2,AD22=$J$2),AND(AE22=#REF!,AD22=#REF!),AND(AE22=#REF!,AD22=#REF!)),1,0),IF($G$2="Sequence",IF(AE22-AD22=1,1,0),IF($G$2="Pairs",IF(OR((AE22-AD22=10),(AD22-AE22=10)),1,0),0))))</f>
        <v>0</v>
      </c>
      <c r="BF22" s="12">
        <f>IF($G$2="None",0,IF($G$2="Dumbells",IF(OR(AND(AF22=$J$2,AE22=$K$2),AND(AF22=$K$2,AE22=$J$2),AND(AF22=#REF!,AE22=#REF!),AND(AF22=#REF!,AE22=#REF!)),1,0),IF($G$2="Sequence",IF(AF22-AE22=1,1,0),IF($G$2="Pairs",IF(OR((AF22-AE22=10),(AE22-AF22=10)),1,0),0))))</f>
        <v>0</v>
      </c>
      <c r="BG22" s="12">
        <f>IF($G$2="None",0,IF($G$2="Dumbells",IF(OR(AND(AG22=$J$2,AF22=$K$2),AND(AG22=$K$2,AF22=$J$2),AND(AG22=#REF!,AF22=#REF!),AND(AG22=#REF!,AF22=#REF!)),1,0),IF($G$2="Sequence",IF(AG22-AF22=1,1,0),IF($G$2="Pairs",IF(OR((AG22-AF22=10),(AF22-AG22=10)),1,0),0))))</f>
        <v>0</v>
      </c>
      <c r="BH22" s="10">
        <f t="shared" si="2"/>
        <v>30</v>
      </c>
      <c r="BJ22" s="10">
        <v>18</v>
      </c>
    </row>
    <row r="23" spans="1:62" ht="15" x14ac:dyDescent="0.25">
      <c r="A23" s="10">
        <v>19</v>
      </c>
      <c r="B23" t="str">
        <f>SI_data_from_CSV_file!D8</f>
        <v>Paul Luttman</v>
      </c>
      <c r="C23" t="str">
        <f>SI_data_from_CSV_file!E8</f>
        <v>M45</v>
      </c>
      <c r="D23" t="str">
        <f>SI_data_from_CSV_file!F8</f>
        <v>SO</v>
      </c>
      <c r="E23" t="str">
        <f>SI_data_from_CSV_file!K8</f>
        <v>00:57:33</v>
      </c>
      <c r="F23" s="10">
        <f>SI_data_from_CSV_file!R8+G23</f>
        <v>180</v>
      </c>
      <c r="G23" s="10">
        <f>SI_data_from_CSV_file!P8</f>
        <v>0</v>
      </c>
      <c r="H23" s="10">
        <f t="shared" si="0"/>
        <v>10</v>
      </c>
      <c r="I23" s="11">
        <f t="shared" si="1"/>
        <v>190</v>
      </c>
      <c r="J23" s="10">
        <f>SI_data_from_CSV_file!AG8</f>
        <v>102</v>
      </c>
      <c r="K23" s="10">
        <f>SI_data_from_CSV_file!AJ8</f>
        <v>101</v>
      </c>
      <c r="L23" s="10">
        <f>SI_data_from_CSV_file!AM8</f>
        <v>98</v>
      </c>
      <c r="M23" s="10">
        <f>SI_data_from_CSV_file!AP8</f>
        <v>96</v>
      </c>
      <c r="N23" s="10">
        <f>SI_data_from_CSV_file!AS8</f>
        <v>95</v>
      </c>
      <c r="O23" s="10">
        <f>SI_data_from_CSV_file!AV8</f>
        <v>93</v>
      </c>
      <c r="P23" s="10">
        <f>SI_data_from_CSV_file!AY8</f>
        <v>100</v>
      </c>
      <c r="Q23" s="10">
        <f>SI_data_from_CSV_file!BB8</f>
        <v>92</v>
      </c>
      <c r="R23" s="10">
        <f>SI_data_from_CSV_file!BE8</f>
        <v>94</v>
      </c>
      <c r="S23" s="10">
        <f>SI_data_from_CSV_file!BH8</f>
        <v>91</v>
      </c>
      <c r="T23" s="10">
        <f>SI_data_from_CSV_file!BK8</f>
        <v>106</v>
      </c>
      <c r="U23" s="10">
        <f>SI_data_from_CSV_file!BN8</f>
        <v>97</v>
      </c>
      <c r="V23" s="10">
        <f>SI_data_from_CSV_file!BQ8</f>
        <v>107</v>
      </c>
      <c r="W23" s="10">
        <f>SI_data_from_CSV_file!BT8</f>
        <v>104</v>
      </c>
      <c r="X23" s="10">
        <f>SI_data_from_CSV_file!BW8</f>
        <v>105</v>
      </c>
      <c r="Y23" s="10">
        <f>SI_data_from_CSV_file!BZ8</f>
        <v>103</v>
      </c>
      <c r="Z23" s="10">
        <f>SI_data_from_CSV_file!CC8</f>
        <v>99</v>
      </c>
      <c r="AA23" s="10">
        <f>SI_data_from_CSV_file!CF8</f>
        <v>108</v>
      </c>
      <c r="AB23" s="10">
        <f>SI_data_from_CSV_file!CI8</f>
        <v>0</v>
      </c>
      <c r="AC23" s="10">
        <f>SI_data_from_CSV_file!CL8</f>
        <v>0</v>
      </c>
      <c r="AD23" s="10">
        <f>SI_data_from_CSV_file!CO8</f>
        <v>0</v>
      </c>
      <c r="AE23" s="10">
        <f>SI_data_from_CSV_file!CR8</f>
        <v>0</v>
      </c>
      <c r="AF23" s="10">
        <f>SI_data_from_CSV_file!CU8</f>
        <v>0</v>
      </c>
      <c r="AG23" s="10">
        <f>SI_data_from_CSV_file!CX8</f>
        <v>0</v>
      </c>
      <c r="AK23" s="12">
        <f>IF($G$2="None",0,IF($G$2="Dumbells",IF(OR(AND(K23=$J$2,J23=$K$2),AND(K23=$K$2,J23=$J$2),AND(K23=#REF!,J23=#REF!),AND(K23=#REF!,J23=#REF!)),1,0),IF($G$2="Sequence",IF(K23-J23=1,1,0),IF($G$2="Pairs",IF(OR((K23-J23=10),(J23-K23=10)),1,0),0))))</f>
        <v>0</v>
      </c>
      <c r="AL23" s="12">
        <f>IF($G$2="None",0,IF($G$2="Dumbells",IF(OR(AND(L23=$J$2,K23=$K$2),AND(L23=$K$2,K23=$J$2),AND(L23=#REF!,K23=#REF!),AND(L23=#REF!,K23=#REF!)),1,0),IF($G$2="Sequence",IF(L23-K23=1,1,0),IF($G$2="Pairs",IF(OR((L23-K23=10),(K23-L23=10)),1,0),0))))</f>
        <v>0</v>
      </c>
      <c r="AM23" s="12">
        <f>IF($G$2="None",0,IF($G$2="Dumbells",IF(OR(AND(M23=$J$2,L23=$K$2),AND(M23=$K$2,L23=$J$2),AND(M23=#REF!,L23=#REF!),AND(M23=#REF!,L23=#REF!)),1,0),IF($G$2="Sequence",IF(M23-L23=1,1,0),IF($G$2="Pairs",IF(OR((M23-L23=10),(L23-M23=10)),1,0),0))))</f>
        <v>0</v>
      </c>
      <c r="AN23" s="12">
        <f>IF($G$2="None",0,IF($G$2="Dumbells",IF(OR(AND(N23=$J$2,M23=$K$2),AND(N23=$K$2,M23=$J$2),AND(N23=#REF!,M23=#REF!),AND(N23=#REF!,M23=#REF!)),1,0),IF($G$2="Sequence",IF(N23-M23=1,1,0),IF($G$2="Pairs",IF(OR((N23-M23=10),(M23-N23=10)),1,0),0))))</f>
        <v>0</v>
      </c>
      <c r="AO23" s="12">
        <f>IF($G$2="None",0,IF($G$2="Dumbells",IF(OR(AND(O23=$J$2,N23=$K$2),AND(O23=$K$2,N23=$J$2),AND(O23=#REF!,N23=#REF!),AND(O23=#REF!,N23=#REF!)),1,0),IF($G$2="Sequence",IF(O23-N23=1,1,0),IF($G$2="Pairs",IF(OR((O23-N23=10),(N23-O23=10)),1,0),0))))</f>
        <v>0</v>
      </c>
      <c r="AP23" s="12">
        <f>IF($G$2="None",0,IF($G$2="Dumbells",IF(OR(AND(P23=$J$2,O23=$K$2),AND(P23=$K$2,O23=$J$2),AND(P23=#REF!,O23=#REF!),AND(P23=#REF!,O23=#REF!)),1,0),IF($G$2="Sequence",IF(P23-O23=1,1,0),IF($G$2="Pairs",IF(OR((P23-O23=10),(O23-P23=10)),1,0),0))))</f>
        <v>0</v>
      </c>
      <c r="AQ23" s="12">
        <f>IF($G$2="None",0,IF($G$2="Dumbells",IF(OR(AND(Q23=$J$2,P23=$K$2),AND(Q23=$K$2,P23=$J$2),AND(Q23=#REF!,P23=#REF!),AND(Q23=#REF!,P23=#REF!)),1,0),IF($G$2="Sequence",IF(Q23-P23=1,1,0),IF($G$2="Pairs",IF(OR((Q23-P23=10),(P23-Q23=10)),1,0),0))))</f>
        <v>0</v>
      </c>
      <c r="AR23" s="12">
        <f>IF($G$2="None",0,IF($G$2="Dumbells",IF(OR(AND(R23=$J$2,Q23=$K$2),AND(R23=$K$2,Q23=$J$2),AND(R23=#REF!,Q23=#REF!),AND(R23=#REF!,Q23=#REF!)),1,0),IF($G$2="Sequence",IF(R23-Q23=1,1,0),IF($G$2="Pairs",IF(OR((R23-Q23=10),(Q23-R23=10)),1,0),0))))</f>
        <v>0</v>
      </c>
      <c r="AS23" s="12">
        <f>IF($G$2="None",0,IF($G$2="Dumbells",IF(OR(AND(S23=$J$2,R23=$K$2),AND(S23=$K$2,R23=$J$2),AND(S23=#REF!,R23=#REF!),AND(S23=#REF!,R23=#REF!)),1,0),IF($G$2="Sequence",IF(S23-R23=1,1,0),IF($G$2="Pairs",IF(OR((S23-R23=10),(R23-S23=10)),1,0),0))))</f>
        <v>0</v>
      </c>
      <c r="AT23" s="12">
        <f>IF($G$2="None",0,IF($G$2="Dumbells",IF(OR(AND(T23=$J$2,S23=$K$2),AND(T23=$K$2,S23=$J$2),AND(T23=#REF!,S23=#REF!),AND(T23=#REF!,S23=#REF!)),1,0),IF($G$2="Sequence",IF(T23-S23=1,1,0),IF($G$2="Pairs",IF(OR((T23-S23=10),(S23-T23=10)),1,0),0))))</f>
        <v>0</v>
      </c>
      <c r="AU23" s="12">
        <f>IF($G$2="None",0,IF($G$2="Dumbells",IF(OR(AND(U23=$J$2,T23=$K$2),AND(U23=$K$2,T23=$J$2),AND(U23=#REF!,T23=#REF!),AND(U23=#REF!,T23=#REF!)),1,0),IF($G$2="Sequence",IF(U23-T23=1,1,0),IF($G$2="Pairs",IF(OR((U23-T23=10),(T23-U23=10)),1,0),0))))</f>
        <v>0</v>
      </c>
      <c r="AV23" s="12">
        <f>IF($G$2="None",0,IF($G$2="Dumbells",IF(OR(AND(V23=$J$2,U23=$K$2),AND(V23=$K$2,U23=$J$2),AND(V23=#REF!,U23=#REF!),AND(V23=#REF!,U23=#REF!)),1,0),IF($G$2="Sequence",IF(V23-U23=1,1,0),IF($G$2="Pairs",IF(OR((V23-U23=10),(U23-V23=10)),1,0),0))))</f>
        <v>1</v>
      </c>
      <c r="AW23" s="12">
        <f>IF($G$2="None",0,IF($G$2="Dumbells",IF(OR(AND(W23=$J$2,V23=$K$2),AND(W23=$K$2,V23=$J$2),AND(W23=#REF!,V23=#REF!),AND(W23=#REF!,V23=#REF!)),1,0),IF($G$2="Sequence",IF(W23-V23=1,1,0),IF($G$2="Pairs",IF(OR((W23-V23=10),(V23-W23=10)),1,0),0))))</f>
        <v>0</v>
      </c>
      <c r="AX23" s="12">
        <f>IF($G$2="None",0,IF($G$2="Dumbells",IF(OR(AND(X23=$J$2,W23=$K$2),AND(X23=$K$2,W23=$J$2),AND(X23=#REF!,W23=#REF!),AND(X23=#REF!,W23=#REF!)),1,0),IF($G$2="Sequence",IF(X23-W23=1,1,0),IF($G$2="Pairs",IF(OR((X23-W23=10),(W23-X23=10)),1,0),0))))</f>
        <v>0</v>
      </c>
      <c r="AY23" s="12">
        <f>IF($G$2="None",0,IF($G$2="Dumbells",IF(OR(AND(Y23=$J$2,X23=$K$2),AND(Y23=$K$2,X23=$J$2),AND(Y23=#REF!,X23=#REF!),AND(Y23=#REF!,X23=#REF!)),1,0),IF($G$2="Sequence",IF(Y23-X23=1,1,0),IF($G$2="Pairs",IF(OR((Y23-X23=10),(X23-Y23=10)),1,0),0))))</f>
        <v>0</v>
      </c>
      <c r="AZ23" s="12">
        <f>IF($G$2="None",0,IF($G$2="Dumbells",IF(OR(AND(Z23=$J$2,Y23=$K$2),AND(Z23=$K$2,Y23=$J$2),AND(Z23=#REF!,Y23=#REF!),AND(Z23=#REF!,Y23=#REF!)),1,0),IF($G$2="Sequence",IF(Z23-Y23=1,1,0),IF($G$2="Pairs",IF(OR((Z23-Y23=10),(Y23-Z23=10)),1,0),0))))</f>
        <v>0</v>
      </c>
      <c r="BA23" s="12">
        <f>IF($G$2="None",0,IF($G$2="Dumbells",IF(OR(AND(AA23=$J$2,Z23=$K$2),AND(AA23=$K$2,Z23=$J$2),AND(AA23=#REF!,Z23=#REF!),AND(AA23=#REF!,Z23=#REF!)),1,0),IF($G$2="Sequence",IF(AA23-Z23=1,1,0),IF($G$2="Pairs",IF(OR((AA23-Z23=10),(Z23-AA23=10)),1,0),0))))</f>
        <v>0</v>
      </c>
      <c r="BB23" s="12">
        <f>IF($G$2="None",0,IF($G$2="Dumbells",IF(OR(AND(AB23=$J$2,AA23=$K$2),AND(AB23=$K$2,AA23=$J$2),AND(AB23=#REF!,AA23=#REF!),AND(AB23=#REF!,AA23=#REF!)),1,0),IF($G$2="Sequence",IF(AB23-AA23=1,1,0),IF($G$2="Pairs",IF(OR((AB23-AA23=10),(AA23-AB23=10)),1,0),0))))</f>
        <v>0</v>
      </c>
      <c r="BC23" s="12">
        <f>IF($G$2="None",0,IF($G$2="Dumbells",IF(OR(AND(AC23=$J$2,AB23=$K$2),AND(AC23=$K$2,AB23=$J$2),AND(AC23=#REF!,AB23=#REF!),AND(AC23=#REF!,AB23=#REF!)),1,0),IF($G$2="Sequence",IF(AC23-AB23=1,1,0),IF($G$2="Pairs",IF(OR((AC23-AB23=10),(AB23-AC23=10)),1,0),0))))</f>
        <v>0</v>
      </c>
      <c r="BD23" s="12">
        <f>IF($G$2="None",0,IF($G$2="Dumbells",IF(OR(AND(AD23=$J$2,AC23=$K$2),AND(AD23=$K$2,AC23=$J$2),AND(AD23=#REF!,AC23=#REF!),AND(AD23=#REF!,AC23=#REF!)),1,0),IF($G$2="Sequence",IF(AD23-AC23=1,1,0),IF($G$2="Pairs",IF(OR((AD23-AC23=10),(AC23-AD23=10)),1,0),0))))</f>
        <v>0</v>
      </c>
      <c r="BE23" s="12">
        <f>IF($G$2="None",0,IF($G$2="Dumbells",IF(OR(AND(AE23=$J$2,AD23=$K$2),AND(AE23=$K$2,AD23=$J$2),AND(AE23=#REF!,AD23=#REF!),AND(AE23=#REF!,AD23=#REF!)),1,0),IF($G$2="Sequence",IF(AE23-AD23=1,1,0),IF($G$2="Pairs",IF(OR((AE23-AD23=10),(AD23-AE23=10)),1,0),0))))</f>
        <v>0</v>
      </c>
      <c r="BF23" s="12">
        <f>IF($G$2="None",0,IF($G$2="Dumbells",IF(OR(AND(AF23=$J$2,AE23=$K$2),AND(AF23=$K$2,AE23=$J$2),AND(AF23=#REF!,AE23=#REF!),AND(AF23=#REF!,AE23=#REF!)),1,0),IF($G$2="Sequence",IF(AF23-AE23=1,1,0),IF($G$2="Pairs",IF(OR((AF23-AE23=10),(AE23-AF23=10)),1,0),0))))</f>
        <v>0</v>
      </c>
      <c r="BG23" s="12">
        <f>IF($G$2="None",0,IF($G$2="Dumbells",IF(OR(AND(AG23=$J$2,AF23=$K$2),AND(AG23=$K$2,AF23=$J$2),AND(AG23=#REF!,AF23=#REF!),AND(AG23=#REF!,AF23=#REF!)),1,0),IF($G$2="Sequence",IF(AG23-AF23=1,1,0),IF($G$2="Pairs",IF(OR((AG23-AF23=10),(AF23-AG23=10)),1,0),0))))</f>
        <v>0</v>
      </c>
      <c r="BH23" s="10">
        <f t="shared" si="2"/>
        <v>10</v>
      </c>
      <c r="BJ23" s="10">
        <v>7</v>
      </c>
    </row>
    <row r="24" spans="1:62" ht="15" x14ac:dyDescent="0.25">
      <c r="A24" s="10">
        <v>20</v>
      </c>
      <c r="B24" t="str">
        <f>SI_data_from_CSV_file!D25</f>
        <v>Samantha Prior</v>
      </c>
      <c r="C24" t="str">
        <f>SI_data_from_CSV_file!E25</f>
        <v>W40</v>
      </c>
      <c r="D24" t="str">
        <f>SI_data_from_CSV_file!F25</f>
        <v>SAX</v>
      </c>
      <c r="E24" t="str">
        <f>SI_data_from_CSV_file!K25</f>
        <v>00:59:04</v>
      </c>
      <c r="F24" s="10">
        <f>SI_data_from_CSV_file!R25+G24</f>
        <v>150</v>
      </c>
      <c r="G24" s="10">
        <f>SI_data_from_CSV_file!P25</f>
        <v>0</v>
      </c>
      <c r="H24" s="10">
        <f t="shared" si="0"/>
        <v>40</v>
      </c>
      <c r="I24" s="11">
        <f t="shared" si="1"/>
        <v>190</v>
      </c>
      <c r="J24" s="10">
        <f>SI_data_from_CSV_file!AG25</f>
        <v>107</v>
      </c>
      <c r="K24" s="10">
        <f>SI_data_from_CSV_file!AJ25</f>
        <v>97</v>
      </c>
      <c r="L24" s="10">
        <f>SI_data_from_CSV_file!AM25</f>
        <v>102</v>
      </c>
      <c r="M24" s="10">
        <f>SI_data_from_CSV_file!AP25</f>
        <v>106</v>
      </c>
      <c r="N24" s="10">
        <f>SI_data_from_CSV_file!AS25</f>
        <v>96</v>
      </c>
      <c r="O24" s="10">
        <f>SI_data_from_CSV_file!AV25</f>
        <v>94</v>
      </c>
      <c r="P24" s="10">
        <f>SI_data_from_CSV_file!AY25</f>
        <v>92</v>
      </c>
      <c r="Q24" s="10">
        <f>SI_data_from_CSV_file!BB25</f>
        <v>91</v>
      </c>
      <c r="R24" s="10">
        <f>SI_data_from_CSV_file!BE25</f>
        <v>90</v>
      </c>
      <c r="S24" s="10">
        <f>SI_data_from_CSV_file!BH25</f>
        <v>100</v>
      </c>
      <c r="T24" s="10">
        <f>SI_data_from_CSV_file!BK25</f>
        <v>93</v>
      </c>
      <c r="U24" s="10">
        <f>SI_data_from_CSV_file!BN25</f>
        <v>95</v>
      </c>
      <c r="V24" s="10">
        <f>SI_data_from_CSV_file!BQ25</f>
        <v>101</v>
      </c>
      <c r="W24" s="10">
        <f>SI_data_from_CSV_file!BT25</f>
        <v>98</v>
      </c>
      <c r="X24" s="10">
        <f>SI_data_from_CSV_file!BW25</f>
        <v>108</v>
      </c>
      <c r="Y24" s="10">
        <f>SI_data_from_CSV_file!BZ25</f>
        <v>0</v>
      </c>
      <c r="Z24" s="10">
        <f>SI_data_from_CSV_file!CC25</f>
        <v>0</v>
      </c>
      <c r="AA24" s="10">
        <f>SI_data_from_CSV_file!CF25</f>
        <v>0</v>
      </c>
      <c r="AB24" s="10">
        <f>SI_data_from_CSV_file!CI25</f>
        <v>0</v>
      </c>
      <c r="AC24" s="10">
        <f>SI_data_from_CSV_file!CL25</f>
        <v>0</v>
      </c>
      <c r="AD24" s="10">
        <f>SI_data_from_CSV_file!CO25</f>
        <v>0</v>
      </c>
      <c r="AE24" s="10">
        <f>SI_data_from_CSV_file!CR25</f>
        <v>0</v>
      </c>
      <c r="AF24" s="10">
        <f>SI_data_from_CSV_file!CU25</f>
        <v>0</v>
      </c>
      <c r="AG24" s="10">
        <f>SI_data_from_CSV_file!CX25</f>
        <v>0</v>
      </c>
      <c r="AK24" s="12">
        <f>IF($G$2="None",0,IF($G$2="Dumbells",IF(OR(AND(K24=$J$2,J24=$K$2),AND(K24=$K$2,J24=$J$2),AND(K24=#REF!,J24=#REF!),AND(K24=#REF!,J24=#REF!)),1,0),IF($G$2="Sequence",IF(K24-J24=1,1,0),IF($G$2="Pairs",IF(OR((K24-J24=10),(J24-K24=10)),1,0),0))))</f>
        <v>1</v>
      </c>
      <c r="AL24" s="12">
        <f>IF($G$2="None",0,IF($G$2="Dumbells",IF(OR(AND(L24=$J$2,K24=$K$2),AND(L24=$K$2,K24=$J$2),AND(L24=#REF!,K24=#REF!),AND(L24=#REF!,K24=#REF!)),1,0),IF($G$2="Sequence",IF(L24-K24=1,1,0),IF($G$2="Pairs",IF(OR((L24-K24=10),(K24-L24=10)),1,0),0))))</f>
        <v>0</v>
      </c>
      <c r="AM24" s="12">
        <f>IF($G$2="None",0,IF($G$2="Dumbells",IF(OR(AND(M24=$J$2,L24=$K$2),AND(M24=$K$2,L24=$J$2),AND(M24=#REF!,L24=#REF!),AND(M24=#REF!,L24=#REF!)),1,0),IF($G$2="Sequence",IF(M24-L24=1,1,0),IF($G$2="Pairs",IF(OR((M24-L24=10),(L24-M24=10)),1,0),0))))</f>
        <v>0</v>
      </c>
      <c r="AN24" s="12">
        <f>IF($G$2="None",0,IF($G$2="Dumbells",IF(OR(AND(N24=$J$2,M24=$K$2),AND(N24=$K$2,M24=$J$2),AND(N24=#REF!,M24=#REF!),AND(N24=#REF!,M24=#REF!)),1,0),IF($G$2="Sequence",IF(N24-M24=1,1,0),IF($G$2="Pairs",IF(OR((N24-M24=10),(M24-N24=10)),1,0),0))))</f>
        <v>1</v>
      </c>
      <c r="AO24" s="12">
        <f>IF($G$2="None",0,IF($G$2="Dumbells",IF(OR(AND(O24=$J$2,N24=$K$2),AND(O24=$K$2,N24=$J$2),AND(O24=#REF!,N24=#REF!),AND(O24=#REF!,N24=#REF!)),1,0),IF($G$2="Sequence",IF(O24-N24=1,1,0),IF($G$2="Pairs",IF(OR((O24-N24=10),(N24-O24=10)),1,0),0))))</f>
        <v>0</v>
      </c>
      <c r="AP24" s="12">
        <f>IF($G$2="None",0,IF($G$2="Dumbells",IF(OR(AND(P24=$J$2,O24=$K$2),AND(P24=$K$2,O24=$J$2),AND(P24=#REF!,O24=#REF!),AND(P24=#REF!,O24=#REF!)),1,0),IF($G$2="Sequence",IF(P24-O24=1,1,0),IF($G$2="Pairs",IF(OR((P24-O24=10),(O24-P24=10)),1,0),0))))</f>
        <v>0</v>
      </c>
      <c r="AQ24" s="12">
        <f>IF($G$2="None",0,IF($G$2="Dumbells",IF(OR(AND(Q24=$J$2,P24=$K$2),AND(Q24=$K$2,P24=$J$2),AND(Q24=#REF!,P24=#REF!),AND(Q24=#REF!,P24=#REF!)),1,0),IF($G$2="Sequence",IF(Q24-P24=1,1,0),IF($G$2="Pairs",IF(OR((Q24-P24=10),(P24-Q24=10)),1,0),0))))</f>
        <v>0</v>
      </c>
      <c r="AR24" s="12">
        <f>IF($G$2="None",0,IF($G$2="Dumbells",IF(OR(AND(R24=$J$2,Q24=$K$2),AND(R24=$K$2,Q24=$J$2),AND(R24=#REF!,Q24=#REF!),AND(R24=#REF!,Q24=#REF!)),1,0),IF($G$2="Sequence",IF(R24-Q24=1,1,0),IF($G$2="Pairs",IF(OR((R24-Q24=10),(Q24-R24=10)),1,0),0))))</f>
        <v>0</v>
      </c>
      <c r="AS24" s="12">
        <f>IF($G$2="None",0,IF($G$2="Dumbells",IF(OR(AND(S24=$J$2,R24=$K$2),AND(S24=$K$2,R24=$J$2),AND(S24=#REF!,R24=#REF!),AND(S24=#REF!,R24=#REF!)),1,0),IF($G$2="Sequence",IF(S24-R24=1,1,0),IF($G$2="Pairs",IF(OR((S24-R24=10),(R24-S24=10)),1,0),0))))</f>
        <v>1</v>
      </c>
      <c r="AT24" s="12">
        <f>IF($G$2="None",0,IF($G$2="Dumbells",IF(OR(AND(T24=$J$2,S24=$K$2),AND(T24=$K$2,S24=$J$2),AND(T24=#REF!,S24=#REF!),AND(T24=#REF!,S24=#REF!)),1,0),IF($G$2="Sequence",IF(T24-S24=1,1,0),IF($G$2="Pairs",IF(OR((T24-S24=10),(S24-T24=10)),1,0),0))))</f>
        <v>0</v>
      </c>
      <c r="AU24" s="12">
        <f>IF($G$2="None",0,IF($G$2="Dumbells",IF(OR(AND(U24=$J$2,T24=$K$2),AND(U24=$K$2,T24=$J$2),AND(U24=#REF!,T24=#REF!),AND(U24=#REF!,T24=#REF!)),1,0),IF($G$2="Sequence",IF(U24-T24=1,1,0),IF($G$2="Pairs",IF(OR((U24-T24=10),(T24-U24=10)),1,0),0))))</f>
        <v>0</v>
      </c>
      <c r="AV24" s="12">
        <f>IF($G$2="None",0,IF($G$2="Dumbells",IF(OR(AND(V24=$J$2,U24=$K$2),AND(V24=$K$2,U24=$J$2),AND(V24=#REF!,U24=#REF!),AND(V24=#REF!,U24=#REF!)),1,0),IF($G$2="Sequence",IF(V24-U24=1,1,0),IF($G$2="Pairs",IF(OR((V24-U24=10),(U24-V24=10)),1,0),0))))</f>
        <v>0</v>
      </c>
      <c r="AW24" s="12">
        <f>IF($G$2="None",0,IF($G$2="Dumbells",IF(OR(AND(W24=$J$2,V24=$K$2),AND(W24=$K$2,V24=$J$2),AND(W24=#REF!,V24=#REF!),AND(W24=#REF!,V24=#REF!)),1,0),IF($G$2="Sequence",IF(W24-V24=1,1,0),IF($G$2="Pairs",IF(OR((W24-V24=10),(V24-W24=10)),1,0),0))))</f>
        <v>0</v>
      </c>
      <c r="AX24" s="12">
        <f>IF($G$2="None",0,IF($G$2="Dumbells",IF(OR(AND(X24=$J$2,W24=$K$2),AND(X24=$K$2,W24=$J$2),AND(X24=#REF!,W24=#REF!),AND(X24=#REF!,W24=#REF!)),1,0),IF($G$2="Sequence",IF(X24-W24=1,1,0),IF($G$2="Pairs",IF(OR((X24-W24=10),(W24-X24=10)),1,0),0))))</f>
        <v>1</v>
      </c>
      <c r="AY24" s="12">
        <f>IF($G$2="None",0,IF($G$2="Dumbells",IF(OR(AND(Y24=$J$2,X24=$K$2),AND(Y24=$K$2,X24=$J$2),AND(Y24=#REF!,X24=#REF!),AND(Y24=#REF!,X24=#REF!)),1,0),IF($G$2="Sequence",IF(Y24-X24=1,1,0),IF($G$2="Pairs",IF(OR((Y24-X24=10),(X24-Y24=10)),1,0),0))))</f>
        <v>0</v>
      </c>
      <c r="AZ24" s="12">
        <f>IF($G$2="None",0,IF($G$2="Dumbells",IF(OR(AND(Z24=$J$2,Y24=$K$2),AND(Z24=$K$2,Y24=$J$2),AND(Z24=#REF!,Y24=#REF!),AND(Z24=#REF!,Y24=#REF!)),1,0),IF($G$2="Sequence",IF(Z24-Y24=1,1,0),IF($G$2="Pairs",IF(OR((Z24-Y24=10),(Y24-Z24=10)),1,0),0))))</f>
        <v>0</v>
      </c>
      <c r="BA24" s="12">
        <f>IF($G$2="None",0,IF($G$2="Dumbells",IF(OR(AND(AA24=$J$2,Z24=$K$2),AND(AA24=$K$2,Z24=$J$2),AND(AA24=#REF!,Z24=#REF!),AND(AA24=#REF!,Z24=#REF!)),1,0),IF($G$2="Sequence",IF(AA24-Z24=1,1,0),IF($G$2="Pairs",IF(OR((AA24-Z24=10),(Z24-AA24=10)),1,0),0))))</f>
        <v>0</v>
      </c>
      <c r="BB24" s="12">
        <f>IF($G$2="None",0,IF($G$2="Dumbells",IF(OR(AND(AB24=$J$2,AA24=$K$2),AND(AB24=$K$2,AA24=$J$2),AND(AB24=#REF!,AA24=#REF!),AND(AB24=#REF!,AA24=#REF!)),1,0),IF($G$2="Sequence",IF(AB24-AA24=1,1,0),IF($G$2="Pairs",IF(OR((AB24-AA24=10),(AA24-AB24=10)),1,0),0))))</f>
        <v>0</v>
      </c>
      <c r="BC24" s="12">
        <f>IF($G$2="None",0,IF($G$2="Dumbells",IF(OR(AND(AC24=$J$2,AB24=$K$2),AND(AC24=$K$2,AB24=$J$2),AND(AC24=#REF!,AB24=#REF!),AND(AC24=#REF!,AB24=#REF!)),1,0),IF($G$2="Sequence",IF(AC24-AB24=1,1,0),IF($G$2="Pairs",IF(OR((AC24-AB24=10),(AB24-AC24=10)),1,0),0))))</f>
        <v>0</v>
      </c>
      <c r="BD24" s="12">
        <f>IF($G$2="None",0,IF($G$2="Dumbells",IF(OR(AND(AD24=$J$2,AC24=$K$2),AND(AD24=$K$2,AC24=$J$2),AND(AD24=#REF!,AC24=#REF!),AND(AD24=#REF!,AC24=#REF!)),1,0),IF($G$2="Sequence",IF(AD24-AC24=1,1,0),IF($G$2="Pairs",IF(OR((AD24-AC24=10),(AC24-AD24=10)),1,0),0))))</f>
        <v>0</v>
      </c>
      <c r="BE24" s="12">
        <f>IF($G$2="None",0,IF($G$2="Dumbells",IF(OR(AND(AE24=$J$2,AD24=$K$2),AND(AE24=$K$2,AD24=$J$2),AND(AE24=#REF!,AD24=#REF!),AND(AE24=#REF!,AD24=#REF!)),1,0),IF($G$2="Sequence",IF(AE24-AD24=1,1,0),IF($G$2="Pairs",IF(OR((AE24-AD24=10),(AD24-AE24=10)),1,0),0))))</f>
        <v>0</v>
      </c>
      <c r="BF24" s="12">
        <f>IF($G$2="None",0,IF($G$2="Dumbells",IF(OR(AND(AF24=$J$2,AE24=$K$2),AND(AF24=$K$2,AE24=$J$2),AND(AF24=#REF!,AE24=#REF!),AND(AF24=#REF!,AE24=#REF!)),1,0),IF($G$2="Sequence",IF(AF24-AE24=1,1,0),IF($G$2="Pairs",IF(OR((AF24-AE24=10),(AE24-AF24=10)),1,0),0))))</f>
        <v>0</v>
      </c>
      <c r="BG24" s="12">
        <f>IF($G$2="None",0,IF($G$2="Dumbells",IF(OR(AND(AG24=$J$2,AF24=$K$2),AND(AG24=$K$2,AF24=$J$2),AND(AG24=#REF!,AF24=#REF!),AND(AG24=#REF!,AF24=#REF!)),1,0),IF($G$2="Sequence",IF(AG24-AF24=1,1,0),IF($G$2="Pairs",IF(OR((AG24-AF24=10),(AF24-AG24=10)),1,0),0))))</f>
        <v>0</v>
      </c>
      <c r="BH24" s="10">
        <f t="shared" si="2"/>
        <v>40</v>
      </c>
      <c r="BJ24" s="10">
        <v>24</v>
      </c>
    </row>
    <row r="25" spans="1:62" ht="15" x14ac:dyDescent="0.25">
      <c r="A25" s="10">
        <v>21</v>
      </c>
      <c r="B25" t="str">
        <f>SI_data_from_CSV_file!D17</f>
        <v>David Cave-Ayland</v>
      </c>
      <c r="C25" t="str">
        <f>SI_data_from_CSV_file!E17</f>
        <v>M65</v>
      </c>
      <c r="D25" t="str">
        <f>SI_data_from_CSV_file!F17</f>
        <v>DFOK</v>
      </c>
      <c r="E25" t="str">
        <f>SI_data_from_CSV_file!K17</f>
        <v>00:52:26</v>
      </c>
      <c r="F25" s="10">
        <f>SI_data_from_CSV_file!R17+G25</f>
        <v>160</v>
      </c>
      <c r="G25" s="10">
        <f>SI_data_from_CSV_file!P17</f>
        <v>0</v>
      </c>
      <c r="H25" s="10">
        <f t="shared" si="0"/>
        <v>20</v>
      </c>
      <c r="I25" s="11">
        <f t="shared" si="1"/>
        <v>180</v>
      </c>
      <c r="J25" s="10">
        <f>SI_data_from_CSV_file!AG17</f>
        <v>107</v>
      </c>
      <c r="K25" s="10">
        <f>SI_data_from_CSV_file!AJ17</f>
        <v>97</v>
      </c>
      <c r="L25" s="10">
        <f>SI_data_from_CSV_file!AM17</f>
        <v>106</v>
      </c>
      <c r="M25" s="10">
        <f>SI_data_from_CSV_file!AP17</f>
        <v>96</v>
      </c>
      <c r="N25" s="10">
        <f>SI_data_from_CSV_file!AS17</f>
        <v>100</v>
      </c>
      <c r="O25" s="10">
        <f>SI_data_from_CSV_file!AV17</f>
        <v>95</v>
      </c>
      <c r="P25" s="10">
        <f>SI_data_from_CSV_file!AY17</f>
        <v>93</v>
      </c>
      <c r="Q25" s="10">
        <f>SI_data_from_CSV_file!BB17</f>
        <v>92</v>
      </c>
      <c r="R25" s="10">
        <f>SI_data_from_CSV_file!BE17</f>
        <v>90</v>
      </c>
      <c r="S25" s="10">
        <f>SI_data_from_CSV_file!BH17</f>
        <v>91</v>
      </c>
      <c r="T25" s="10">
        <f>SI_data_from_CSV_file!BK17</f>
        <v>94</v>
      </c>
      <c r="U25" s="10">
        <f>SI_data_from_CSV_file!BN17</f>
        <v>105</v>
      </c>
      <c r="V25" s="10">
        <f>SI_data_from_CSV_file!BQ17</f>
        <v>103</v>
      </c>
      <c r="W25" s="10">
        <f>SI_data_from_CSV_file!BT17</f>
        <v>98</v>
      </c>
      <c r="X25" s="10">
        <f>SI_data_from_CSV_file!BW17</f>
        <v>101</v>
      </c>
      <c r="Y25" s="10">
        <f>SI_data_from_CSV_file!BZ17</f>
        <v>102</v>
      </c>
      <c r="Z25" s="10">
        <f>SI_data_from_CSV_file!CC17</f>
        <v>0</v>
      </c>
      <c r="AA25" s="10">
        <f>SI_data_from_CSV_file!CF17</f>
        <v>0</v>
      </c>
      <c r="AB25" s="10">
        <f>SI_data_from_CSV_file!CI17</f>
        <v>0</v>
      </c>
      <c r="AC25" s="10">
        <f>SI_data_from_CSV_file!CL17</f>
        <v>0</v>
      </c>
      <c r="AD25" s="10">
        <f>SI_data_from_CSV_file!CO17</f>
        <v>0</v>
      </c>
      <c r="AE25" s="10">
        <f>SI_data_from_CSV_file!CR17</f>
        <v>0</v>
      </c>
      <c r="AF25" s="10">
        <f>SI_data_from_CSV_file!CU17</f>
        <v>0</v>
      </c>
      <c r="AG25" s="10">
        <f>SI_data_from_CSV_file!CX17</f>
        <v>0</v>
      </c>
      <c r="AK25" s="12">
        <f>IF($G$2="None",0,IF($G$2="Dumbells",IF(OR(AND(K25=$J$2,J25=$K$2),AND(K25=$K$2,J25=$J$2),AND(K25=#REF!,J25=#REF!),AND(K25=#REF!,J25=#REF!)),1,0),IF($G$2="Sequence",IF(K25-J25=1,1,0),IF($G$2="Pairs",IF(OR((K25-J25=10),(J25-K25=10)),1,0),0))))</f>
        <v>1</v>
      </c>
      <c r="AL25" s="12">
        <f>IF($G$2="None",0,IF($G$2="Dumbells",IF(OR(AND(L25=$J$2,K25=$K$2),AND(L25=$K$2,K25=$J$2),AND(L25=#REF!,K25=#REF!),AND(L25=#REF!,K25=#REF!)),1,0),IF($G$2="Sequence",IF(L25-K25=1,1,0),IF($G$2="Pairs",IF(OR((L25-K25=10),(K25-L25=10)),1,0),0))))</f>
        <v>0</v>
      </c>
      <c r="AM25" s="12">
        <f>IF($G$2="None",0,IF($G$2="Dumbells",IF(OR(AND(M25=$J$2,L25=$K$2),AND(M25=$K$2,L25=$J$2),AND(M25=#REF!,L25=#REF!),AND(M25=#REF!,L25=#REF!)),1,0),IF($G$2="Sequence",IF(M25-L25=1,1,0),IF($G$2="Pairs",IF(OR((M25-L25=10),(L25-M25=10)),1,0),0))))</f>
        <v>1</v>
      </c>
      <c r="AN25" s="12">
        <f>IF($G$2="None",0,IF($G$2="Dumbells",IF(OR(AND(N25=$J$2,M25=$K$2),AND(N25=$K$2,M25=$J$2),AND(N25=#REF!,M25=#REF!),AND(N25=#REF!,M25=#REF!)),1,0),IF($G$2="Sequence",IF(N25-M25=1,1,0),IF($G$2="Pairs",IF(OR((N25-M25=10),(M25-N25=10)),1,0),0))))</f>
        <v>0</v>
      </c>
      <c r="AO25" s="12">
        <f>IF($G$2="None",0,IF($G$2="Dumbells",IF(OR(AND(O25=$J$2,N25=$K$2),AND(O25=$K$2,N25=$J$2),AND(O25=#REF!,N25=#REF!),AND(O25=#REF!,N25=#REF!)),1,0),IF($G$2="Sequence",IF(O25-N25=1,1,0),IF($G$2="Pairs",IF(OR((O25-N25=10),(N25-O25=10)),1,0),0))))</f>
        <v>0</v>
      </c>
      <c r="AP25" s="12">
        <f>IF($G$2="None",0,IF($G$2="Dumbells",IF(OR(AND(P25=$J$2,O25=$K$2),AND(P25=$K$2,O25=$J$2),AND(P25=#REF!,O25=#REF!),AND(P25=#REF!,O25=#REF!)),1,0),IF($G$2="Sequence",IF(P25-O25=1,1,0),IF($G$2="Pairs",IF(OR((P25-O25=10),(O25-P25=10)),1,0),0))))</f>
        <v>0</v>
      </c>
      <c r="AQ25" s="12">
        <f>IF($G$2="None",0,IF($G$2="Dumbells",IF(OR(AND(Q25=$J$2,P25=$K$2),AND(Q25=$K$2,P25=$J$2),AND(Q25=#REF!,P25=#REF!),AND(Q25=#REF!,P25=#REF!)),1,0),IF($G$2="Sequence",IF(Q25-P25=1,1,0),IF($G$2="Pairs",IF(OR((Q25-P25=10),(P25-Q25=10)),1,0),0))))</f>
        <v>0</v>
      </c>
      <c r="AR25" s="12">
        <f>IF($G$2="None",0,IF($G$2="Dumbells",IF(OR(AND(R25=$J$2,Q25=$K$2),AND(R25=$K$2,Q25=$J$2),AND(R25=#REF!,Q25=#REF!),AND(R25=#REF!,Q25=#REF!)),1,0),IF($G$2="Sequence",IF(R25-Q25=1,1,0),IF($G$2="Pairs",IF(OR((R25-Q25=10),(Q25-R25=10)),1,0),0))))</f>
        <v>0</v>
      </c>
      <c r="AS25" s="12">
        <f>IF($G$2="None",0,IF($G$2="Dumbells",IF(OR(AND(S25=$J$2,R25=$K$2),AND(S25=$K$2,R25=$J$2),AND(S25=#REF!,R25=#REF!),AND(S25=#REF!,R25=#REF!)),1,0),IF($G$2="Sequence",IF(S25-R25=1,1,0),IF($G$2="Pairs",IF(OR((S25-R25=10),(R25-S25=10)),1,0),0))))</f>
        <v>0</v>
      </c>
      <c r="AT25" s="12">
        <f>IF($G$2="None",0,IF($G$2="Dumbells",IF(OR(AND(T25=$J$2,S25=$K$2),AND(T25=$K$2,S25=$J$2),AND(T25=#REF!,S25=#REF!),AND(T25=#REF!,S25=#REF!)),1,0),IF($G$2="Sequence",IF(T25-S25=1,1,0),IF($G$2="Pairs",IF(OR((T25-S25=10),(S25-T25=10)),1,0),0))))</f>
        <v>0</v>
      </c>
      <c r="AU25" s="12">
        <f>IF($G$2="None",0,IF($G$2="Dumbells",IF(OR(AND(U25=$J$2,T25=$K$2),AND(U25=$K$2,T25=$J$2),AND(U25=#REF!,T25=#REF!),AND(U25=#REF!,T25=#REF!)),1,0),IF($G$2="Sequence",IF(U25-T25=1,1,0),IF($G$2="Pairs",IF(OR((U25-T25=10),(T25-U25=10)),1,0),0))))</f>
        <v>0</v>
      </c>
      <c r="AV25" s="12">
        <f>IF($G$2="None",0,IF($G$2="Dumbells",IF(OR(AND(V25=$J$2,U25=$K$2),AND(V25=$K$2,U25=$J$2),AND(V25=#REF!,U25=#REF!),AND(V25=#REF!,U25=#REF!)),1,0),IF($G$2="Sequence",IF(V25-U25=1,1,0),IF($G$2="Pairs",IF(OR((V25-U25=10),(U25-V25=10)),1,0),0))))</f>
        <v>0</v>
      </c>
      <c r="AW25" s="12">
        <f>IF($G$2="None",0,IF($G$2="Dumbells",IF(OR(AND(W25=$J$2,V25=$K$2),AND(W25=$K$2,V25=$J$2),AND(W25=#REF!,V25=#REF!),AND(W25=#REF!,V25=#REF!)),1,0),IF($G$2="Sequence",IF(W25-V25=1,1,0),IF($G$2="Pairs",IF(OR((W25-V25=10),(V25-W25=10)),1,0),0))))</f>
        <v>0</v>
      </c>
      <c r="AX25" s="12">
        <f>IF($G$2="None",0,IF($G$2="Dumbells",IF(OR(AND(X25=$J$2,W25=$K$2),AND(X25=$K$2,W25=$J$2),AND(X25=#REF!,W25=#REF!),AND(X25=#REF!,W25=#REF!)),1,0),IF($G$2="Sequence",IF(X25-W25=1,1,0),IF($G$2="Pairs",IF(OR((X25-W25=10),(W25-X25=10)),1,0),0))))</f>
        <v>0</v>
      </c>
      <c r="AY25" s="12">
        <f>IF($G$2="None",0,IF($G$2="Dumbells",IF(OR(AND(Y25=$J$2,X25=$K$2),AND(Y25=$K$2,X25=$J$2),AND(Y25=#REF!,X25=#REF!),AND(Y25=#REF!,X25=#REF!)),1,0),IF($G$2="Sequence",IF(Y25-X25=1,1,0),IF($G$2="Pairs",IF(OR((Y25-X25=10),(X25-Y25=10)),1,0),0))))</f>
        <v>0</v>
      </c>
      <c r="AZ25" s="12">
        <f>IF($G$2="None",0,IF($G$2="Dumbells",IF(OR(AND(Z25=$J$2,Y25=$K$2),AND(Z25=$K$2,Y25=$J$2),AND(Z25=#REF!,Y25=#REF!),AND(Z25=#REF!,Y25=#REF!)),1,0),IF($G$2="Sequence",IF(Z25-Y25=1,1,0),IF($G$2="Pairs",IF(OR((Z25-Y25=10),(Y25-Z25=10)),1,0),0))))</f>
        <v>0</v>
      </c>
      <c r="BA25" s="12">
        <f>IF($G$2="None",0,IF($G$2="Dumbells",IF(OR(AND(AA25=$J$2,Z25=$K$2),AND(AA25=$K$2,Z25=$J$2),AND(AA25=#REF!,Z25=#REF!),AND(AA25=#REF!,Z25=#REF!)),1,0),IF($G$2="Sequence",IF(AA25-Z25=1,1,0),IF($G$2="Pairs",IF(OR((AA25-Z25=10),(Z25-AA25=10)),1,0),0))))</f>
        <v>0</v>
      </c>
      <c r="BB25" s="12">
        <f>IF($G$2="None",0,IF($G$2="Dumbells",IF(OR(AND(AB25=$J$2,AA25=$K$2),AND(AB25=$K$2,AA25=$J$2),AND(AB25=#REF!,AA25=#REF!),AND(AB25=#REF!,AA25=#REF!)),1,0),IF($G$2="Sequence",IF(AB25-AA25=1,1,0),IF($G$2="Pairs",IF(OR((AB25-AA25=10),(AA25-AB25=10)),1,0),0))))</f>
        <v>0</v>
      </c>
      <c r="BC25" s="12">
        <f>IF($G$2="None",0,IF($G$2="Dumbells",IF(OR(AND(AC25=$J$2,AB25=$K$2),AND(AC25=$K$2,AB25=$J$2),AND(AC25=#REF!,AB25=#REF!),AND(AC25=#REF!,AB25=#REF!)),1,0),IF($G$2="Sequence",IF(AC25-AB25=1,1,0),IF($G$2="Pairs",IF(OR((AC25-AB25=10),(AB25-AC25=10)),1,0),0))))</f>
        <v>0</v>
      </c>
      <c r="BD25" s="12">
        <f>IF($G$2="None",0,IF($G$2="Dumbells",IF(OR(AND(AD25=$J$2,AC25=$K$2),AND(AD25=$K$2,AC25=$J$2),AND(AD25=#REF!,AC25=#REF!),AND(AD25=#REF!,AC25=#REF!)),1,0),IF($G$2="Sequence",IF(AD25-AC25=1,1,0),IF($G$2="Pairs",IF(OR((AD25-AC25=10),(AC25-AD25=10)),1,0),0))))</f>
        <v>0</v>
      </c>
      <c r="BE25" s="12">
        <f>IF($G$2="None",0,IF($G$2="Dumbells",IF(OR(AND(AE25=$J$2,AD25=$K$2),AND(AE25=$K$2,AD25=$J$2),AND(AE25=#REF!,AD25=#REF!),AND(AE25=#REF!,AD25=#REF!)),1,0),IF($G$2="Sequence",IF(AE25-AD25=1,1,0),IF($G$2="Pairs",IF(OR((AE25-AD25=10),(AD25-AE25=10)),1,0),0))))</f>
        <v>0</v>
      </c>
      <c r="BF25" s="12">
        <f>IF($G$2="None",0,IF($G$2="Dumbells",IF(OR(AND(AF25=$J$2,AE25=$K$2),AND(AF25=$K$2,AE25=$J$2),AND(AF25=#REF!,AE25=#REF!),AND(AF25=#REF!,AE25=#REF!)),1,0),IF($G$2="Sequence",IF(AF25-AE25=1,1,0),IF($G$2="Pairs",IF(OR((AF25-AE25=10),(AE25-AF25=10)),1,0),0))))</f>
        <v>0</v>
      </c>
      <c r="BG25" s="12">
        <f>IF($G$2="None",0,IF($G$2="Dumbells",IF(OR(AND(AG25=$J$2,AF25=$K$2),AND(AG25=$K$2,AF25=$J$2),AND(AG25=#REF!,AF25=#REF!),AND(AG25=#REF!,AF25=#REF!)),1,0),IF($G$2="Sequence",IF(AG25-AF25=1,1,0),IF($G$2="Pairs",IF(OR((AG25-AF25=10),(AF25-AG25=10)),1,0),0))))</f>
        <v>0</v>
      </c>
      <c r="BH25" s="10">
        <f t="shared" si="2"/>
        <v>20</v>
      </c>
      <c r="BJ25" s="10">
        <v>16</v>
      </c>
    </row>
    <row r="26" spans="1:62" ht="15" x14ac:dyDescent="0.25">
      <c r="A26" s="10">
        <v>22</v>
      </c>
      <c r="B26" t="str">
        <f>SI_data_from_CSV_file!D11</f>
        <v>Jerry Purkis</v>
      </c>
      <c r="C26" t="str">
        <f>SI_data_from_CSV_file!E11</f>
        <v>M60</v>
      </c>
      <c r="D26" t="str">
        <f>SI_data_from_CSV_file!F11</f>
        <v>SAX</v>
      </c>
      <c r="E26" t="str">
        <f>SI_data_from_CSV_file!K11</f>
        <v>00:57:12</v>
      </c>
      <c r="F26" s="10">
        <f>SI_data_from_CSV_file!R11+G26</f>
        <v>170</v>
      </c>
      <c r="G26" s="10">
        <f>SI_data_from_CSV_file!P11</f>
        <v>0</v>
      </c>
      <c r="H26" s="10">
        <f t="shared" si="0"/>
        <v>10</v>
      </c>
      <c r="I26" s="11">
        <f t="shared" si="1"/>
        <v>180</v>
      </c>
      <c r="J26" s="10">
        <f>SI_data_from_CSV_file!AG11</f>
        <v>98</v>
      </c>
      <c r="K26" s="10">
        <f>SI_data_from_CSV_file!AJ11</f>
        <v>101</v>
      </c>
      <c r="L26" s="10">
        <f>SI_data_from_CSV_file!AM11</f>
        <v>102</v>
      </c>
      <c r="M26" s="10">
        <f>SI_data_from_CSV_file!AP11</f>
        <v>96</v>
      </c>
      <c r="N26" s="10">
        <f>SI_data_from_CSV_file!AS11</f>
        <v>95</v>
      </c>
      <c r="O26" s="10">
        <f>SI_data_from_CSV_file!AV11</f>
        <v>100</v>
      </c>
      <c r="P26" s="10">
        <f>SI_data_from_CSV_file!AY11</f>
        <v>93</v>
      </c>
      <c r="Q26" s="10">
        <f>SI_data_from_CSV_file!BB11</f>
        <v>92</v>
      </c>
      <c r="R26" s="10">
        <f>SI_data_from_CSV_file!BE11</f>
        <v>91</v>
      </c>
      <c r="S26" s="10">
        <f>SI_data_from_CSV_file!BH11</f>
        <v>90</v>
      </c>
      <c r="T26" s="10">
        <f>SI_data_from_CSV_file!BK11</f>
        <v>94</v>
      </c>
      <c r="U26" s="10">
        <f>SI_data_from_CSV_file!BN11</f>
        <v>106</v>
      </c>
      <c r="V26" s="10">
        <f>SI_data_from_CSV_file!BQ11</f>
        <v>97</v>
      </c>
      <c r="W26" s="10">
        <f>SI_data_from_CSV_file!BT11</f>
        <v>107</v>
      </c>
      <c r="X26" s="10">
        <f>SI_data_from_CSV_file!BW11</f>
        <v>105</v>
      </c>
      <c r="Y26" s="10">
        <f>SI_data_from_CSV_file!BZ11</f>
        <v>103</v>
      </c>
      <c r="Z26" s="10">
        <f>SI_data_from_CSV_file!CC11</f>
        <v>99</v>
      </c>
      <c r="AA26" s="10">
        <f>SI_data_from_CSV_file!CF11</f>
        <v>0</v>
      </c>
      <c r="AB26" s="10">
        <f>SI_data_from_CSV_file!CI11</f>
        <v>0</v>
      </c>
      <c r="AC26" s="10">
        <f>SI_data_from_CSV_file!CL11</f>
        <v>0</v>
      </c>
      <c r="AD26" s="10">
        <f>SI_data_from_CSV_file!CO11</f>
        <v>0</v>
      </c>
      <c r="AE26" s="10">
        <f>SI_data_from_CSV_file!CR11</f>
        <v>0</v>
      </c>
      <c r="AF26" s="10">
        <f>SI_data_from_CSV_file!CU11</f>
        <v>0</v>
      </c>
      <c r="AG26" s="10">
        <f>SI_data_from_CSV_file!CX11</f>
        <v>0</v>
      </c>
      <c r="AK26" s="12">
        <f>IF($G$2="None",0,IF($G$2="Dumbells",IF(OR(AND(K26=$J$2,J26=$K$2),AND(K26=$K$2,J26=$J$2),AND(K26=#REF!,J26=#REF!),AND(K26=#REF!,J26=#REF!)),1,0),IF($G$2="Sequence",IF(K26-J26=1,1,0),IF($G$2="Pairs",IF(OR((K26-J26=10),(J26-K26=10)),1,0),0))))</f>
        <v>0</v>
      </c>
      <c r="AL26" s="12">
        <f>IF($G$2="None",0,IF($G$2="Dumbells",IF(OR(AND(L26=$J$2,K26=$K$2),AND(L26=$K$2,K26=$J$2),AND(L26=#REF!,K26=#REF!),AND(L26=#REF!,K26=#REF!)),1,0),IF($G$2="Sequence",IF(L26-K26=1,1,0),IF($G$2="Pairs",IF(OR((L26-K26=10),(K26-L26=10)),1,0),0))))</f>
        <v>0</v>
      </c>
      <c r="AM26" s="12">
        <f>IF($G$2="None",0,IF($G$2="Dumbells",IF(OR(AND(M26=$J$2,L26=$K$2),AND(M26=$K$2,L26=$J$2),AND(M26=#REF!,L26=#REF!),AND(M26=#REF!,L26=#REF!)),1,0),IF($G$2="Sequence",IF(M26-L26=1,1,0),IF($G$2="Pairs",IF(OR((M26-L26=10),(L26-M26=10)),1,0),0))))</f>
        <v>0</v>
      </c>
      <c r="AN26" s="12">
        <f>IF($G$2="None",0,IF($G$2="Dumbells",IF(OR(AND(N26=$J$2,M26=$K$2),AND(N26=$K$2,M26=$J$2),AND(N26=#REF!,M26=#REF!),AND(N26=#REF!,M26=#REF!)),1,0),IF($G$2="Sequence",IF(N26-M26=1,1,0),IF($G$2="Pairs",IF(OR((N26-M26=10),(M26-N26=10)),1,0),0))))</f>
        <v>0</v>
      </c>
      <c r="AO26" s="12">
        <f>IF($G$2="None",0,IF($G$2="Dumbells",IF(OR(AND(O26=$J$2,N26=$K$2),AND(O26=$K$2,N26=$J$2),AND(O26=#REF!,N26=#REF!),AND(O26=#REF!,N26=#REF!)),1,0),IF($G$2="Sequence",IF(O26-N26=1,1,0),IF($G$2="Pairs",IF(OR((O26-N26=10),(N26-O26=10)),1,0),0))))</f>
        <v>0</v>
      </c>
      <c r="AP26" s="12">
        <f>IF($G$2="None",0,IF($G$2="Dumbells",IF(OR(AND(P26=$J$2,O26=$K$2),AND(P26=$K$2,O26=$J$2),AND(P26=#REF!,O26=#REF!),AND(P26=#REF!,O26=#REF!)),1,0),IF($G$2="Sequence",IF(P26-O26=1,1,0),IF($G$2="Pairs",IF(OR((P26-O26=10),(O26-P26=10)),1,0),0))))</f>
        <v>0</v>
      </c>
      <c r="AQ26" s="12">
        <f>IF($G$2="None",0,IF($G$2="Dumbells",IF(OR(AND(Q26=$J$2,P26=$K$2),AND(Q26=$K$2,P26=$J$2),AND(Q26=#REF!,P26=#REF!),AND(Q26=#REF!,P26=#REF!)),1,0),IF($G$2="Sequence",IF(Q26-P26=1,1,0),IF($G$2="Pairs",IF(OR((Q26-P26=10),(P26-Q26=10)),1,0),0))))</f>
        <v>0</v>
      </c>
      <c r="AR26" s="12">
        <f>IF($G$2="None",0,IF($G$2="Dumbells",IF(OR(AND(R26=$J$2,Q26=$K$2),AND(R26=$K$2,Q26=$J$2),AND(R26=#REF!,Q26=#REF!),AND(R26=#REF!,Q26=#REF!)),1,0),IF($G$2="Sequence",IF(R26-Q26=1,1,0),IF($G$2="Pairs",IF(OR((R26-Q26=10),(Q26-R26=10)),1,0),0))))</f>
        <v>0</v>
      </c>
      <c r="AS26" s="12">
        <f>IF($G$2="None",0,IF($G$2="Dumbells",IF(OR(AND(S26=$J$2,R26=$K$2),AND(S26=$K$2,R26=$J$2),AND(S26=#REF!,R26=#REF!),AND(S26=#REF!,R26=#REF!)),1,0),IF($G$2="Sequence",IF(S26-R26=1,1,0),IF($G$2="Pairs",IF(OR((S26-R26=10),(R26-S26=10)),1,0),0))))</f>
        <v>0</v>
      </c>
      <c r="AT26" s="12">
        <f>IF($G$2="None",0,IF($G$2="Dumbells",IF(OR(AND(T26=$J$2,S26=$K$2),AND(T26=$K$2,S26=$J$2),AND(T26=#REF!,S26=#REF!),AND(T26=#REF!,S26=#REF!)),1,0),IF($G$2="Sequence",IF(T26-S26=1,1,0),IF($G$2="Pairs",IF(OR((T26-S26=10),(S26-T26=10)),1,0),0))))</f>
        <v>0</v>
      </c>
      <c r="AU26" s="12">
        <f>IF($G$2="None",0,IF($G$2="Dumbells",IF(OR(AND(U26=$J$2,T26=$K$2),AND(U26=$K$2,T26=$J$2),AND(U26=#REF!,T26=#REF!),AND(U26=#REF!,T26=#REF!)),1,0),IF($G$2="Sequence",IF(U26-T26=1,1,0),IF($G$2="Pairs",IF(OR((U26-T26=10),(T26-U26=10)),1,0),0))))</f>
        <v>0</v>
      </c>
      <c r="AV26" s="12">
        <f>IF($G$2="None",0,IF($G$2="Dumbells",IF(OR(AND(V26=$J$2,U26=$K$2),AND(V26=$K$2,U26=$J$2),AND(V26=#REF!,U26=#REF!),AND(V26=#REF!,U26=#REF!)),1,0),IF($G$2="Sequence",IF(V26-U26=1,1,0),IF($G$2="Pairs",IF(OR((V26-U26=10),(U26-V26=10)),1,0),0))))</f>
        <v>0</v>
      </c>
      <c r="AW26" s="12">
        <f>IF($G$2="None",0,IF($G$2="Dumbells",IF(OR(AND(W26=$J$2,V26=$K$2),AND(W26=$K$2,V26=$J$2),AND(W26=#REF!,V26=#REF!),AND(W26=#REF!,V26=#REF!)),1,0),IF($G$2="Sequence",IF(W26-V26=1,1,0),IF($G$2="Pairs",IF(OR((W26-V26=10),(V26-W26=10)),1,0),0))))</f>
        <v>1</v>
      </c>
      <c r="AX26" s="12">
        <f>IF($G$2="None",0,IF($G$2="Dumbells",IF(OR(AND(X26=$J$2,W26=$K$2),AND(X26=$K$2,W26=$J$2),AND(X26=#REF!,W26=#REF!),AND(X26=#REF!,W26=#REF!)),1,0),IF($G$2="Sequence",IF(X26-W26=1,1,0),IF($G$2="Pairs",IF(OR((X26-W26=10),(W26-X26=10)),1,0),0))))</f>
        <v>0</v>
      </c>
      <c r="AY26" s="12">
        <f>IF($G$2="None",0,IF($G$2="Dumbells",IF(OR(AND(Y26=$J$2,X26=$K$2),AND(Y26=$K$2,X26=$J$2),AND(Y26=#REF!,X26=#REF!),AND(Y26=#REF!,X26=#REF!)),1,0),IF($G$2="Sequence",IF(Y26-X26=1,1,0),IF($G$2="Pairs",IF(OR((Y26-X26=10),(X26-Y26=10)),1,0),0))))</f>
        <v>0</v>
      </c>
      <c r="AZ26" s="12">
        <f>IF($G$2="None",0,IF($G$2="Dumbells",IF(OR(AND(Z26=$J$2,Y26=$K$2),AND(Z26=$K$2,Y26=$J$2),AND(Z26=#REF!,Y26=#REF!),AND(Z26=#REF!,Y26=#REF!)),1,0),IF($G$2="Sequence",IF(Z26-Y26=1,1,0),IF($G$2="Pairs",IF(OR((Z26-Y26=10),(Y26-Z26=10)),1,0),0))))</f>
        <v>0</v>
      </c>
      <c r="BA26" s="12">
        <f>IF($G$2="None",0,IF($G$2="Dumbells",IF(OR(AND(AA26=$J$2,Z26=$K$2),AND(AA26=$K$2,Z26=$J$2),AND(AA26=#REF!,Z26=#REF!),AND(AA26=#REF!,Z26=#REF!)),1,0),IF($G$2="Sequence",IF(AA26-Z26=1,1,0),IF($G$2="Pairs",IF(OR((AA26-Z26=10),(Z26-AA26=10)),1,0),0))))</f>
        <v>0</v>
      </c>
      <c r="BB26" s="12">
        <f>IF($G$2="None",0,IF($G$2="Dumbells",IF(OR(AND(AB26=$J$2,AA26=$K$2),AND(AB26=$K$2,AA26=$J$2),AND(AB26=#REF!,AA26=#REF!),AND(AB26=#REF!,AA26=#REF!)),1,0),IF($G$2="Sequence",IF(AB26-AA26=1,1,0),IF($G$2="Pairs",IF(OR((AB26-AA26=10),(AA26-AB26=10)),1,0),0))))</f>
        <v>0</v>
      </c>
      <c r="BC26" s="12">
        <f>IF($G$2="None",0,IF($G$2="Dumbells",IF(OR(AND(AC26=$J$2,AB26=$K$2),AND(AC26=$K$2,AB26=$J$2),AND(AC26=#REF!,AB26=#REF!),AND(AC26=#REF!,AB26=#REF!)),1,0),IF($G$2="Sequence",IF(AC26-AB26=1,1,0),IF($G$2="Pairs",IF(OR((AC26-AB26=10),(AB26-AC26=10)),1,0),0))))</f>
        <v>0</v>
      </c>
      <c r="BD26" s="12">
        <f>IF($G$2="None",0,IF($G$2="Dumbells",IF(OR(AND(AD26=$J$2,AC26=$K$2),AND(AD26=$K$2,AC26=$J$2),AND(AD26=#REF!,AC26=#REF!),AND(AD26=#REF!,AC26=#REF!)),1,0),IF($G$2="Sequence",IF(AD26-AC26=1,1,0),IF($G$2="Pairs",IF(OR((AD26-AC26=10),(AC26-AD26=10)),1,0),0))))</f>
        <v>0</v>
      </c>
      <c r="BE26" s="12">
        <f>IF($G$2="None",0,IF($G$2="Dumbells",IF(OR(AND(AE26=$J$2,AD26=$K$2),AND(AE26=$K$2,AD26=$J$2),AND(AE26=#REF!,AD26=#REF!),AND(AE26=#REF!,AD26=#REF!)),1,0),IF($G$2="Sequence",IF(AE26-AD26=1,1,0),IF($G$2="Pairs",IF(OR((AE26-AD26=10),(AD26-AE26=10)),1,0),0))))</f>
        <v>0</v>
      </c>
      <c r="BF26" s="12">
        <f>IF($G$2="None",0,IF($G$2="Dumbells",IF(OR(AND(AF26=$J$2,AE26=$K$2),AND(AF26=$K$2,AE26=$J$2),AND(AF26=#REF!,AE26=#REF!),AND(AF26=#REF!,AE26=#REF!)),1,0),IF($G$2="Sequence",IF(AF26-AE26=1,1,0),IF($G$2="Pairs",IF(OR((AF26-AE26=10),(AE26-AF26=10)),1,0),0))))</f>
        <v>0</v>
      </c>
      <c r="BG26" s="12">
        <f>IF($G$2="None",0,IF($G$2="Dumbells",IF(OR(AND(AG26=$J$2,AF26=$K$2),AND(AG26=$K$2,AF26=$J$2),AND(AG26=#REF!,AF26=#REF!),AND(AG26=#REF!,AF26=#REF!)),1,0),IF($G$2="Sequence",IF(AG26-AF26=1,1,0),IF($G$2="Pairs",IF(OR((AG26-AF26=10),(AF26-AG26=10)),1,0),0))))</f>
        <v>0</v>
      </c>
      <c r="BH26" s="10">
        <f t="shared" si="2"/>
        <v>10</v>
      </c>
      <c r="BJ26" s="10">
        <v>10</v>
      </c>
    </row>
    <row r="27" spans="1:62" ht="15" x14ac:dyDescent="0.25">
      <c r="A27" s="10">
        <v>23</v>
      </c>
      <c r="B27" t="str">
        <f>SI_data_from_CSV_file!D20</f>
        <v>Jane Lambert</v>
      </c>
      <c r="C27" t="str">
        <f>SI_data_from_CSV_file!E20</f>
        <v>W55</v>
      </c>
      <c r="D27" t="str">
        <f>SI_data_from_CSV_file!F20</f>
        <v>SO</v>
      </c>
      <c r="E27" t="str">
        <f>SI_data_from_CSV_file!K20</f>
        <v>00:57:13</v>
      </c>
      <c r="F27" s="10">
        <f>SI_data_from_CSV_file!R20+G27</f>
        <v>160</v>
      </c>
      <c r="G27" s="10">
        <f>SI_data_from_CSV_file!P20</f>
        <v>0</v>
      </c>
      <c r="H27" s="10">
        <f t="shared" si="0"/>
        <v>20</v>
      </c>
      <c r="I27" s="11">
        <f t="shared" si="1"/>
        <v>180</v>
      </c>
      <c r="J27" s="10">
        <f>SI_data_from_CSV_file!AG20</f>
        <v>107</v>
      </c>
      <c r="K27" s="10">
        <f>SI_data_from_CSV_file!AJ20</f>
        <v>97</v>
      </c>
      <c r="L27" s="10">
        <f>SI_data_from_CSV_file!AM20</f>
        <v>106</v>
      </c>
      <c r="M27" s="10">
        <f>SI_data_from_CSV_file!AP20</f>
        <v>94</v>
      </c>
      <c r="N27" s="10">
        <f>SI_data_from_CSV_file!AS20</f>
        <v>92</v>
      </c>
      <c r="O27" s="10">
        <f>SI_data_from_CSV_file!AV20</f>
        <v>91</v>
      </c>
      <c r="P27" s="10">
        <f>SI_data_from_CSV_file!AY20</f>
        <v>90</v>
      </c>
      <c r="Q27" s="10">
        <f>SI_data_from_CSV_file!BB20</f>
        <v>100</v>
      </c>
      <c r="R27" s="10">
        <f>SI_data_from_CSV_file!BE20</f>
        <v>93</v>
      </c>
      <c r="S27" s="10">
        <f>SI_data_from_CSV_file!BH20</f>
        <v>95</v>
      </c>
      <c r="T27" s="10">
        <f>SI_data_from_CSV_file!BK20</f>
        <v>96</v>
      </c>
      <c r="U27" s="10">
        <f>SI_data_from_CSV_file!BN20</f>
        <v>101</v>
      </c>
      <c r="V27" s="10">
        <f>SI_data_from_CSV_file!BQ20</f>
        <v>98</v>
      </c>
      <c r="W27" s="10">
        <f>SI_data_from_CSV_file!BT20</f>
        <v>103</v>
      </c>
      <c r="X27" s="10">
        <f>SI_data_from_CSV_file!BW20</f>
        <v>105</v>
      </c>
      <c r="Y27" s="10">
        <f>SI_data_from_CSV_file!BZ20</f>
        <v>104</v>
      </c>
      <c r="Z27" s="10">
        <f>SI_data_from_CSV_file!CC20</f>
        <v>0</v>
      </c>
      <c r="AA27" s="10">
        <f>SI_data_from_CSV_file!CF20</f>
        <v>0</v>
      </c>
      <c r="AB27" s="10">
        <f>SI_data_from_CSV_file!CI20</f>
        <v>0</v>
      </c>
      <c r="AC27" s="10">
        <f>SI_data_from_CSV_file!CL20</f>
        <v>0</v>
      </c>
      <c r="AD27" s="10">
        <f>SI_data_from_CSV_file!CO20</f>
        <v>0</v>
      </c>
      <c r="AE27" s="10">
        <f>SI_data_from_CSV_file!CR20</f>
        <v>0</v>
      </c>
      <c r="AF27" s="10">
        <f>SI_data_from_CSV_file!CU20</f>
        <v>0</v>
      </c>
      <c r="AG27" s="10">
        <f>SI_data_from_CSV_file!CX20</f>
        <v>0</v>
      </c>
      <c r="AK27" s="12">
        <f>IF($G$2="None",0,IF($G$2="Dumbells",IF(OR(AND(K27=$J$2,J27=$K$2),AND(K27=$K$2,J27=$J$2),AND(K27=#REF!,J27=#REF!),AND(K27=#REF!,J27=#REF!)),1,0),IF($G$2="Sequence",IF(K27-J27=1,1,0),IF($G$2="Pairs",IF(OR((K27-J27=10),(J27-K27=10)),1,0),0))))</f>
        <v>1</v>
      </c>
      <c r="AL27" s="12">
        <f>IF($G$2="None",0,IF($G$2="Dumbells",IF(OR(AND(L27=$J$2,K27=$K$2),AND(L27=$K$2,K27=$J$2),AND(L27=#REF!,K27=#REF!),AND(L27=#REF!,K27=#REF!)),1,0),IF($G$2="Sequence",IF(L27-K27=1,1,0),IF($G$2="Pairs",IF(OR((L27-K27=10),(K27-L27=10)),1,0),0))))</f>
        <v>0</v>
      </c>
      <c r="AM27" s="12">
        <f>IF($G$2="None",0,IF($G$2="Dumbells",IF(OR(AND(M27=$J$2,L27=$K$2),AND(M27=$K$2,L27=$J$2),AND(M27=#REF!,L27=#REF!),AND(M27=#REF!,L27=#REF!)),1,0),IF($G$2="Sequence",IF(M27-L27=1,1,0),IF($G$2="Pairs",IF(OR((M27-L27=10),(L27-M27=10)),1,0),0))))</f>
        <v>0</v>
      </c>
      <c r="AN27" s="12">
        <f>IF($G$2="None",0,IF($G$2="Dumbells",IF(OR(AND(N27=$J$2,M27=$K$2),AND(N27=$K$2,M27=$J$2),AND(N27=#REF!,M27=#REF!),AND(N27=#REF!,M27=#REF!)),1,0),IF($G$2="Sequence",IF(N27-M27=1,1,0),IF($G$2="Pairs",IF(OR((N27-M27=10),(M27-N27=10)),1,0),0))))</f>
        <v>0</v>
      </c>
      <c r="AO27" s="12">
        <f>IF($G$2="None",0,IF($G$2="Dumbells",IF(OR(AND(O27=$J$2,N27=$K$2),AND(O27=$K$2,N27=$J$2),AND(O27=#REF!,N27=#REF!),AND(O27=#REF!,N27=#REF!)),1,0),IF($G$2="Sequence",IF(O27-N27=1,1,0),IF($G$2="Pairs",IF(OR((O27-N27=10),(N27-O27=10)),1,0),0))))</f>
        <v>0</v>
      </c>
      <c r="AP27" s="12">
        <f>IF($G$2="None",0,IF($G$2="Dumbells",IF(OR(AND(P27=$J$2,O27=$K$2),AND(P27=$K$2,O27=$J$2),AND(P27=#REF!,O27=#REF!),AND(P27=#REF!,O27=#REF!)),1,0),IF($G$2="Sequence",IF(P27-O27=1,1,0),IF($G$2="Pairs",IF(OR((P27-O27=10),(O27-P27=10)),1,0),0))))</f>
        <v>0</v>
      </c>
      <c r="AQ27" s="12">
        <f>IF($G$2="None",0,IF($G$2="Dumbells",IF(OR(AND(Q27=$J$2,P27=$K$2),AND(Q27=$K$2,P27=$J$2),AND(Q27=#REF!,P27=#REF!),AND(Q27=#REF!,P27=#REF!)),1,0),IF($G$2="Sequence",IF(Q27-P27=1,1,0),IF($G$2="Pairs",IF(OR((Q27-P27=10),(P27-Q27=10)),1,0),0))))</f>
        <v>1</v>
      </c>
      <c r="AR27" s="12">
        <f>IF($G$2="None",0,IF($G$2="Dumbells",IF(OR(AND(R27=$J$2,Q27=$K$2),AND(R27=$K$2,Q27=$J$2),AND(R27=#REF!,Q27=#REF!),AND(R27=#REF!,Q27=#REF!)),1,0),IF($G$2="Sequence",IF(R27-Q27=1,1,0),IF($G$2="Pairs",IF(OR((R27-Q27=10),(Q27-R27=10)),1,0),0))))</f>
        <v>0</v>
      </c>
      <c r="AS27" s="12">
        <f>IF($G$2="None",0,IF($G$2="Dumbells",IF(OR(AND(S27=$J$2,R27=$K$2),AND(S27=$K$2,R27=$J$2),AND(S27=#REF!,R27=#REF!),AND(S27=#REF!,R27=#REF!)),1,0),IF($G$2="Sequence",IF(S27-R27=1,1,0),IF($G$2="Pairs",IF(OR((S27-R27=10),(R27-S27=10)),1,0),0))))</f>
        <v>0</v>
      </c>
      <c r="AT27" s="12">
        <f>IF($G$2="None",0,IF($G$2="Dumbells",IF(OR(AND(T27=$J$2,S27=$K$2),AND(T27=$K$2,S27=$J$2),AND(T27=#REF!,S27=#REF!),AND(T27=#REF!,S27=#REF!)),1,0),IF($G$2="Sequence",IF(T27-S27=1,1,0),IF($G$2="Pairs",IF(OR((T27-S27=10),(S27-T27=10)),1,0),0))))</f>
        <v>0</v>
      </c>
      <c r="AU27" s="12">
        <f>IF($G$2="None",0,IF($G$2="Dumbells",IF(OR(AND(U27=$J$2,T27=$K$2),AND(U27=$K$2,T27=$J$2),AND(U27=#REF!,T27=#REF!),AND(U27=#REF!,T27=#REF!)),1,0),IF($G$2="Sequence",IF(U27-T27=1,1,0),IF($G$2="Pairs",IF(OR((U27-T27=10),(T27-U27=10)),1,0),0))))</f>
        <v>0</v>
      </c>
      <c r="AV27" s="12">
        <f>IF($G$2="None",0,IF($G$2="Dumbells",IF(OR(AND(V27=$J$2,U27=$K$2),AND(V27=$K$2,U27=$J$2),AND(V27=#REF!,U27=#REF!),AND(V27=#REF!,U27=#REF!)),1,0),IF($G$2="Sequence",IF(V27-U27=1,1,0),IF($G$2="Pairs",IF(OR((V27-U27=10),(U27-V27=10)),1,0),0))))</f>
        <v>0</v>
      </c>
      <c r="AW27" s="12">
        <f>IF($G$2="None",0,IF($G$2="Dumbells",IF(OR(AND(W27=$J$2,V27=$K$2),AND(W27=$K$2,V27=$J$2),AND(W27=#REF!,V27=#REF!),AND(W27=#REF!,V27=#REF!)),1,0),IF($G$2="Sequence",IF(W27-V27=1,1,0),IF($G$2="Pairs",IF(OR((W27-V27=10),(V27-W27=10)),1,0),0))))</f>
        <v>0</v>
      </c>
      <c r="AX27" s="12">
        <f>IF($G$2="None",0,IF($G$2="Dumbells",IF(OR(AND(X27=$J$2,W27=$K$2),AND(X27=$K$2,W27=$J$2),AND(X27=#REF!,W27=#REF!),AND(X27=#REF!,W27=#REF!)),1,0),IF($G$2="Sequence",IF(X27-W27=1,1,0),IF($G$2="Pairs",IF(OR((X27-W27=10),(W27-X27=10)),1,0),0))))</f>
        <v>0</v>
      </c>
      <c r="AY27" s="12">
        <f>IF($G$2="None",0,IF($G$2="Dumbells",IF(OR(AND(Y27=$J$2,X27=$K$2),AND(Y27=$K$2,X27=$J$2),AND(Y27=#REF!,X27=#REF!),AND(Y27=#REF!,X27=#REF!)),1,0),IF($G$2="Sequence",IF(Y27-X27=1,1,0),IF($G$2="Pairs",IF(OR((Y27-X27=10),(X27-Y27=10)),1,0),0))))</f>
        <v>0</v>
      </c>
      <c r="AZ27" s="12">
        <f>IF($G$2="None",0,IF($G$2="Dumbells",IF(OR(AND(Z27=$J$2,Y27=$K$2),AND(Z27=$K$2,Y27=$J$2),AND(Z27=#REF!,Y27=#REF!),AND(Z27=#REF!,Y27=#REF!)),1,0),IF($G$2="Sequence",IF(Z27-Y27=1,1,0),IF($G$2="Pairs",IF(OR((Z27-Y27=10),(Y27-Z27=10)),1,0),0))))</f>
        <v>0</v>
      </c>
      <c r="BA27" s="12">
        <f>IF($G$2="None",0,IF($G$2="Dumbells",IF(OR(AND(AA27=$J$2,Z27=$K$2),AND(AA27=$K$2,Z27=$J$2),AND(AA27=#REF!,Z27=#REF!),AND(AA27=#REF!,Z27=#REF!)),1,0),IF($G$2="Sequence",IF(AA27-Z27=1,1,0),IF($G$2="Pairs",IF(OR((AA27-Z27=10),(Z27-AA27=10)),1,0),0))))</f>
        <v>0</v>
      </c>
      <c r="BB27" s="12">
        <f>IF($G$2="None",0,IF($G$2="Dumbells",IF(OR(AND(AB27=$J$2,AA27=$K$2),AND(AB27=$K$2,AA27=$J$2),AND(AB27=#REF!,AA27=#REF!),AND(AB27=#REF!,AA27=#REF!)),1,0),IF($G$2="Sequence",IF(AB27-AA27=1,1,0),IF($G$2="Pairs",IF(OR((AB27-AA27=10),(AA27-AB27=10)),1,0),0))))</f>
        <v>0</v>
      </c>
      <c r="BC27" s="12">
        <f>IF($G$2="None",0,IF($G$2="Dumbells",IF(OR(AND(AC27=$J$2,AB27=$K$2),AND(AC27=$K$2,AB27=$J$2),AND(AC27=#REF!,AB27=#REF!),AND(AC27=#REF!,AB27=#REF!)),1,0),IF($G$2="Sequence",IF(AC27-AB27=1,1,0),IF($G$2="Pairs",IF(OR((AC27-AB27=10),(AB27-AC27=10)),1,0),0))))</f>
        <v>0</v>
      </c>
      <c r="BD27" s="12">
        <f>IF($G$2="None",0,IF($G$2="Dumbells",IF(OR(AND(AD27=$J$2,AC27=$K$2),AND(AD27=$K$2,AC27=$J$2),AND(AD27=#REF!,AC27=#REF!),AND(AD27=#REF!,AC27=#REF!)),1,0),IF($G$2="Sequence",IF(AD27-AC27=1,1,0),IF($G$2="Pairs",IF(OR((AD27-AC27=10),(AC27-AD27=10)),1,0),0))))</f>
        <v>0</v>
      </c>
      <c r="BE27" s="12">
        <f>IF($G$2="None",0,IF($G$2="Dumbells",IF(OR(AND(AE27=$J$2,AD27=$K$2),AND(AE27=$K$2,AD27=$J$2),AND(AE27=#REF!,AD27=#REF!),AND(AE27=#REF!,AD27=#REF!)),1,0),IF($G$2="Sequence",IF(AE27-AD27=1,1,0),IF($G$2="Pairs",IF(OR((AE27-AD27=10),(AD27-AE27=10)),1,0),0))))</f>
        <v>0</v>
      </c>
      <c r="BF27" s="12">
        <f>IF($G$2="None",0,IF($G$2="Dumbells",IF(OR(AND(AF27=$J$2,AE27=$K$2),AND(AF27=$K$2,AE27=$J$2),AND(AF27=#REF!,AE27=#REF!),AND(AF27=#REF!,AE27=#REF!)),1,0),IF($G$2="Sequence",IF(AF27-AE27=1,1,0),IF($G$2="Pairs",IF(OR((AF27-AE27=10),(AE27-AF27=10)),1,0),0))))</f>
        <v>0</v>
      </c>
      <c r="BG27" s="12">
        <f>IF($G$2="None",0,IF($G$2="Dumbells",IF(OR(AND(AG27=$J$2,AF27=$K$2),AND(AG27=$K$2,AF27=$J$2),AND(AG27=#REF!,AF27=#REF!),AND(AG27=#REF!,AF27=#REF!)),1,0),IF($G$2="Sequence",IF(AG27-AF27=1,1,0),IF($G$2="Pairs",IF(OR((AG27-AF27=10),(AF27-AG27=10)),1,0),0))))</f>
        <v>0</v>
      </c>
      <c r="BH27" s="10">
        <f t="shared" si="2"/>
        <v>20</v>
      </c>
      <c r="BJ27" s="10">
        <v>19</v>
      </c>
    </row>
    <row r="28" spans="1:62" ht="15" x14ac:dyDescent="0.25">
      <c r="A28" s="10">
        <v>24</v>
      </c>
      <c r="B28" t="str">
        <f>SI_data_from_CSV_file!D9</f>
        <v>David Float</v>
      </c>
      <c r="C28" t="str">
        <f>SI_data_from_CSV_file!E9</f>
        <v>M45</v>
      </c>
      <c r="D28" t="str">
        <f>SI_data_from_CSV_file!F9</f>
        <v>HAVOC</v>
      </c>
      <c r="E28" t="str">
        <f>SI_data_from_CSV_file!K9</f>
        <v>00:59:33</v>
      </c>
      <c r="F28" s="10">
        <f>SI_data_from_CSV_file!R9+G28</f>
        <v>180</v>
      </c>
      <c r="G28" s="10">
        <f>SI_data_from_CSV_file!P9</f>
        <v>0</v>
      </c>
      <c r="H28" s="10">
        <f t="shared" si="0"/>
        <v>0</v>
      </c>
      <c r="I28" s="11">
        <f t="shared" si="1"/>
        <v>180</v>
      </c>
      <c r="J28" s="10">
        <f>SI_data_from_CSV_file!AG9</f>
        <v>102</v>
      </c>
      <c r="K28" s="10">
        <f>SI_data_from_CSV_file!AJ9</f>
        <v>98</v>
      </c>
      <c r="L28" s="10">
        <f>SI_data_from_CSV_file!AM9</f>
        <v>101</v>
      </c>
      <c r="M28" s="10">
        <f>SI_data_from_CSV_file!AP9</f>
        <v>96</v>
      </c>
      <c r="N28" s="10">
        <f>SI_data_from_CSV_file!AS9</f>
        <v>95</v>
      </c>
      <c r="O28" s="10">
        <f>SI_data_from_CSV_file!AV9</f>
        <v>100</v>
      </c>
      <c r="P28" s="10">
        <f>SI_data_from_CSV_file!AY9</f>
        <v>93</v>
      </c>
      <c r="Q28" s="10">
        <f>SI_data_from_CSV_file!BB9</f>
        <v>92</v>
      </c>
      <c r="R28" s="10">
        <f>SI_data_from_CSV_file!BE9</f>
        <v>90</v>
      </c>
      <c r="S28" s="10">
        <f>SI_data_from_CSV_file!BH9</f>
        <v>91</v>
      </c>
      <c r="T28" s="10">
        <f>SI_data_from_CSV_file!BK9</f>
        <v>94</v>
      </c>
      <c r="U28" s="10">
        <f>SI_data_from_CSV_file!BN9</f>
        <v>106</v>
      </c>
      <c r="V28" s="10">
        <f>SI_data_from_CSV_file!BQ9</f>
        <v>97</v>
      </c>
      <c r="W28" s="10">
        <f>SI_data_from_CSV_file!BT9</f>
        <v>105</v>
      </c>
      <c r="X28" s="10">
        <f>SI_data_from_CSV_file!BW9</f>
        <v>103</v>
      </c>
      <c r="Y28" s="10">
        <f>SI_data_from_CSV_file!BZ9</f>
        <v>99</v>
      </c>
      <c r="Z28" s="10">
        <f>SI_data_from_CSV_file!CC9</f>
        <v>108</v>
      </c>
      <c r="AA28" s="10">
        <f>SI_data_from_CSV_file!CF9</f>
        <v>107</v>
      </c>
      <c r="AB28" s="10">
        <f>SI_data_from_CSV_file!CI9</f>
        <v>0</v>
      </c>
      <c r="AC28" s="10">
        <f>SI_data_from_CSV_file!CL9</f>
        <v>0</v>
      </c>
      <c r="AD28" s="10">
        <f>SI_data_from_CSV_file!CO9</f>
        <v>0</v>
      </c>
      <c r="AE28" s="10">
        <f>SI_data_from_CSV_file!CR9</f>
        <v>0</v>
      </c>
      <c r="AF28" s="10">
        <f>SI_data_from_CSV_file!CU9</f>
        <v>0</v>
      </c>
      <c r="AG28" s="10">
        <f>SI_data_from_CSV_file!CX9</f>
        <v>0</v>
      </c>
      <c r="AK28" s="12">
        <f>IF($G$2="None",0,IF($G$2="Dumbells",IF(OR(AND(K28=$J$2,J28=$K$2),AND(K28=$K$2,J28=$J$2),AND(K28=#REF!,J28=#REF!),AND(K28=#REF!,J28=#REF!)),1,0),IF($G$2="Sequence",IF(K28-J28=1,1,0),IF($G$2="Pairs",IF(OR((K28-J28=10),(J28-K28=10)),1,0),0))))</f>
        <v>0</v>
      </c>
      <c r="AL28" s="12">
        <f>IF($G$2="None",0,IF($G$2="Dumbells",IF(OR(AND(L28=$J$2,K28=$K$2),AND(L28=$K$2,K28=$J$2),AND(L28=#REF!,K28=#REF!),AND(L28=#REF!,K28=#REF!)),1,0),IF($G$2="Sequence",IF(L28-K28=1,1,0),IF($G$2="Pairs",IF(OR((L28-K28=10),(K28-L28=10)),1,0),0))))</f>
        <v>0</v>
      </c>
      <c r="AM28" s="12">
        <f>IF($G$2="None",0,IF($G$2="Dumbells",IF(OR(AND(M28=$J$2,L28=$K$2),AND(M28=$K$2,L28=$J$2),AND(M28=#REF!,L28=#REF!),AND(M28=#REF!,L28=#REF!)),1,0),IF($G$2="Sequence",IF(M28-L28=1,1,0),IF($G$2="Pairs",IF(OR((M28-L28=10),(L28-M28=10)),1,0),0))))</f>
        <v>0</v>
      </c>
      <c r="AN28" s="12">
        <f>IF($G$2="None",0,IF($G$2="Dumbells",IF(OR(AND(N28=$J$2,M28=$K$2),AND(N28=$K$2,M28=$J$2),AND(N28=#REF!,M28=#REF!),AND(N28=#REF!,M28=#REF!)),1,0),IF($G$2="Sequence",IF(N28-M28=1,1,0),IF($G$2="Pairs",IF(OR((N28-M28=10),(M28-N28=10)),1,0),0))))</f>
        <v>0</v>
      </c>
      <c r="AO28" s="12">
        <f>IF($G$2="None",0,IF($G$2="Dumbells",IF(OR(AND(O28=$J$2,N28=$K$2),AND(O28=$K$2,N28=$J$2),AND(O28=#REF!,N28=#REF!),AND(O28=#REF!,N28=#REF!)),1,0),IF($G$2="Sequence",IF(O28-N28=1,1,0),IF($G$2="Pairs",IF(OR((O28-N28=10),(N28-O28=10)),1,0),0))))</f>
        <v>0</v>
      </c>
      <c r="AP28" s="12">
        <f>IF($G$2="None",0,IF($G$2="Dumbells",IF(OR(AND(P28=$J$2,O28=$K$2),AND(P28=$K$2,O28=$J$2),AND(P28=#REF!,O28=#REF!),AND(P28=#REF!,O28=#REF!)),1,0),IF($G$2="Sequence",IF(P28-O28=1,1,0),IF($G$2="Pairs",IF(OR((P28-O28=10),(O28-P28=10)),1,0),0))))</f>
        <v>0</v>
      </c>
      <c r="AQ28" s="12">
        <f>IF($G$2="None",0,IF($G$2="Dumbells",IF(OR(AND(Q28=$J$2,P28=$K$2),AND(Q28=$K$2,P28=$J$2),AND(Q28=#REF!,P28=#REF!),AND(Q28=#REF!,P28=#REF!)),1,0),IF($G$2="Sequence",IF(Q28-P28=1,1,0),IF($G$2="Pairs",IF(OR((Q28-P28=10),(P28-Q28=10)),1,0),0))))</f>
        <v>0</v>
      </c>
      <c r="AR28" s="12">
        <f>IF($G$2="None",0,IF($G$2="Dumbells",IF(OR(AND(R28=$J$2,Q28=$K$2),AND(R28=$K$2,Q28=$J$2),AND(R28=#REF!,Q28=#REF!),AND(R28=#REF!,Q28=#REF!)),1,0),IF($G$2="Sequence",IF(R28-Q28=1,1,0),IF($G$2="Pairs",IF(OR((R28-Q28=10),(Q28-R28=10)),1,0),0))))</f>
        <v>0</v>
      </c>
      <c r="AS28" s="12">
        <f>IF($G$2="None",0,IF($G$2="Dumbells",IF(OR(AND(S28=$J$2,R28=$K$2),AND(S28=$K$2,R28=$J$2),AND(S28=#REF!,R28=#REF!),AND(S28=#REF!,R28=#REF!)),1,0),IF($G$2="Sequence",IF(S28-R28=1,1,0),IF($G$2="Pairs",IF(OR((S28-R28=10),(R28-S28=10)),1,0),0))))</f>
        <v>0</v>
      </c>
      <c r="AT28" s="12">
        <f>IF($G$2="None",0,IF($G$2="Dumbells",IF(OR(AND(T28=$J$2,S28=$K$2),AND(T28=$K$2,S28=$J$2),AND(T28=#REF!,S28=#REF!),AND(T28=#REF!,S28=#REF!)),1,0),IF($G$2="Sequence",IF(T28-S28=1,1,0),IF($G$2="Pairs",IF(OR((T28-S28=10),(S28-T28=10)),1,0),0))))</f>
        <v>0</v>
      </c>
      <c r="AU28" s="12">
        <f>IF($G$2="None",0,IF($G$2="Dumbells",IF(OR(AND(U28=$J$2,T28=$K$2),AND(U28=$K$2,T28=$J$2),AND(U28=#REF!,T28=#REF!),AND(U28=#REF!,T28=#REF!)),1,0),IF($G$2="Sequence",IF(U28-T28=1,1,0),IF($G$2="Pairs",IF(OR((U28-T28=10),(T28-U28=10)),1,0),0))))</f>
        <v>0</v>
      </c>
      <c r="AV28" s="12">
        <f>IF($G$2="None",0,IF($G$2="Dumbells",IF(OR(AND(V28=$J$2,U28=$K$2),AND(V28=$K$2,U28=$J$2),AND(V28=#REF!,U28=#REF!),AND(V28=#REF!,U28=#REF!)),1,0),IF($G$2="Sequence",IF(V28-U28=1,1,0),IF($G$2="Pairs",IF(OR((V28-U28=10),(U28-V28=10)),1,0),0))))</f>
        <v>0</v>
      </c>
      <c r="AW28" s="12">
        <f>IF($G$2="None",0,IF($G$2="Dumbells",IF(OR(AND(W28=$J$2,V28=$K$2),AND(W28=$K$2,V28=$J$2),AND(W28=#REF!,V28=#REF!),AND(W28=#REF!,V28=#REF!)),1,0),IF($G$2="Sequence",IF(W28-V28=1,1,0),IF($G$2="Pairs",IF(OR((W28-V28=10),(V28-W28=10)),1,0),0))))</f>
        <v>0</v>
      </c>
      <c r="AX28" s="12">
        <f>IF($G$2="None",0,IF($G$2="Dumbells",IF(OR(AND(X28=$J$2,W28=$K$2),AND(X28=$K$2,W28=$J$2),AND(X28=#REF!,W28=#REF!),AND(X28=#REF!,W28=#REF!)),1,0),IF($G$2="Sequence",IF(X28-W28=1,1,0),IF($G$2="Pairs",IF(OR((X28-W28=10),(W28-X28=10)),1,0),0))))</f>
        <v>0</v>
      </c>
      <c r="AY28" s="12">
        <f>IF($G$2="None",0,IF($G$2="Dumbells",IF(OR(AND(Y28=$J$2,X28=$K$2),AND(Y28=$K$2,X28=$J$2),AND(Y28=#REF!,X28=#REF!),AND(Y28=#REF!,X28=#REF!)),1,0),IF($G$2="Sequence",IF(Y28-X28=1,1,0),IF($G$2="Pairs",IF(OR((Y28-X28=10),(X28-Y28=10)),1,0),0))))</f>
        <v>0</v>
      </c>
      <c r="AZ28" s="12">
        <f>IF($G$2="None",0,IF($G$2="Dumbells",IF(OR(AND(Z28=$J$2,Y28=$K$2),AND(Z28=$K$2,Y28=$J$2),AND(Z28=#REF!,Y28=#REF!),AND(Z28=#REF!,Y28=#REF!)),1,0),IF($G$2="Sequence",IF(Z28-Y28=1,1,0),IF($G$2="Pairs",IF(OR((Z28-Y28=10),(Y28-Z28=10)),1,0),0))))</f>
        <v>0</v>
      </c>
      <c r="BA28" s="12">
        <f>IF($G$2="None",0,IF($G$2="Dumbells",IF(OR(AND(AA28=$J$2,Z28=$K$2),AND(AA28=$K$2,Z28=$J$2),AND(AA28=#REF!,Z28=#REF!),AND(AA28=#REF!,Z28=#REF!)),1,0),IF($G$2="Sequence",IF(AA28-Z28=1,1,0),IF($G$2="Pairs",IF(OR((AA28-Z28=10),(Z28-AA28=10)),1,0),0))))</f>
        <v>0</v>
      </c>
      <c r="BB28" s="12">
        <f>IF($G$2="None",0,IF($G$2="Dumbells",IF(OR(AND(AB28=$J$2,AA28=$K$2),AND(AB28=$K$2,AA28=$J$2),AND(AB28=#REF!,AA28=#REF!),AND(AB28=#REF!,AA28=#REF!)),1,0),IF($G$2="Sequence",IF(AB28-AA28=1,1,0),IF($G$2="Pairs",IF(OR((AB28-AA28=10),(AA28-AB28=10)),1,0),0))))</f>
        <v>0</v>
      </c>
      <c r="BC28" s="12">
        <f>IF($G$2="None",0,IF($G$2="Dumbells",IF(OR(AND(AC28=$J$2,AB28=$K$2),AND(AC28=$K$2,AB28=$J$2),AND(AC28=#REF!,AB28=#REF!),AND(AC28=#REF!,AB28=#REF!)),1,0),IF($G$2="Sequence",IF(AC28-AB28=1,1,0),IF($G$2="Pairs",IF(OR((AC28-AB28=10),(AB28-AC28=10)),1,0),0))))</f>
        <v>0</v>
      </c>
      <c r="BD28" s="12">
        <f>IF($G$2="None",0,IF($G$2="Dumbells",IF(OR(AND(AD28=$J$2,AC28=$K$2),AND(AD28=$K$2,AC28=$J$2),AND(AD28=#REF!,AC28=#REF!),AND(AD28=#REF!,AC28=#REF!)),1,0),IF($G$2="Sequence",IF(AD28-AC28=1,1,0),IF($G$2="Pairs",IF(OR((AD28-AC28=10),(AC28-AD28=10)),1,0),0))))</f>
        <v>0</v>
      </c>
      <c r="BE28" s="12">
        <f>IF($G$2="None",0,IF($G$2="Dumbells",IF(OR(AND(AE28=$J$2,AD28=$K$2),AND(AE28=$K$2,AD28=$J$2),AND(AE28=#REF!,AD28=#REF!),AND(AE28=#REF!,AD28=#REF!)),1,0),IF($G$2="Sequence",IF(AE28-AD28=1,1,0),IF($G$2="Pairs",IF(OR((AE28-AD28=10),(AD28-AE28=10)),1,0),0))))</f>
        <v>0</v>
      </c>
      <c r="BF28" s="12">
        <f>IF($G$2="None",0,IF($G$2="Dumbells",IF(OR(AND(AF28=$J$2,AE28=$K$2),AND(AF28=$K$2,AE28=$J$2),AND(AF28=#REF!,AE28=#REF!),AND(AF28=#REF!,AE28=#REF!)),1,0),IF($G$2="Sequence",IF(AF28-AE28=1,1,0),IF($G$2="Pairs",IF(OR((AF28-AE28=10),(AE28-AF28=10)),1,0),0))))</f>
        <v>0</v>
      </c>
      <c r="BG28" s="12">
        <f>IF($G$2="None",0,IF($G$2="Dumbells",IF(OR(AND(AG28=$J$2,AF28=$K$2),AND(AG28=$K$2,AF28=$J$2),AND(AG28=#REF!,AF28=#REF!),AND(AG28=#REF!,AF28=#REF!)),1,0),IF($G$2="Sequence",IF(AG28-AF28=1,1,0),IF($G$2="Pairs",IF(OR((AG28-AF28=10),(AF28-AG28=10)),1,0),0))))</f>
        <v>0</v>
      </c>
      <c r="BH28" s="10">
        <f t="shared" si="2"/>
        <v>0</v>
      </c>
      <c r="BJ28" s="10">
        <v>8</v>
      </c>
    </row>
    <row r="29" spans="1:62" ht="15" x14ac:dyDescent="0.25">
      <c r="A29" s="10">
        <v>25</v>
      </c>
      <c r="B29" t="str">
        <f>SI_data_from_CSV_file!D31</f>
        <v>Andrew Pitcher</v>
      </c>
      <c r="C29" t="str">
        <f>SI_data_from_CSV_file!E31</f>
        <v>M50</v>
      </c>
      <c r="D29" t="str">
        <f>SI_data_from_CSV_file!F31</f>
        <v>DFOK</v>
      </c>
      <c r="E29" t="str">
        <f>SI_data_from_CSV_file!K31</f>
        <v>01:00:01</v>
      </c>
      <c r="F29" s="10">
        <f>SI_data_from_CSV_file!R31+G29</f>
        <v>150</v>
      </c>
      <c r="G29" s="10">
        <f>SI_data_from_CSV_file!P31</f>
        <v>10</v>
      </c>
      <c r="H29" s="10">
        <f t="shared" si="0"/>
        <v>40</v>
      </c>
      <c r="I29" s="11">
        <f t="shared" si="1"/>
        <v>180</v>
      </c>
      <c r="J29" s="10">
        <f>SI_data_from_CSV_file!AG31</f>
        <v>107</v>
      </c>
      <c r="K29" s="10">
        <f>SI_data_from_CSV_file!AJ31</f>
        <v>97</v>
      </c>
      <c r="L29" s="10">
        <f>SI_data_from_CSV_file!AM31</f>
        <v>104</v>
      </c>
      <c r="M29" s="10">
        <f>SI_data_from_CSV_file!AP31</f>
        <v>94</v>
      </c>
      <c r="N29" s="10">
        <f>SI_data_from_CSV_file!AS31</f>
        <v>106</v>
      </c>
      <c r="O29" s="10">
        <f>SI_data_from_CSV_file!AV31</f>
        <v>96</v>
      </c>
      <c r="P29" s="10">
        <f>SI_data_from_CSV_file!AY31</f>
        <v>92</v>
      </c>
      <c r="Q29" s="10">
        <f>SI_data_from_CSV_file!BB31</f>
        <v>90</v>
      </c>
      <c r="R29" s="10">
        <f>SI_data_from_CSV_file!BE31</f>
        <v>91</v>
      </c>
      <c r="S29" s="10">
        <f>SI_data_from_CSV_file!BH31</f>
        <v>93</v>
      </c>
      <c r="T29" s="10">
        <f>SI_data_from_CSV_file!BK31</f>
        <v>100</v>
      </c>
      <c r="U29" s="10">
        <f>SI_data_from_CSV_file!BN31</f>
        <v>95</v>
      </c>
      <c r="V29" s="10">
        <f>SI_data_from_CSV_file!BQ31</f>
        <v>105</v>
      </c>
      <c r="W29" s="10">
        <f>SI_data_from_CSV_file!BT31</f>
        <v>103</v>
      </c>
      <c r="X29" s="10">
        <f>SI_data_from_CSV_file!BW31</f>
        <v>108</v>
      </c>
      <c r="Y29" s="10">
        <f>SI_data_from_CSV_file!BZ31</f>
        <v>0</v>
      </c>
      <c r="Z29" s="10">
        <f>SI_data_from_CSV_file!CC31</f>
        <v>0</v>
      </c>
      <c r="AA29" s="10">
        <f>SI_data_from_CSV_file!CF31</f>
        <v>0</v>
      </c>
      <c r="AB29" s="10">
        <f>SI_data_from_CSV_file!CI31</f>
        <v>0</v>
      </c>
      <c r="AC29" s="10">
        <f>SI_data_from_CSV_file!CL31</f>
        <v>0</v>
      </c>
      <c r="AD29" s="10">
        <f>SI_data_from_CSV_file!CO31</f>
        <v>0</v>
      </c>
      <c r="AE29" s="10">
        <f>SI_data_from_CSV_file!CR31</f>
        <v>0</v>
      </c>
      <c r="AF29" s="10">
        <f>SI_data_from_CSV_file!CU31</f>
        <v>0</v>
      </c>
      <c r="AG29" s="10">
        <f>SI_data_from_CSV_file!CX31</f>
        <v>0</v>
      </c>
      <c r="AK29" s="12">
        <f>IF($G$2="None",0,IF($G$2="Dumbells",IF(OR(AND(K29=$J$2,J29=$K$2),AND(K29=$K$2,J29=$J$2),AND(K29=#REF!,J29=#REF!),AND(K29=#REF!,J29=#REF!)),1,0),IF($G$2="Sequence",IF(K29-J29=1,1,0),IF($G$2="Pairs",IF(OR((K29-J29=10),(J29-K29=10)),1,0),0))))</f>
        <v>1</v>
      </c>
      <c r="AL29" s="12">
        <f>IF($G$2="None",0,IF($G$2="Dumbells",IF(OR(AND(L29=$J$2,K29=$K$2),AND(L29=$K$2,K29=$J$2),AND(L29=#REF!,K29=#REF!),AND(L29=#REF!,K29=#REF!)),1,0),IF($G$2="Sequence",IF(L29-K29=1,1,0),IF($G$2="Pairs",IF(OR((L29-K29=10),(K29-L29=10)),1,0),0))))</f>
        <v>0</v>
      </c>
      <c r="AM29" s="12">
        <f>IF($G$2="None",0,IF($G$2="Dumbells",IF(OR(AND(M29=$J$2,L29=$K$2),AND(M29=$K$2,L29=$J$2),AND(M29=#REF!,L29=#REF!),AND(M29=#REF!,L29=#REF!)),1,0),IF($G$2="Sequence",IF(M29-L29=1,1,0),IF($G$2="Pairs",IF(OR((M29-L29=10),(L29-M29=10)),1,0),0))))</f>
        <v>1</v>
      </c>
      <c r="AN29" s="12">
        <f>IF($G$2="None",0,IF($G$2="Dumbells",IF(OR(AND(N29=$J$2,M29=$K$2),AND(N29=$K$2,M29=$J$2),AND(N29=#REF!,M29=#REF!),AND(N29=#REF!,M29=#REF!)),1,0),IF($G$2="Sequence",IF(N29-M29=1,1,0),IF($G$2="Pairs",IF(OR((N29-M29=10),(M29-N29=10)),1,0),0))))</f>
        <v>0</v>
      </c>
      <c r="AO29" s="12">
        <f>IF($G$2="None",0,IF($G$2="Dumbells",IF(OR(AND(O29=$J$2,N29=$K$2),AND(O29=$K$2,N29=$J$2),AND(O29=#REF!,N29=#REF!),AND(O29=#REF!,N29=#REF!)),1,0),IF($G$2="Sequence",IF(O29-N29=1,1,0),IF($G$2="Pairs",IF(OR((O29-N29=10),(N29-O29=10)),1,0),0))))</f>
        <v>1</v>
      </c>
      <c r="AP29" s="12">
        <f>IF($G$2="None",0,IF($G$2="Dumbells",IF(OR(AND(P29=$J$2,O29=$K$2),AND(P29=$K$2,O29=$J$2),AND(P29=#REF!,O29=#REF!),AND(P29=#REF!,O29=#REF!)),1,0),IF($G$2="Sequence",IF(P29-O29=1,1,0),IF($G$2="Pairs",IF(OR((P29-O29=10),(O29-P29=10)),1,0),0))))</f>
        <v>0</v>
      </c>
      <c r="AQ29" s="12">
        <f>IF($G$2="None",0,IF($G$2="Dumbells",IF(OR(AND(Q29=$J$2,P29=$K$2),AND(Q29=$K$2,P29=$J$2),AND(Q29=#REF!,P29=#REF!),AND(Q29=#REF!,P29=#REF!)),1,0),IF($G$2="Sequence",IF(Q29-P29=1,1,0),IF($G$2="Pairs",IF(OR((Q29-P29=10),(P29-Q29=10)),1,0),0))))</f>
        <v>0</v>
      </c>
      <c r="AR29" s="12">
        <f>IF($G$2="None",0,IF($G$2="Dumbells",IF(OR(AND(R29=$J$2,Q29=$K$2),AND(R29=$K$2,Q29=$J$2),AND(R29=#REF!,Q29=#REF!),AND(R29=#REF!,Q29=#REF!)),1,0),IF($G$2="Sequence",IF(R29-Q29=1,1,0),IF($G$2="Pairs",IF(OR((R29-Q29=10),(Q29-R29=10)),1,0),0))))</f>
        <v>0</v>
      </c>
      <c r="AS29" s="12">
        <f>IF($G$2="None",0,IF($G$2="Dumbells",IF(OR(AND(S29=$J$2,R29=$K$2),AND(S29=$K$2,R29=$J$2),AND(S29=#REF!,R29=#REF!),AND(S29=#REF!,R29=#REF!)),1,0),IF($G$2="Sequence",IF(S29-R29=1,1,0),IF($G$2="Pairs",IF(OR((S29-R29=10),(R29-S29=10)),1,0),0))))</f>
        <v>0</v>
      </c>
      <c r="AT29" s="12">
        <f>IF($G$2="None",0,IF($G$2="Dumbells",IF(OR(AND(T29=$J$2,S29=$K$2),AND(T29=$K$2,S29=$J$2),AND(T29=#REF!,S29=#REF!),AND(T29=#REF!,S29=#REF!)),1,0),IF($G$2="Sequence",IF(T29-S29=1,1,0),IF($G$2="Pairs",IF(OR((T29-S29=10),(S29-T29=10)),1,0),0))))</f>
        <v>0</v>
      </c>
      <c r="AU29" s="12">
        <f>IF($G$2="None",0,IF($G$2="Dumbells",IF(OR(AND(U29=$J$2,T29=$K$2),AND(U29=$K$2,T29=$J$2),AND(U29=#REF!,T29=#REF!),AND(U29=#REF!,T29=#REF!)),1,0),IF($G$2="Sequence",IF(U29-T29=1,1,0),IF($G$2="Pairs",IF(OR((U29-T29=10),(T29-U29=10)),1,0),0))))</f>
        <v>0</v>
      </c>
      <c r="AV29" s="12">
        <f>IF($G$2="None",0,IF($G$2="Dumbells",IF(OR(AND(V29=$J$2,U29=$K$2),AND(V29=$K$2,U29=$J$2),AND(V29=#REF!,U29=#REF!),AND(V29=#REF!,U29=#REF!)),1,0),IF($G$2="Sequence",IF(V29-U29=1,1,0),IF($G$2="Pairs",IF(OR((V29-U29=10),(U29-V29=10)),1,0),0))))</f>
        <v>1</v>
      </c>
      <c r="AW29" s="12">
        <f>IF($G$2="None",0,IF($G$2="Dumbells",IF(OR(AND(W29=$J$2,V29=$K$2),AND(W29=$K$2,V29=$J$2),AND(W29=#REF!,V29=#REF!),AND(W29=#REF!,V29=#REF!)),1,0),IF($G$2="Sequence",IF(W29-V29=1,1,0),IF($G$2="Pairs",IF(OR((W29-V29=10),(V29-W29=10)),1,0),0))))</f>
        <v>0</v>
      </c>
      <c r="AX29" s="12">
        <f>IF($G$2="None",0,IF($G$2="Dumbells",IF(OR(AND(X29=$J$2,W29=$K$2),AND(X29=$K$2,W29=$J$2),AND(X29=#REF!,W29=#REF!),AND(X29=#REF!,W29=#REF!)),1,0),IF($G$2="Sequence",IF(X29-W29=1,1,0),IF($G$2="Pairs",IF(OR((X29-W29=10),(W29-X29=10)),1,0),0))))</f>
        <v>0</v>
      </c>
      <c r="AY29" s="12">
        <f>IF($G$2="None",0,IF($G$2="Dumbells",IF(OR(AND(Y29=$J$2,X29=$K$2),AND(Y29=$K$2,X29=$J$2),AND(Y29=#REF!,X29=#REF!),AND(Y29=#REF!,X29=#REF!)),1,0),IF($G$2="Sequence",IF(Y29-X29=1,1,0),IF($G$2="Pairs",IF(OR((Y29-X29=10),(X29-Y29=10)),1,0),0))))</f>
        <v>0</v>
      </c>
      <c r="AZ29" s="12">
        <f>IF($G$2="None",0,IF($G$2="Dumbells",IF(OR(AND(Z29=$J$2,Y29=$K$2),AND(Z29=$K$2,Y29=$J$2),AND(Z29=#REF!,Y29=#REF!),AND(Z29=#REF!,Y29=#REF!)),1,0),IF($G$2="Sequence",IF(Z29-Y29=1,1,0),IF($G$2="Pairs",IF(OR((Z29-Y29=10),(Y29-Z29=10)),1,0),0))))</f>
        <v>0</v>
      </c>
      <c r="BA29" s="12">
        <f>IF($G$2="None",0,IF($G$2="Dumbells",IF(OR(AND(AA29=$J$2,Z29=$K$2),AND(AA29=$K$2,Z29=$J$2),AND(AA29=#REF!,Z29=#REF!),AND(AA29=#REF!,Z29=#REF!)),1,0),IF($G$2="Sequence",IF(AA29-Z29=1,1,0),IF($G$2="Pairs",IF(OR((AA29-Z29=10),(Z29-AA29=10)),1,0),0))))</f>
        <v>0</v>
      </c>
      <c r="BB29" s="12">
        <f>IF($G$2="None",0,IF($G$2="Dumbells",IF(OR(AND(AB29=$J$2,AA29=$K$2),AND(AB29=$K$2,AA29=$J$2),AND(AB29=#REF!,AA29=#REF!),AND(AB29=#REF!,AA29=#REF!)),1,0),IF($G$2="Sequence",IF(AB29-AA29=1,1,0),IF($G$2="Pairs",IF(OR((AB29-AA29=10),(AA29-AB29=10)),1,0),0))))</f>
        <v>0</v>
      </c>
      <c r="BC29" s="12">
        <f>IF($G$2="None",0,IF($G$2="Dumbells",IF(OR(AND(AC29=$J$2,AB29=$K$2),AND(AC29=$K$2,AB29=$J$2),AND(AC29=#REF!,AB29=#REF!),AND(AC29=#REF!,AB29=#REF!)),1,0),IF($G$2="Sequence",IF(AC29-AB29=1,1,0),IF($G$2="Pairs",IF(OR((AC29-AB29=10),(AB29-AC29=10)),1,0),0))))</f>
        <v>0</v>
      </c>
      <c r="BD29" s="12">
        <f>IF($G$2="None",0,IF($G$2="Dumbells",IF(OR(AND(AD29=$J$2,AC29=$K$2),AND(AD29=$K$2,AC29=$J$2),AND(AD29=#REF!,AC29=#REF!),AND(AD29=#REF!,AC29=#REF!)),1,0),IF($G$2="Sequence",IF(AD29-AC29=1,1,0),IF($G$2="Pairs",IF(OR((AD29-AC29=10),(AC29-AD29=10)),1,0),0))))</f>
        <v>0</v>
      </c>
      <c r="BE29" s="12">
        <f>IF($G$2="None",0,IF($G$2="Dumbells",IF(OR(AND(AE29=$J$2,AD29=$K$2),AND(AE29=$K$2,AD29=$J$2),AND(AE29=#REF!,AD29=#REF!),AND(AE29=#REF!,AD29=#REF!)),1,0),IF($G$2="Sequence",IF(AE29-AD29=1,1,0),IF($G$2="Pairs",IF(OR((AE29-AD29=10),(AD29-AE29=10)),1,0),0))))</f>
        <v>0</v>
      </c>
      <c r="BF29" s="12">
        <f>IF($G$2="None",0,IF($G$2="Dumbells",IF(OR(AND(AF29=$J$2,AE29=$K$2),AND(AF29=$K$2,AE29=$J$2),AND(AF29=#REF!,AE29=#REF!),AND(AF29=#REF!,AE29=#REF!)),1,0),IF($G$2="Sequence",IF(AF29-AE29=1,1,0),IF($G$2="Pairs",IF(OR((AF29-AE29=10),(AE29-AF29=10)),1,0),0))))</f>
        <v>0</v>
      </c>
      <c r="BG29" s="12">
        <f>IF($G$2="None",0,IF($G$2="Dumbells",IF(OR(AND(AG29=$J$2,AF29=$K$2),AND(AG29=$K$2,AF29=$J$2),AND(AG29=#REF!,AF29=#REF!),AND(AG29=#REF!,AF29=#REF!)),1,0),IF($G$2="Sequence",IF(AG29-AF29=1,1,0),IF($G$2="Pairs",IF(OR((AG29-AF29=10),(AF29-AG29=10)),1,0),0))))</f>
        <v>0</v>
      </c>
      <c r="BH29" s="10">
        <f t="shared" si="2"/>
        <v>40</v>
      </c>
      <c r="BJ29" s="10">
        <v>30</v>
      </c>
    </row>
    <row r="30" spans="1:62" ht="15" x14ac:dyDescent="0.25">
      <c r="A30" s="10">
        <v>26</v>
      </c>
      <c r="B30" t="str">
        <f>SI_data_from_CSV_file!D21</f>
        <v>Lydia Farzin-nia</v>
      </c>
      <c r="C30" t="str">
        <f>SI_data_from_CSV_file!E21</f>
        <v>W21</v>
      </c>
      <c r="D30" t="str">
        <f>SI_data_from_CSV_file!F21</f>
        <v>SLOW</v>
      </c>
      <c r="E30" t="str">
        <f>SI_data_from_CSV_file!K21</f>
        <v>01:00:14</v>
      </c>
      <c r="F30" s="10">
        <f>SI_data_from_CSV_file!R21+G30</f>
        <v>170</v>
      </c>
      <c r="G30" s="10">
        <f>SI_data_from_CSV_file!P21</f>
        <v>10</v>
      </c>
      <c r="H30" s="10">
        <f t="shared" si="0"/>
        <v>20</v>
      </c>
      <c r="I30" s="11">
        <f t="shared" si="1"/>
        <v>180</v>
      </c>
      <c r="J30" s="10">
        <f>SI_data_from_CSV_file!AG21</f>
        <v>103</v>
      </c>
      <c r="K30" s="10">
        <f>SI_data_from_CSV_file!AJ21</f>
        <v>105</v>
      </c>
      <c r="L30" s="10">
        <f>SI_data_from_CSV_file!AM21</f>
        <v>107</v>
      </c>
      <c r="M30" s="10">
        <f>SI_data_from_CSV_file!AP21</f>
        <v>97</v>
      </c>
      <c r="N30" s="10">
        <f>SI_data_from_CSV_file!AS21</f>
        <v>91</v>
      </c>
      <c r="O30" s="10">
        <f>SI_data_from_CSV_file!AV21</f>
        <v>90</v>
      </c>
      <c r="P30" s="10">
        <f>SI_data_from_CSV_file!AY21</f>
        <v>92</v>
      </c>
      <c r="Q30" s="10">
        <f>SI_data_from_CSV_file!BB21</f>
        <v>94</v>
      </c>
      <c r="R30" s="10">
        <f>SI_data_from_CSV_file!BE21</f>
        <v>106</v>
      </c>
      <c r="S30" s="10">
        <f>SI_data_from_CSV_file!BH21</f>
        <v>96</v>
      </c>
      <c r="T30" s="10">
        <f>SI_data_from_CSV_file!BK21</f>
        <v>93</v>
      </c>
      <c r="U30" s="10">
        <f>SI_data_from_CSV_file!BN21</f>
        <v>100</v>
      </c>
      <c r="V30" s="10">
        <f>SI_data_from_CSV_file!BQ21</f>
        <v>95</v>
      </c>
      <c r="W30" s="10">
        <f>SI_data_from_CSV_file!BT21</f>
        <v>101</v>
      </c>
      <c r="X30" s="10">
        <f>SI_data_from_CSV_file!BW21</f>
        <v>98</v>
      </c>
      <c r="Y30" s="10">
        <f>SI_data_from_CSV_file!BZ21</f>
        <v>99</v>
      </c>
      <c r="Z30" s="10">
        <f>SI_data_from_CSV_file!CC21</f>
        <v>102</v>
      </c>
      <c r="AA30" s="10">
        <f>SI_data_from_CSV_file!CF21</f>
        <v>0</v>
      </c>
      <c r="AB30" s="10">
        <f>SI_data_from_CSV_file!CI21</f>
        <v>0</v>
      </c>
      <c r="AC30" s="10">
        <f>SI_data_from_CSV_file!CL21</f>
        <v>0</v>
      </c>
      <c r="AD30" s="10">
        <f>SI_data_from_CSV_file!CO21</f>
        <v>0</v>
      </c>
      <c r="AE30" s="10">
        <f>SI_data_from_CSV_file!CR21</f>
        <v>0</v>
      </c>
      <c r="AF30" s="10">
        <f>SI_data_from_CSV_file!CU21</f>
        <v>0</v>
      </c>
      <c r="AG30" s="10">
        <f>SI_data_from_CSV_file!CX21</f>
        <v>0</v>
      </c>
      <c r="AK30" s="12">
        <f>IF($G$2="None",0,IF($G$2="Dumbells",IF(OR(AND(K30=$J$2,J30=$K$2),AND(K30=$K$2,J30=$J$2),AND(K30=#REF!,J30=#REF!),AND(K30=#REF!,J30=#REF!)),1,0),IF($G$2="Sequence",IF(K30-J30=1,1,0),IF($G$2="Pairs",IF(OR((K30-J30=10),(J30-K30=10)),1,0),0))))</f>
        <v>0</v>
      </c>
      <c r="AL30" s="12">
        <f>IF($G$2="None",0,IF($G$2="Dumbells",IF(OR(AND(L30=$J$2,K30=$K$2),AND(L30=$K$2,K30=$J$2),AND(L30=#REF!,K30=#REF!),AND(L30=#REF!,K30=#REF!)),1,0),IF($G$2="Sequence",IF(L30-K30=1,1,0),IF($G$2="Pairs",IF(OR((L30-K30=10),(K30-L30=10)),1,0),0))))</f>
        <v>0</v>
      </c>
      <c r="AM30" s="12">
        <f>IF($G$2="None",0,IF($G$2="Dumbells",IF(OR(AND(M30=$J$2,L30=$K$2),AND(M30=$K$2,L30=$J$2),AND(M30=#REF!,L30=#REF!),AND(M30=#REF!,L30=#REF!)),1,0),IF($G$2="Sequence",IF(M30-L30=1,1,0),IF($G$2="Pairs",IF(OR((M30-L30=10),(L30-M30=10)),1,0),0))))</f>
        <v>1</v>
      </c>
      <c r="AN30" s="12">
        <f>IF($G$2="None",0,IF($G$2="Dumbells",IF(OR(AND(N30=$J$2,M30=$K$2),AND(N30=$K$2,M30=$J$2),AND(N30=#REF!,M30=#REF!),AND(N30=#REF!,M30=#REF!)),1,0),IF($G$2="Sequence",IF(N30-M30=1,1,0),IF($G$2="Pairs",IF(OR((N30-M30=10),(M30-N30=10)),1,0),0))))</f>
        <v>0</v>
      </c>
      <c r="AO30" s="12">
        <f>IF($G$2="None",0,IF($G$2="Dumbells",IF(OR(AND(O30=$J$2,N30=$K$2),AND(O30=$K$2,N30=$J$2),AND(O30=#REF!,N30=#REF!),AND(O30=#REF!,N30=#REF!)),1,0),IF($G$2="Sequence",IF(O30-N30=1,1,0),IF($G$2="Pairs",IF(OR((O30-N30=10),(N30-O30=10)),1,0),0))))</f>
        <v>0</v>
      </c>
      <c r="AP30" s="12">
        <f>IF($G$2="None",0,IF($G$2="Dumbells",IF(OR(AND(P30=$J$2,O30=$K$2),AND(P30=$K$2,O30=$J$2),AND(P30=#REF!,O30=#REF!),AND(P30=#REF!,O30=#REF!)),1,0),IF($G$2="Sequence",IF(P30-O30=1,1,0),IF($G$2="Pairs",IF(OR((P30-O30=10),(O30-P30=10)),1,0),0))))</f>
        <v>0</v>
      </c>
      <c r="AQ30" s="12">
        <f>IF($G$2="None",0,IF($G$2="Dumbells",IF(OR(AND(Q30=$J$2,P30=$K$2),AND(Q30=$K$2,P30=$J$2),AND(Q30=#REF!,P30=#REF!),AND(Q30=#REF!,P30=#REF!)),1,0),IF($G$2="Sequence",IF(Q30-P30=1,1,0),IF($G$2="Pairs",IF(OR((Q30-P30=10),(P30-Q30=10)),1,0),0))))</f>
        <v>0</v>
      </c>
      <c r="AR30" s="12">
        <f>IF($G$2="None",0,IF($G$2="Dumbells",IF(OR(AND(R30=$J$2,Q30=$K$2),AND(R30=$K$2,Q30=$J$2),AND(R30=#REF!,Q30=#REF!),AND(R30=#REF!,Q30=#REF!)),1,0),IF($G$2="Sequence",IF(R30-Q30=1,1,0),IF($G$2="Pairs",IF(OR((R30-Q30=10),(Q30-R30=10)),1,0),0))))</f>
        <v>0</v>
      </c>
      <c r="AS30" s="12">
        <f>IF($G$2="None",0,IF($G$2="Dumbells",IF(OR(AND(S30=$J$2,R30=$K$2),AND(S30=$K$2,R30=$J$2),AND(S30=#REF!,R30=#REF!),AND(S30=#REF!,R30=#REF!)),1,0),IF($G$2="Sequence",IF(S30-R30=1,1,0),IF($G$2="Pairs",IF(OR((S30-R30=10),(R30-S30=10)),1,0),0))))</f>
        <v>1</v>
      </c>
      <c r="AT30" s="12">
        <f>IF($G$2="None",0,IF($G$2="Dumbells",IF(OR(AND(T30=$J$2,S30=$K$2),AND(T30=$K$2,S30=$J$2),AND(T30=#REF!,S30=#REF!),AND(T30=#REF!,S30=#REF!)),1,0),IF($G$2="Sequence",IF(T30-S30=1,1,0),IF($G$2="Pairs",IF(OR((T30-S30=10),(S30-T30=10)),1,0),0))))</f>
        <v>0</v>
      </c>
      <c r="AU30" s="12">
        <f>IF($G$2="None",0,IF($G$2="Dumbells",IF(OR(AND(U30=$J$2,T30=$K$2),AND(U30=$K$2,T30=$J$2),AND(U30=#REF!,T30=#REF!),AND(U30=#REF!,T30=#REF!)),1,0),IF($G$2="Sequence",IF(U30-T30=1,1,0),IF($G$2="Pairs",IF(OR((U30-T30=10),(T30-U30=10)),1,0),0))))</f>
        <v>0</v>
      </c>
      <c r="AV30" s="12">
        <f>IF($G$2="None",0,IF($G$2="Dumbells",IF(OR(AND(V30=$J$2,U30=$K$2),AND(V30=$K$2,U30=$J$2),AND(V30=#REF!,U30=#REF!),AND(V30=#REF!,U30=#REF!)),1,0),IF($G$2="Sequence",IF(V30-U30=1,1,0),IF($G$2="Pairs",IF(OR((V30-U30=10),(U30-V30=10)),1,0),0))))</f>
        <v>0</v>
      </c>
      <c r="AW30" s="12">
        <f>IF($G$2="None",0,IF($G$2="Dumbells",IF(OR(AND(W30=$J$2,V30=$K$2),AND(W30=$K$2,V30=$J$2),AND(W30=#REF!,V30=#REF!),AND(W30=#REF!,V30=#REF!)),1,0),IF($G$2="Sequence",IF(W30-V30=1,1,0),IF($G$2="Pairs",IF(OR((W30-V30=10),(V30-W30=10)),1,0),0))))</f>
        <v>0</v>
      </c>
      <c r="AX30" s="12">
        <f>IF($G$2="None",0,IF($G$2="Dumbells",IF(OR(AND(X30=$J$2,W30=$K$2),AND(X30=$K$2,W30=$J$2),AND(X30=#REF!,W30=#REF!),AND(X30=#REF!,W30=#REF!)),1,0),IF($G$2="Sequence",IF(X30-W30=1,1,0),IF($G$2="Pairs",IF(OR((X30-W30=10),(W30-X30=10)),1,0),0))))</f>
        <v>0</v>
      </c>
      <c r="AY30" s="12">
        <f>IF($G$2="None",0,IF($G$2="Dumbells",IF(OR(AND(Y30=$J$2,X30=$K$2),AND(Y30=$K$2,X30=$J$2),AND(Y30=#REF!,X30=#REF!),AND(Y30=#REF!,X30=#REF!)),1,0),IF($G$2="Sequence",IF(Y30-X30=1,1,0),IF($G$2="Pairs",IF(OR((Y30-X30=10),(X30-Y30=10)),1,0),0))))</f>
        <v>0</v>
      </c>
      <c r="AZ30" s="12">
        <f>IF($G$2="None",0,IF($G$2="Dumbells",IF(OR(AND(Z30=$J$2,Y30=$K$2),AND(Z30=$K$2,Y30=$J$2),AND(Z30=#REF!,Y30=#REF!),AND(Z30=#REF!,Y30=#REF!)),1,0),IF($G$2="Sequence",IF(Z30-Y30=1,1,0),IF($G$2="Pairs",IF(OR((Z30-Y30=10),(Y30-Z30=10)),1,0),0))))</f>
        <v>0</v>
      </c>
      <c r="BA30" s="12">
        <f>IF($G$2="None",0,IF($G$2="Dumbells",IF(OR(AND(AA30=$J$2,Z30=$K$2),AND(AA30=$K$2,Z30=$J$2),AND(AA30=#REF!,Z30=#REF!),AND(AA30=#REF!,Z30=#REF!)),1,0),IF($G$2="Sequence",IF(AA30-Z30=1,1,0),IF($G$2="Pairs",IF(OR((AA30-Z30=10),(Z30-AA30=10)),1,0),0))))</f>
        <v>0</v>
      </c>
      <c r="BB30" s="12">
        <f>IF($G$2="None",0,IF($G$2="Dumbells",IF(OR(AND(AB30=$J$2,AA30=$K$2),AND(AB30=$K$2,AA30=$J$2),AND(AB30=#REF!,AA30=#REF!),AND(AB30=#REF!,AA30=#REF!)),1,0),IF($G$2="Sequence",IF(AB30-AA30=1,1,0),IF($G$2="Pairs",IF(OR((AB30-AA30=10),(AA30-AB30=10)),1,0),0))))</f>
        <v>0</v>
      </c>
      <c r="BC30" s="12">
        <f>IF($G$2="None",0,IF($G$2="Dumbells",IF(OR(AND(AC30=$J$2,AB30=$K$2),AND(AC30=$K$2,AB30=$J$2),AND(AC30=#REF!,AB30=#REF!),AND(AC30=#REF!,AB30=#REF!)),1,0),IF($G$2="Sequence",IF(AC30-AB30=1,1,0),IF($G$2="Pairs",IF(OR((AC30-AB30=10),(AB30-AC30=10)),1,0),0))))</f>
        <v>0</v>
      </c>
      <c r="BD30" s="12">
        <f>IF($G$2="None",0,IF($G$2="Dumbells",IF(OR(AND(AD30=$J$2,AC30=$K$2),AND(AD30=$K$2,AC30=$J$2),AND(AD30=#REF!,AC30=#REF!),AND(AD30=#REF!,AC30=#REF!)),1,0),IF($G$2="Sequence",IF(AD30-AC30=1,1,0),IF($G$2="Pairs",IF(OR((AD30-AC30=10),(AC30-AD30=10)),1,0),0))))</f>
        <v>0</v>
      </c>
      <c r="BE30" s="12">
        <f>IF($G$2="None",0,IF($G$2="Dumbells",IF(OR(AND(AE30=$J$2,AD30=$K$2),AND(AE30=$K$2,AD30=$J$2),AND(AE30=#REF!,AD30=#REF!),AND(AE30=#REF!,AD30=#REF!)),1,0),IF($G$2="Sequence",IF(AE30-AD30=1,1,0),IF($G$2="Pairs",IF(OR((AE30-AD30=10),(AD30-AE30=10)),1,0),0))))</f>
        <v>0</v>
      </c>
      <c r="BF30" s="12">
        <f>IF($G$2="None",0,IF($G$2="Dumbells",IF(OR(AND(AF30=$J$2,AE30=$K$2),AND(AF30=$K$2,AE30=$J$2),AND(AF30=#REF!,AE30=#REF!),AND(AF30=#REF!,AE30=#REF!)),1,0),IF($G$2="Sequence",IF(AF30-AE30=1,1,0),IF($G$2="Pairs",IF(OR((AF30-AE30=10),(AE30-AF30=10)),1,0),0))))</f>
        <v>0</v>
      </c>
      <c r="BG30" s="12">
        <f>IF($G$2="None",0,IF($G$2="Dumbells",IF(OR(AND(AG30=$J$2,AF30=$K$2),AND(AG30=$K$2,AF30=$J$2),AND(AG30=#REF!,AF30=#REF!),AND(AG30=#REF!,AF30=#REF!)),1,0),IF($G$2="Sequence",IF(AG30-AF30=1,1,0),IF($G$2="Pairs",IF(OR((AG30-AF30=10),(AF30-AG30=10)),1,0),0))))</f>
        <v>0</v>
      </c>
      <c r="BH30" s="10">
        <f t="shared" si="2"/>
        <v>20</v>
      </c>
      <c r="BJ30" s="10">
        <v>20</v>
      </c>
    </row>
    <row r="31" spans="1:62" ht="15" x14ac:dyDescent="0.25">
      <c r="A31" s="10">
        <v>27</v>
      </c>
      <c r="B31" t="str">
        <f>SI_data_from_CSV_file!D22</f>
        <v>Charlotte Turner</v>
      </c>
      <c r="C31" t="str">
        <f>SI_data_from_CSV_file!E22</f>
        <v>W21</v>
      </c>
      <c r="D31" t="str">
        <f>SI_data_from_CSV_file!F22</f>
        <v>SLOW</v>
      </c>
      <c r="E31" t="str">
        <f>SI_data_from_CSV_file!K22</f>
        <v>01:00:17</v>
      </c>
      <c r="F31" s="10">
        <f>SI_data_from_CSV_file!R22+G31</f>
        <v>170</v>
      </c>
      <c r="G31" s="10">
        <f>SI_data_from_CSV_file!P22</f>
        <v>10</v>
      </c>
      <c r="H31" s="10">
        <f t="shared" si="0"/>
        <v>20</v>
      </c>
      <c r="I31" s="11">
        <f t="shared" si="1"/>
        <v>180</v>
      </c>
      <c r="J31" s="10">
        <f>SI_data_from_CSV_file!AG22</f>
        <v>103</v>
      </c>
      <c r="K31" s="10">
        <f>SI_data_from_CSV_file!AJ22</f>
        <v>105</v>
      </c>
      <c r="L31" s="10">
        <f>SI_data_from_CSV_file!AM22</f>
        <v>107</v>
      </c>
      <c r="M31" s="10">
        <f>SI_data_from_CSV_file!AP22</f>
        <v>97</v>
      </c>
      <c r="N31" s="10">
        <f>SI_data_from_CSV_file!AS22</f>
        <v>91</v>
      </c>
      <c r="O31" s="10">
        <f>SI_data_from_CSV_file!AV22</f>
        <v>90</v>
      </c>
      <c r="P31" s="10">
        <f>SI_data_from_CSV_file!AY22</f>
        <v>92</v>
      </c>
      <c r="Q31" s="10">
        <f>SI_data_from_CSV_file!BB22</f>
        <v>94</v>
      </c>
      <c r="R31" s="10">
        <f>SI_data_from_CSV_file!BE22</f>
        <v>106</v>
      </c>
      <c r="S31" s="10">
        <f>SI_data_from_CSV_file!BH22</f>
        <v>96</v>
      </c>
      <c r="T31" s="10">
        <f>SI_data_from_CSV_file!BK22</f>
        <v>93</v>
      </c>
      <c r="U31" s="10">
        <f>SI_data_from_CSV_file!BN22</f>
        <v>100</v>
      </c>
      <c r="V31" s="10">
        <f>SI_data_from_CSV_file!BQ22</f>
        <v>95</v>
      </c>
      <c r="W31" s="10">
        <f>SI_data_from_CSV_file!BT22</f>
        <v>101</v>
      </c>
      <c r="X31" s="10">
        <f>SI_data_from_CSV_file!BW22</f>
        <v>98</v>
      </c>
      <c r="Y31" s="10">
        <f>SI_data_from_CSV_file!BZ22</f>
        <v>99</v>
      </c>
      <c r="Z31" s="10">
        <f>SI_data_from_CSV_file!CC22</f>
        <v>102</v>
      </c>
      <c r="AA31" s="10">
        <f>SI_data_from_CSV_file!CF22</f>
        <v>0</v>
      </c>
      <c r="AB31" s="10">
        <f>SI_data_from_CSV_file!CI22</f>
        <v>0</v>
      </c>
      <c r="AC31" s="10">
        <f>SI_data_from_CSV_file!CL22</f>
        <v>0</v>
      </c>
      <c r="AD31" s="10">
        <f>SI_data_from_CSV_file!CO22</f>
        <v>0</v>
      </c>
      <c r="AE31" s="10">
        <f>SI_data_from_CSV_file!CR22</f>
        <v>0</v>
      </c>
      <c r="AF31" s="10">
        <f>SI_data_from_CSV_file!CU22</f>
        <v>0</v>
      </c>
      <c r="AG31" s="10">
        <f>SI_data_from_CSV_file!CX22</f>
        <v>0</v>
      </c>
      <c r="AK31" s="12">
        <f>IF($G$2="None",0,IF($G$2="Dumbells",IF(OR(AND(K31=$J$2,J31=$K$2),AND(K31=$K$2,J31=$J$2),AND(K31=#REF!,J31=#REF!),AND(K31=#REF!,J31=#REF!)),1,0),IF($G$2="Sequence",IF(K31-J31=1,1,0),IF($G$2="Pairs",IF(OR((K31-J31=10),(J31-K31=10)),1,0),0))))</f>
        <v>0</v>
      </c>
      <c r="AL31" s="12">
        <f>IF($G$2="None",0,IF($G$2="Dumbells",IF(OR(AND(L31=$J$2,K31=$K$2),AND(L31=$K$2,K31=$J$2),AND(L31=#REF!,K31=#REF!),AND(L31=#REF!,K31=#REF!)),1,0),IF($G$2="Sequence",IF(L31-K31=1,1,0),IF($G$2="Pairs",IF(OR((L31-K31=10),(K31-L31=10)),1,0),0))))</f>
        <v>0</v>
      </c>
      <c r="AM31" s="12">
        <f>IF($G$2="None",0,IF($G$2="Dumbells",IF(OR(AND(M31=$J$2,L31=$K$2),AND(M31=$K$2,L31=$J$2),AND(M31=#REF!,L31=#REF!),AND(M31=#REF!,L31=#REF!)),1,0),IF($G$2="Sequence",IF(M31-L31=1,1,0),IF($G$2="Pairs",IF(OR((M31-L31=10),(L31-M31=10)),1,0),0))))</f>
        <v>1</v>
      </c>
      <c r="AN31" s="12">
        <f>IF($G$2="None",0,IF($G$2="Dumbells",IF(OR(AND(N31=$J$2,M31=$K$2),AND(N31=$K$2,M31=$J$2),AND(N31=#REF!,M31=#REF!),AND(N31=#REF!,M31=#REF!)),1,0),IF($G$2="Sequence",IF(N31-M31=1,1,0),IF($G$2="Pairs",IF(OR((N31-M31=10),(M31-N31=10)),1,0),0))))</f>
        <v>0</v>
      </c>
      <c r="AO31" s="12">
        <f>IF($G$2="None",0,IF($G$2="Dumbells",IF(OR(AND(O31=$J$2,N31=$K$2),AND(O31=$K$2,N31=$J$2),AND(O31=#REF!,N31=#REF!),AND(O31=#REF!,N31=#REF!)),1,0),IF($G$2="Sequence",IF(O31-N31=1,1,0),IF($G$2="Pairs",IF(OR((O31-N31=10),(N31-O31=10)),1,0),0))))</f>
        <v>0</v>
      </c>
      <c r="AP31" s="12">
        <f>IF($G$2="None",0,IF($G$2="Dumbells",IF(OR(AND(P31=$J$2,O31=$K$2),AND(P31=$K$2,O31=$J$2),AND(P31=#REF!,O31=#REF!),AND(P31=#REF!,O31=#REF!)),1,0),IF($G$2="Sequence",IF(P31-O31=1,1,0),IF($G$2="Pairs",IF(OR((P31-O31=10),(O31-P31=10)),1,0),0))))</f>
        <v>0</v>
      </c>
      <c r="AQ31" s="12">
        <f>IF($G$2="None",0,IF($G$2="Dumbells",IF(OR(AND(Q31=$J$2,P31=$K$2),AND(Q31=$K$2,P31=$J$2),AND(Q31=#REF!,P31=#REF!),AND(Q31=#REF!,P31=#REF!)),1,0),IF($G$2="Sequence",IF(Q31-P31=1,1,0),IF($G$2="Pairs",IF(OR((Q31-P31=10),(P31-Q31=10)),1,0),0))))</f>
        <v>0</v>
      </c>
      <c r="AR31" s="12">
        <f>IF($G$2="None",0,IF($G$2="Dumbells",IF(OR(AND(R31=$J$2,Q31=$K$2),AND(R31=$K$2,Q31=$J$2),AND(R31=#REF!,Q31=#REF!),AND(R31=#REF!,Q31=#REF!)),1,0),IF($G$2="Sequence",IF(R31-Q31=1,1,0),IF($G$2="Pairs",IF(OR((R31-Q31=10),(Q31-R31=10)),1,0),0))))</f>
        <v>0</v>
      </c>
      <c r="AS31" s="12">
        <f>IF($G$2="None",0,IF($G$2="Dumbells",IF(OR(AND(S31=$J$2,R31=$K$2),AND(S31=$K$2,R31=$J$2),AND(S31=#REF!,R31=#REF!),AND(S31=#REF!,R31=#REF!)),1,0),IF($G$2="Sequence",IF(S31-R31=1,1,0),IF($G$2="Pairs",IF(OR((S31-R31=10),(R31-S31=10)),1,0),0))))</f>
        <v>1</v>
      </c>
      <c r="AT31" s="12">
        <f>IF($G$2="None",0,IF($G$2="Dumbells",IF(OR(AND(T31=$J$2,S31=$K$2),AND(T31=$K$2,S31=$J$2),AND(T31=#REF!,S31=#REF!),AND(T31=#REF!,S31=#REF!)),1,0),IF($G$2="Sequence",IF(T31-S31=1,1,0),IF($G$2="Pairs",IF(OR((T31-S31=10),(S31-T31=10)),1,0),0))))</f>
        <v>0</v>
      </c>
      <c r="AU31" s="12">
        <f>IF($G$2="None",0,IF($G$2="Dumbells",IF(OR(AND(U31=$J$2,T31=$K$2),AND(U31=$K$2,T31=$J$2),AND(U31=#REF!,T31=#REF!),AND(U31=#REF!,T31=#REF!)),1,0),IF($G$2="Sequence",IF(U31-T31=1,1,0),IF($G$2="Pairs",IF(OR((U31-T31=10),(T31-U31=10)),1,0),0))))</f>
        <v>0</v>
      </c>
      <c r="AV31" s="12">
        <f>IF($G$2="None",0,IF($G$2="Dumbells",IF(OR(AND(V31=$J$2,U31=$K$2),AND(V31=$K$2,U31=$J$2),AND(V31=#REF!,U31=#REF!),AND(V31=#REF!,U31=#REF!)),1,0),IF($G$2="Sequence",IF(V31-U31=1,1,0),IF($G$2="Pairs",IF(OR((V31-U31=10),(U31-V31=10)),1,0),0))))</f>
        <v>0</v>
      </c>
      <c r="AW31" s="12">
        <f>IF($G$2="None",0,IF($G$2="Dumbells",IF(OR(AND(W31=$J$2,V31=$K$2),AND(W31=$K$2,V31=$J$2),AND(W31=#REF!,V31=#REF!),AND(W31=#REF!,V31=#REF!)),1,0),IF($G$2="Sequence",IF(W31-V31=1,1,0),IF($G$2="Pairs",IF(OR((W31-V31=10),(V31-W31=10)),1,0),0))))</f>
        <v>0</v>
      </c>
      <c r="AX31" s="12">
        <f>IF($G$2="None",0,IF($G$2="Dumbells",IF(OR(AND(X31=$J$2,W31=$K$2),AND(X31=$K$2,W31=$J$2),AND(X31=#REF!,W31=#REF!),AND(X31=#REF!,W31=#REF!)),1,0),IF($G$2="Sequence",IF(X31-W31=1,1,0),IF($G$2="Pairs",IF(OR((X31-W31=10),(W31-X31=10)),1,0),0))))</f>
        <v>0</v>
      </c>
      <c r="AY31" s="12">
        <f>IF($G$2="None",0,IF($G$2="Dumbells",IF(OR(AND(Y31=$J$2,X31=$K$2),AND(Y31=$K$2,X31=$J$2),AND(Y31=#REF!,X31=#REF!),AND(Y31=#REF!,X31=#REF!)),1,0),IF($G$2="Sequence",IF(Y31-X31=1,1,0),IF($G$2="Pairs",IF(OR((Y31-X31=10),(X31-Y31=10)),1,0),0))))</f>
        <v>0</v>
      </c>
      <c r="AZ31" s="12">
        <f>IF($G$2="None",0,IF($G$2="Dumbells",IF(OR(AND(Z31=$J$2,Y31=$K$2),AND(Z31=$K$2,Y31=$J$2),AND(Z31=#REF!,Y31=#REF!),AND(Z31=#REF!,Y31=#REF!)),1,0),IF($G$2="Sequence",IF(Z31-Y31=1,1,0),IF($G$2="Pairs",IF(OR((Z31-Y31=10),(Y31-Z31=10)),1,0),0))))</f>
        <v>0</v>
      </c>
      <c r="BA31" s="12">
        <f>IF($G$2="None",0,IF($G$2="Dumbells",IF(OR(AND(AA31=$J$2,Z31=$K$2),AND(AA31=$K$2,Z31=$J$2),AND(AA31=#REF!,Z31=#REF!),AND(AA31=#REF!,Z31=#REF!)),1,0),IF($G$2="Sequence",IF(AA31-Z31=1,1,0),IF($G$2="Pairs",IF(OR((AA31-Z31=10),(Z31-AA31=10)),1,0),0))))</f>
        <v>0</v>
      </c>
      <c r="BB31" s="12">
        <f>IF($G$2="None",0,IF($G$2="Dumbells",IF(OR(AND(AB31=$J$2,AA31=$K$2),AND(AB31=$K$2,AA31=$J$2),AND(AB31=#REF!,AA31=#REF!),AND(AB31=#REF!,AA31=#REF!)),1,0),IF($G$2="Sequence",IF(AB31-AA31=1,1,0),IF($G$2="Pairs",IF(OR((AB31-AA31=10),(AA31-AB31=10)),1,0),0))))</f>
        <v>0</v>
      </c>
      <c r="BC31" s="12">
        <f>IF($G$2="None",0,IF($G$2="Dumbells",IF(OR(AND(AC31=$J$2,AB31=$K$2),AND(AC31=$K$2,AB31=$J$2),AND(AC31=#REF!,AB31=#REF!),AND(AC31=#REF!,AB31=#REF!)),1,0),IF($G$2="Sequence",IF(AC31-AB31=1,1,0),IF($G$2="Pairs",IF(OR((AC31-AB31=10),(AB31-AC31=10)),1,0),0))))</f>
        <v>0</v>
      </c>
      <c r="BD31" s="12">
        <f>IF($G$2="None",0,IF($G$2="Dumbells",IF(OR(AND(AD31=$J$2,AC31=$K$2),AND(AD31=$K$2,AC31=$J$2),AND(AD31=#REF!,AC31=#REF!),AND(AD31=#REF!,AC31=#REF!)),1,0),IF($G$2="Sequence",IF(AD31-AC31=1,1,0),IF($G$2="Pairs",IF(OR((AD31-AC31=10),(AC31-AD31=10)),1,0),0))))</f>
        <v>0</v>
      </c>
      <c r="BE31" s="12">
        <f>IF($G$2="None",0,IF($G$2="Dumbells",IF(OR(AND(AE31=$J$2,AD31=$K$2),AND(AE31=$K$2,AD31=$J$2),AND(AE31=#REF!,AD31=#REF!),AND(AE31=#REF!,AD31=#REF!)),1,0),IF($G$2="Sequence",IF(AE31-AD31=1,1,0),IF($G$2="Pairs",IF(OR((AE31-AD31=10),(AD31-AE31=10)),1,0),0))))</f>
        <v>0</v>
      </c>
      <c r="BF31" s="12">
        <f>IF($G$2="None",0,IF($G$2="Dumbells",IF(OR(AND(AF31=$J$2,AE31=$K$2),AND(AF31=$K$2,AE31=$J$2),AND(AF31=#REF!,AE31=#REF!),AND(AF31=#REF!,AE31=#REF!)),1,0),IF($G$2="Sequence",IF(AF31-AE31=1,1,0),IF($G$2="Pairs",IF(OR((AF31-AE31=10),(AE31-AF31=10)),1,0),0))))</f>
        <v>0</v>
      </c>
      <c r="BG31" s="12">
        <f>IF($G$2="None",0,IF($G$2="Dumbells",IF(OR(AND(AG31=$J$2,AF31=$K$2),AND(AG31=$K$2,AF31=$J$2),AND(AG31=#REF!,AF31=#REF!),AND(AG31=#REF!,AF31=#REF!)),1,0),IF($G$2="Sequence",IF(AG31-AF31=1,1,0),IF($G$2="Pairs",IF(OR((AG31-AF31=10),(AF31-AG31=10)),1,0),0))))</f>
        <v>0</v>
      </c>
      <c r="BH31" s="10">
        <f t="shared" si="2"/>
        <v>20</v>
      </c>
      <c r="BJ31" s="10">
        <v>21</v>
      </c>
    </row>
    <row r="32" spans="1:62" ht="15" x14ac:dyDescent="0.25">
      <c r="A32" s="10">
        <v>28</v>
      </c>
      <c r="B32" t="str">
        <f>SI_data_from_CSV_file!D27</f>
        <v>Graham Thomas</v>
      </c>
      <c r="C32" t="str">
        <f>SI_data_from_CSV_file!E27</f>
        <v>M55</v>
      </c>
      <c r="D32" t="str">
        <f>SI_data_from_CSV_file!F27</f>
        <v>SAX</v>
      </c>
      <c r="E32" t="str">
        <f>SI_data_from_CSV_file!K27</f>
        <v>00:51:15</v>
      </c>
      <c r="F32" s="10">
        <f>SI_data_from_CSV_file!R27+G32</f>
        <v>140</v>
      </c>
      <c r="G32" s="10">
        <f>SI_data_from_CSV_file!P27</f>
        <v>0</v>
      </c>
      <c r="H32" s="10">
        <f t="shared" si="0"/>
        <v>30</v>
      </c>
      <c r="I32" s="11">
        <f t="shared" si="1"/>
        <v>170</v>
      </c>
      <c r="J32" s="10">
        <f>SI_data_from_CSV_file!AG27</f>
        <v>103</v>
      </c>
      <c r="K32" s="10">
        <f>SI_data_from_CSV_file!AJ27</f>
        <v>105</v>
      </c>
      <c r="L32" s="10">
        <f>SI_data_from_CSV_file!AM27</f>
        <v>107</v>
      </c>
      <c r="M32" s="10">
        <f>SI_data_from_CSV_file!AP27</f>
        <v>97</v>
      </c>
      <c r="N32" s="10">
        <f>SI_data_from_CSV_file!AS27</f>
        <v>104</v>
      </c>
      <c r="O32" s="10">
        <f>SI_data_from_CSV_file!AV27</f>
        <v>94</v>
      </c>
      <c r="P32" s="10">
        <f>SI_data_from_CSV_file!AY27</f>
        <v>106</v>
      </c>
      <c r="Q32" s="10">
        <f>SI_data_from_CSV_file!BB27</f>
        <v>96</v>
      </c>
      <c r="R32" s="10">
        <f>SI_data_from_CSV_file!BE27</f>
        <v>93</v>
      </c>
      <c r="S32" s="10">
        <f>SI_data_from_CSV_file!BH27</f>
        <v>100</v>
      </c>
      <c r="T32" s="10">
        <f>SI_data_from_CSV_file!BK27</f>
        <v>95</v>
      </c>
      <c r="U32" s="10">
        <f>SI_data_from_CSV_file!BN27</f>
        <v>101</v>
      </c>
      <c r="V32" s="10">
        <f>SI_data_from_CSV_file!BQ27</f>
        <v>98</v>
      </c>
      <c r="W32" s="10">
        <f>SI_data_from_CSV_file!BT27</f>
        <v>102</v>
      </c>
      <c r="X32" s="10">
        <f>SI_data_from_CSV_file!BW27</f>
        <v>0</v>
      </c>
      <c r="Y32" s="10">
        <f>SI_data_from_CSV_file!BZ27</f>
        <v>0</v>
      </c>
      <c r="Z32" s="10">
        <f>SI_data_from_CSV_file!CC27</f>
        <v>0</v>
      </c>
      <c r="AA32" s="10">
        <f>SI_data_from_CSV_file!CF27</f>
        <v>0</v>
      </c>
      <c r="AB32" s="10">
        <f>SI_data_from_CSV_file!CI27</f>
        <v>0</v>
      </c>
      <c r="AC32" s="10">
        <f>SI_data_from_CSV_file!CL27</f>
        <v>0</v>
      </c>
      <c r="AD32" s="10">
        <f>SI_data_from_CSV_file!CO27</f>
        <v>0</v>
      </c>
      <c r="AE32" s="10">
        <f>SI_data_from_CSV_file!CR27</f>
        <v>0</v>
      </c>
      <c r="AF32" s="10">
        <f>SI_data_from_CSV_file!CU27</f>
        <v>0</v>
      </c>
      <c r="AG32" s="10">
        <f>SI_data_from_CSV_file!CX27</f>
        <v>0</v>
      </c>
      <c r="AK32" s="12">
        <f>IF($G$2="None",0,IF($G$2="Dumbells",IF(OR(AND(K32=$J$2,J32=$K$2),AND(K32=$K$2,J32=$J$2),AND(K32=#REF!,J32=#REF!),AND(K32=#REF!,J32=#REF!)),1,0),IF($G$2="Sequence",IF(K32-J32=1,1,0),IF($G$2="Pairs",IF(OR((K32-J32=10),(J32-K32=10)),1,0),0))))</f>
        <v>0</v>
      </c>
      <c r="AL32" s="12">
        <f>IF($G$2="None",0,IF($G$2="Dumbells",IF(OR(AND(L32=$J$2,K32=$K$2),AND(L32=$K$2,K32=$J$2),AND(L32=#REF!,K32=#REF!),AND(L32=#REF!,K32=#REF!)),1,0),IF($G$2="Sequence",IF(L32-K32=1,1,0),IF($G$2="Pairs",IF(OR((L32-K32=10),(K32-L32=10)),1,0),0))))</f>
        <v>0</v>
      </c>
      <c r="AM32" s="12">
        <f>IF($G$2="None",0,IF($G$2="Dumbells",IF(OR(AND(M32=$J$2,L32=$K$2),AND(M32=$K$2,L32=$J$2),AND(M32=#REF!,L32=#REF!),AND(M32=#REF!,L32=#REF!)),1,0),IF($G$2="Sequence",IF(M32-L32=1,1,0),IF($G$2="Pairs",IF(OR((M32-L32=10),(L32-M32=10)),1,0),0))))</f>
        <v>1</v>
      </c>
      <c r="AN32" s="12">
        <f>IF($G$2="None",0,IF($G$2="Dumbells",IF(OR(AND(N32=$J$2,M32=$K$2),AND(N32=$K$2,M32=$J$2),AND(N32=#REF!,M32=#REF!),AND(N32=#REF!,M32=#REF!)),1,0),IF($G$2="Sequence",IF(N32-M32=1,1,0),IF($G$2="Pairs",IF(OR((N32-M32=10),(M32-N32=10)),1,0),0))))</f>
        <v>0</v>
      </c>
      <c r="AO32" s="12">
        <f>IF($G$2="None",0,IF($G$2="Dumbells",IF(OR(AND(O32=$J$2,N32=$K$2),AND(O32=$K$2,N32=$J$2),AND(O32=#REF!,N32=#REF!),AND(O32=#REF!,N32=#REF!)),1,0),IF($G$2="Sequence",IF(O32-N32=1,1,0),IF($G$2="Pairs",IF(OR((O32-N32=10),(N32-O32=10)),1,0),0))))</f>
        <v>1</v>
      </c>
      <c r="AP32" s="12">
        <f>IF($G$2="None",0,IF($G$2="Dumbells",IF(OR(AND(P32=$J$2,O32=$K$2),AND(P32=$K$2,O32=$J$2),AND(P32=#REF!,O32=#REF!),AND(P32=#REF!,O32=#REF!)),1,0),IF($G$2="Sequence",IF(P32-O32=1,1,0),IF($G$2="Pairs",IF(OR((P32-O32=10),(O32-P32=10)),1,0),0))))</f>
        <v>0</v>
      </c>
      <c r="AQ32" s="12">
        <f>IF($G$2="None",0,IF($G$2="Dumbells",IF(OR(AND(Q32=$J$2,P32=$K$2),AND(Q32=$K$2,P32=$J$2),AND(Q32=#REF!,P32=#REF!),AND(Q32=#REF!,P32=#REF!)),1,0),IF($G$2="Sequence",IF(Q32-P32=1,1,0),IF($G$2="Pairs",IF(OR((Q32-P32=10),(P32-Q32=10)),1,0),0))))</f>
        <v>1</v>
      </c>
      <c r="AR32" s="12">
        <f>IF($G$2="None",0,IF($G$2="Dumbells",IF(OR(AND(R32=$J$2,Q32=$K$2),AND(R32=$K$2,Q32=$J$2),AND(R32=#REF!,Q32=#REF!),AND(R32=#REF!,Q32=#REF!)),1,0),IF($G$2="Sequence",IF(R32-Q32=1,1,0),IF($G$2="Pairs",IF(OR((R32-Q32=10),(Q32-R32=10)),1,0),0))))</f>
        <v>0</v>
      </c>
      <c r="AS32" s="12">
        <f>IF($G$2="None",0,IF($G$2="Dumbells",IF(OR(AND(S32=$J$2,R32=$K$2),AND(S32=$K$2,R32=$J$2),AND(S32=#REF!,R32=#REF!),AND(S32=#REF!,R32=#REF!)),1,0),IF($G$2="Sequence",IF(S32-R32=1,1,0),IF($G$2="Pairs",IF(OR((S32-R32=10),(R32-S32=10)),1,0),0))))</f>
        <v>0</v>
      </c>
      <c r="AT32" s="12">
        <f>IF($G$2="None",0,IF($G$2="Dumbells",IF(OR(AND(T32=$J$2,S32=$K$2),AND(T32=$K$2,S32=$J$2),AND(T32=#REF!,S32=#REF!),AND(T32=#REF!,S32=#REF!)),1,0),IF($G$2="Sequence",IF(T32-S32=1,1,0),IF($G$2="Pairs",IF(OR((T32-S32=10),(S32-T32=10)),1,0),0))))</f>
        <v>0</v>
      </c>
      <c r="AU32" s="12">
        <f>IF($G$2="None",0,IF($G$2="Dumbells",IF(OR(AND(U32=$J$2,T32=$K$2),AND(U32=$K$2,T32=$J$2),AND(U32=#REF!,T32=#REF!),AND(U32=#REF!,T32=#REF!)),1,0),IF($G$2="Sequence",IF(U32-T32=1,1,0),IF($G$2="Pairs",IF(OR((U32-T32=10),(T32-U32=10)),1,0),0))))</f>
        <v>0</v>
      </c>
      <c r="AV32" s="12">
        <f>IF($G$2="None",0,IF($G$2="Dumbells",IF(OR(AND(V32=$J$2,U32=$K$2),AND(V32=$K$2,U32=$J$2),AND(V32=#REF!,U32=#REF!),AND(V32=#REF!,U32=#REF!)),1,0),IF($G$2="Sequence",IF(V32-U32=1,1,0),IF($G$2="Pairs",IF(OR((V32-U32=10),(U32-V32=10)),1,0),0))))</f>
        <v>0</v>
      </c>
      <c r="AW32" s="12">
        <f>IF($G$2="None",0,IF($G$2="Dumbells",IF(OR(AND(W32=$J$2,V32=$K$2),AND(W32=$K$2,V32=$J$2),AND(W32=#REF!,V32=#REF!),AND(W32=#REF!,V32=#REF!)),1,0),IF($G$2="Sequence",IF(W32-V32=1,1,0),IF($G$2="Pairs",IF(OR((W32-V32=10),(V32-W32=10)),1,0),0))))</f>
        <v>0</v>
      </c>
      <c r="AX32" s="12">
        <f>IF($G$2="None",0,IF($G$2="Dumbells",IF(OR(AND(X32=$J$2,W32=$K$2),AND(X32=$K$2,W32=$J$2),AND(X32=#REF!,W32=#REF!),AND(X32=#REF!,W32=#REF!)),1,0),IF($G$2="Sequence",IF(X32-W32=1,1,0),IF($G$2="Pairs",IF(OR((X32-W32=10),(W32-X32=10)),1,0),0))))</f>
        <v>0</v>
      </c>
      <c r="AY32" s="12">
        <f>IF($G$2="None",0,IF($G$2="Dumbells",IF(OR(AND(Y32=$J$2,X32=$K$2),AND(Y32=$K$2,X32=$J$2),AND(Y32=#REF!,X32=#REF!),AND(Y32=#REF!,X32=#REF!)),1,0),IF($G$2="Sequence",IF(Y32-X32=1,1,0),IF($G$2="Pairs",IF(OR((Y32-X32=10),(X32-Y32=10)),1,0),0))))</f>
        <v>0</v>
      </c>
      <c r="AZ32" s="12">
        <f>IF($G$2="None",0,IF($G$2="Dumbells",IF(OR(AND(Z32=$J$2,Y32=$K$2),AND(Z32=$K$2,Y32=$J$2),AND(Z32=#REF!,Y32=#REF!),AND(Z32=#REF!,Y32=#REF!)),1,0),IF($G$2="Sequence",IF(Z32-Y32=1,1,0),IF($G$2="Pairs",IF(OR((Z32-Y32=10),(Y32-Z32=10)),1,0),0))))</f>
        <v>0</v>
      </c>
      <c r="BA32" s="12">
        <f>IF($G$2="None",0,IF($G$2="Dumbells",IF(OR(AND(AA32=$J$2,Z32=$K$2),AND(AA32=$K$2,Z32=$J$2),AND(AA32=#REF!,Z32=#REF!),AND(AA32=#REF!,Z32=#REF!)),1,0),IF($G$2="Sequence",IF(AA32-Z32=1,1,0),IF($G$2="Pairs",IF(OR((AA32-Z32=10),(Z32-AA32=10)),1,0),0))))</f>
        <v>0</v>
      </c>
      <c r="BB32" s="12">
        <f>IF($G$2="None",0,IF($G$2="Dumbells",IF(OR(AND(AB32=$J$2,AA32=$K$2),AND(AB32=$K$2,AA32=$J$2),AND(AB32=#REF!,AA32=#REF!),AND(AB32=#REF!,AA32=#REF!)),1,0),IF($G$2="Sequence",IF(AB32-AA32=1,1,0),IF($G$2="Pairs",IF(OR((AB32-AA32=10),(AA32-AB32=10)),1,0),0))))</f>
        <v>0</v>
      </c>
      <c r="BC32" s="12">
        <f>IF($G$2="None",0,IF($G$2="Dumbells",IF(OR(AND(AC32=$J$2,AB32=$K$2),AND(AC32=$K$2,AB32=$J$2),AND(AC32=#REF!,AB32=#REF!),AND(AC32=#REF!,AB32=#REF!)),1,0),IF($G$2="Sequence",IF(AC32-AB32=1,1,0),IF($G$2="Pairs",IF(OR((AC32-AB32=10),(AB32-AC32=10)),1,0),0))))</f>
        <v>0</v>
      </c>
      <c r="BD32" s="12">
        <f>IF($G$2="None",0,IF($G$2="Dumbells",IF(OR(AND(AD32=$J$2,AC32=$K$2),AND(AD32=$K$2,AC32=$J$2),AND(AD32=#REF!,AC32=#REF!),AND(AD32=#REF!,AC32=#REF!)),1,0),IF($G$2="Sequence",IF(AD32-AC32=1,1,0),IF($G$2="Pairs",IF(OR((AD32-AC32=10),(AC32-AD32=10)),1,0),0))))</f>
        <v>0</v>
      </c>
      <c r="BE32" s="12">
        <f>IF($G$2="None",0,IF($G$2="Dumbells",IF(OR(AND(AE32=$J$2,AD32=$K$2),AND(AE32=$K$2,AD32=$J$2),AND(AE32=#REF!,AD32=#REF!),AND(AE32=#REF!,AD32=#REF!)),1,0),IF($G$2="Sequence",IF(AE32-AD32=1,1,0),IF($G$2="Pairs",IF(OR((AE32-AD32=10),(AD32-AE32=10)),1,0),0))))</f>
        <v>0</v>
      </c>
      <c r="BF32" s="12">
        <f>IF($G$2="None",0,IF($G$2="Dumbells",IF(OR(AND(AF32=$J$2,AE32=$K$2),AND(AF32=$K$2,AE32=$J$2),AND(AF32=#REF!,AE32=#REF!),AND(AF32=#REF!,AE32=#REF!)),1,0),IF($G$2="Sequence",IF(AF32-AE32=1,1,0),IF($G$2="Pairs",IF(OR((AF32-AE32=10),(AE32-AF32=10)),1,0),0))))</f>
        <v>0</v>
      </c>
      <c r="BG32" s="12">
        <f>IF($G$2="None",0,IF($G$2="Dumbells",IF(OR(AND(AG32=$J$2,AF32=$K$2),AND(AG32=$K$2,AF32=$J$2),AND(AG32=#REF!,AF32=#REF!),AND(AG32=#REF!,AF32=#REF!)),1,0),IF($G$2="Sequence",IF(AG32-AF32=1,1,0),IF($G$2="Pairs",IF(OR((AG32-AF32=10),(AF32-AG32=10)),1,0),0))))</f>
        <v>0</v>
      </c>
      <c r="BH32" s="10">
        <f t="shared" si="2"/>
        <v>30</v>
      </c>
      <c r="BJ32" s="10">
        <v>26</v>
      </c>
    </row>
    <row r="33" spans="1:62" ht="15" x14ac:dyDescent="0.25">
      <c r="A33" s="10">
        <v>29</v>
      </c>
      <c r="B33" t="str">
        <f>SI_data_from_CSV_file!D30</f>
        <v>Penny Marsh</v>
      </c>
      <c r="C33" t="str">
        <f>SI_data_from_CSV_file!E30</f>
        <v>W55</v>
      </c>
      <c r="D33" t="str">
        <f>SI_data_from_CSV_file!F30</f>
        <v>SO</v>
      </c>
      <c r="E33" t="str">
        <f>SI_data_from_CSV_file!K30</f>
        <v>00:56:01</v>
      </c>
      <c r="F33" s="10">
        <f>SI_data_from_CSV_file!R30+G33</f>
        <v>140</v>
      </c>
      <c r="G33" s="10">
        <f>SI_data_from_CSV_file!P30</f>
        <v>0</v>
      </c>
      <c r="H33" s="10">
        <f t="shared" si="0"/>
        <v>30</v>
      </c>
      <c r="I33" s="11">
        <f t="shared" si="1"/>
        <v>170</v>
      </c>
      <c r="J33" s="10">
        <f>SI_data_from_CSV_file!AG30</f>
        <v>107</v>
      </c>
      <c r="K33" s="10">
        <f>SI_data_from_CSV_file!AJ30</f>
        <v>97</v>
      </c>
      <c r="L33" s="10">
        <f>SI_data_from_CSV_file!AM30</f>
        <v>102</v>
      </c>
      <c r="M33" s="10">
        <f>SI_data_from_CSV_file!AP30</f>
        <v>92</v>
      </c>
      <c r="N33" s="10">
        <f>SI_data_from_CSV_file!AS30</f>
        <v>91</v>
      </c>
      <c r="O33" s="10">
        <f>SI_data_from_CSV_file!AV30</f>
        <v>94</v>
      </c>
      <c r="P33" s="10">
        <f>SI_data_from_CSV_file!AY30</f>
        <v>106</v>
      </c>
      <c r="Q33" s="10">
        <f>SI_data_from_CSV_file!BB30</f>
        <v>96</v>
      </c>
      <c r="R33" s="10">
        <f>SI_data_from_CSV_file!BE30</f>
        <v>93</v>
      </c>
      <c r="S33" s="10">
        <f>SI_data_from_CSV_file!BH30</f>
        <v>100</v>
      </c>
      <c r="T33" s="10">
        <f>SI_data_from_CSV_file!BK30</f>
        <v>95</v>
      </c>
      <c r="U33" s="10">
        <f>SI_data_from_CSV_file!BN30</f>
        <v>101</v>
      </c>
      <c r="V33" s="10">
        <f>SI_data_from_CSV_file!BQ30</f>
        <v>98</v>
      </c>
      <c r="W33" s="10">
        <f>SI_data_from_CSV_file!BT30</f>
        <v>103</v>
      </c>
      <c r="X33" s="10">
        <f>SI_data_from_CSV_file!BW30</f>
        <v>0</v>
      </c>
      <c r="Y33" s="10">
        <f>SI_data_from_CSV_file!BZ30</f>
        <v>0</v>
      </c>
      <c r="Z33" s="10">
        <f>SI_data_from_CSV_file!CC30</f>
        <v>0</v>
      </c>
      <c r="AA33" s="10">
        <f>SI_data_from_CSV_file!CF30</f>
        <v>0</v>
      </c>
      <c r="AB33" s="10">
        <f>SI_data_from_CSV_file!CI30</f>
        <v>0</v>
      </c>
      <c r="AC33" s="10">
        <f>SI_data_from_CSV_file!CL30</f>
        <v>0</v>
      </c>
      <c r="AD33" s="10">
        <f>SI_data_from_CSV_file!CO30</f>
        <v>0</v>
      </c>
      <c r="AE33" s="10">
        <f>SI_data_from_CSV_file!CR30</f>
        <v>0</v>
      </c>
      <c r="AF33" s="10">
        <f>SI_data_from_CSV_file!CU30</f>
        <v>0</v>
      </c>
      <c r="AG33" s="10">
        <f>SI_data_from_CSV_file!CX30</f>
        <v>0</v>
      </c>
      <c r="AK33" s="12">
        <f>IF($G$2="None",0,IF($G$2="Dumbells",IF(OR(AND(K33=$J$2,J33=$K$2),AND(K33=$K$2,J33=$J$2),AND(K33=#REF!,J33=#REF!),AND(K33=#REF!,J33=#REF!)),1,0),IF($G$2="Sequence",IF(K33-J33=1,1,0),IF($G$2="Pairs",IF(OR((K33-J33=10),(J33-K33=10)),1,0),0))))</f>
        <v>1</v>
      </c>
      <c r="AL33" s="12">
        <f>IF($G$2="None",0,IF($G$2="Dumbells",IF(OR(AND(L33=$J$2,K33=$K$2),AND(L33=$K$2,K33=$J$2),AND(L33=#REF!,K33=#REF!),AND(L33=#REF!,K33=#REF!)),1,0),IF($G$2="Sequence",IF(L33-K33=1,1,0),IF($G$2="Pairs",IF(OR((L33-K33=10),(K33-L33=10)),1,0),0))))</f>
        <v>0</v>
      </c>
      <c r="AM33" s="12">
        <f>IF($G$2="None",0,IF($G$2="Dumbells",IF(OR(AND(M33=$J$2,L33=$K$2),AND(M33=$K$2,L33=$J$2),AND(M33=#REF!,L33=#REF!),AND(M33=#REF!,L33=#REF!)),1,0),IF($G$2="Sequence",IF(M33-L33=1,1,0),IF($G$2="Pairs",IF(OR((M33-L33=10),(L33-M33=10)),1,0),0))))</f>
        <v>1</v>
      </c>
      <c r="AN33" s="12">
        <f>IF($G$2="None",0,IF($G$2="Dumbells",IF(OR(AND(N33=$J$2,M33=$K$2),AND(N33=$K$2,M33=$J$2),AND(N33=#REF!,M33=#REF!),AND(N33=#REF!,M33=#REF!)),1,0),IF($G$2="Sequence",IF(N33-M33=1,1,0),IF($G$2="Pairs",IF(OR((N33-M33=10),(M33-N33=10)),1,0),0))))</f>
        <v>0</v>
      </c>
      <c r="AO33" s="12">
        <f>IF($G$2="None",0,IF($G$2="Dumbells",IF(OR(AND(O33=$J$2,N33=$K$2),AND(O33=$K$2,N33=$J$2),AND(O33=#REF!,N33=#REF!),AND(O33=#REF!,N33=#REF!)),1,0),IF($G$2="Sequence",IF(O33-N33=1,1,0),IF($G$2="Pairs",IF(OR((O33-N33=10),(N33-O33=10)),1,0),0))))</f>
        <v>0</v>
      </c>
      <c r="AP33" s="12">
        <f>IF($G$2="None",0,IF($G$2="Dumbells",IF(OR(AND(P33=$J$2,O33=$K$2),AND(P33=$K$2,O33=$J$2),AND(P33=#REF!,O33=#REF!),AND(P33=#REF!,O33=#REF!)),1,0),IF($G$2="Sequence",IF(P33-O33=1,1,0),IF($G$2="Pairs",IF(OR((P33-O33=10),(O33-P33=10)),1,0),0))))</f>
        <v>0</v>
      </c>
      <c r="AQ33" s="12">
        <f>IF($G$2="None",0,IF($G$2="Dumbells",IF(OR(AND(Q33=$J$2,P33=$K$2),AND(Q33=$K$2,P33=$J$2),AND(Q33=#REF!,P33=#REF!),AND(Q33=#REF!,P33=#REF!)),1,0),IF($G$2="Sequence",IF(Q33-P33=1,1,0),IF($G$2="Pairs",IF(OR((Q33-P33=10),(P33-Q33=10)),1,0),0))))</f>
        <v>1</v>
      </c>
      <c r="AR33" s="12">
        <f>IF($G$2="None",0,IF($G$2="Dumbells",IF(OR(AND(R33=$J$2,Q33=$K$2),AND(R33=$K$2,Q33=$J$2),AND(R33=#REF!,Q33=#REF!),AND(R33=#REF!,Q33=#REF!)),1,0),IF($G$2="Sequence",IF(R33-Q33=1,1,0),IF($G$2="Pairs",IF(OR((R33-Q33=10),(Q33-R33=10)),1,0),0))))</f>
        <v>0</v>
      </c>
      <c r="AS33" s="12">
        <f>IF($G$2="None",0,IF($G$2="Dumbells",IF(OR(AND(S33=$J$2,R33=$K$2),AND(S33=$K$2,R33=$J$2),AND(S33=#REF!,R33=#REF!),AND(S33=#REF!,R33=#REF!)),1,0),IF($G$2="Sequence",IF(S33-R33=1,1,0),IF($G$2="Pairs",IF(OR((S33-R33=10),(R33-S33=10)),1,0),0))))</f>
        <v>0</v>
      </c>
      <c r="AT33" s="12">
        <f>IF($G$2="None",0,IF($G$2="Dumbells",IF(OR(AND(T33=$J$2,S33=$K$2),AND(T33=$K$2,S33=$J$2),AND(T33=#REF!,S33=#REF!),AND(T33=#REF!,S33=#REF!)),1,0),IF($G$2="Sequence",IF(T33-S33=1,1,0),IF($G$2="Pairs",IF(OR((T33-S33=10),(S33-T33=10)),1,0),0))))</f>
        <v>0</v>
      </c>
      <c r="AU33" s="12">
        <f>IF($G$2="None",0,IF($G$2="Dumbells",IF(OR(AND(U33=$J$2,T33=$K$2),AND(U33=$K$2,T33=$J$2),AND(U33=#REF!,T33=#REF!),AND(U33=#REF!,T33=#REF!)),1,0),IF($G$2="Sequence",IF(U33-T33=1,1,0),IF($G$2="Pairs",IF(OR((U33-T33=10),(T33-U33=10)),1,0),0))))</f>
        <v>0</v>
      </c>
      <c r="AV33" s="12">
        <f>IF($G$2="None",0,IF($G$2="Dumbells",IF(OR(AND(V33=$J$2,U33=$K$2),AND(V33=$K$2,U33=$J$2),AND(V33=#REF!,U33=#REF!),AND(V33=#REF!,U33=#REF!)),1,0),IF($G$2="Sequence",IF(V33-U33=1,1,0),IF($G$2="Pairs",IF(OR((V33-U33=10),(U33-V33=10)),1,0),0))))</f>
        <v>0</v>
      </c>
      <c r="AW33" s="12">
        <f>IF($G$2="None",0,IF($G$2="Dumbells",IF(OR(AND(W33=$J$2,V33=$K$2),AND(W33=$K$2,V33=$J$2),AND(W33=#REF!,V33=#REF!),AND(W33=#REF!,V33=#REF!)),1,0),IF($G$2="Sequence",IF(W33-V33=1,1,0),IF($G$2="Pairs",IF(OR((W33-V33=10),(V33-W33=10)),1,0),0))))</f>
        <v>0</v>
      </c>
      <c r="AX33" s="12">
        <f>IF($G$2="None",0,IF($G$2="Dumbells",IF(OR(AND(X33=$J$2,W33=$K$2),AND(X33=$K$2,W33=$J$2),AND(X33=#REF!,W33=#REF!),AND(X33=#REF!,W33=#REF!)),1,0),IF($G$2="Sequence",IF(X33-W33=1,1,0),IF($G$2="Pairs",IF(OR((X33-W33=10),(W33-X33=10)),1,0),0))))</f>
        <v>0</v>
      </c>
      <c r="AY33" s="12">
        <f>IF($G$2="None",0,IF($G$2="Dumbells",IF(OR(AND(Y33=$J$2,X33=$K$2),AND(Y33=$K$2,X33=$J$2),AND(Y33=#REF!,X33=#REF!),AND(Y33=#REF!,X33=#REF!)),1,0),IF($G$2="Sequence",IF(Y33-X33=1,1,0),IF($G$2="Pairs",IF(OR((Y33-X33=10),(X33-Y33=10)),1,0),0))))</f>
        <v>0</v>
      </c>
      <c r="AZ33" s="12">
        <f>IF($G$2="None",0,IF($G$2="Dumbells",IF(OR(AND(Z33=$J$2,Y33=$K$2),AND(Z33=$K$2,Y33=$J$2),AND(Z33=#REF!,Y33=#REF!),AND(Z33=#REF!,Y33=#REF!)),1,0),IF($G$2="Sequence",IF(Z33-Y33=1,1,0),IF($G$2="Pairs",IF(OR((Z33-Y33=10),(Y33-Z33=10)),1,0),0))))</f>
        <v>0</v>
      </c>
      <c r="BA33" s="12">
        <f>IF($G$2="None",0,IF($G$2="Dumbells",IF(OR(AND(AA33=$J$2,Z33=$K$2),AND(AA33=$K$2,Z33=$J$2),AND(AA33=#REF!,Z33=#REF!),AND(AA33=#REF!,Z33=#REF!)),1,0),IF($G$2="Sequence",IF(AA33-Z33=1,1,0),IF($G$2="Pairs",IF(OR((AA33-Z33=10),(Z33-AA33=10)),1,0),0))))</f>
        <v>0</v>
      </c>
      <c r="BB33" s="12">
        <f>IF($G$2="None",0,IF($G$2="Dumbells",IF(OR(AND(AB33=$J$2,AA33=$K$2),AND(AB33=$K$2,AA33=$J$2),AND(AB33=#REF!,AA33=#REF!),AND(AB33=#REF!,AA33=#REF!)),1,0),IF($G$2="Sequence",IF(AB33-AA33=1,1,0),IF($G$2="Pairs",IF(OR((AB33-AA33=10),(AA33-AB33=10)),1,0),0))))</f>
        <v>0</v>
      </c>
      <c r="BC33" s="12">
        <f>IF($G$2="None",0,IF($G$2="Dumbells",IF(OR(AND(AC33=$J$2,AB33=$K$2),AND(AC33=$K$2,AB33=$J$2),AND(AC33=#REF!,AB33=#REF!),AND(AC33=#REF!,AB33=#REF!)),1,0),IF($G$2="Sequence",IF(AC33-AB33=1,1,0),IF($G$2="Pairs",IF(OR((AC33-AB33=10),(AB33-AC33=10)),1,0),0))))</f>
        <v>0</v>
      </c>
      <c r="BD33" s="12">
        <f>IF($G$2="None",0,IF($G$2="Dumbells",IF(OR(AND(AD33=$J$2,AC33=$K$2),AND(AD33=$K$2,AC33=$J$2),AND(AD33=#REF!,AC33=#REF!),AND(AD33=#REF!,AC33=#REF!)),1,0),IF($G$2="Sequence",IF(AD33-AC33=1,1,0),IF($G$2="Pairs",IF(OR((AD33-AC33=10),(AC33-AD33=10)),1,0),0))))</f>
        <v>0</v>
      </c>
      <c r="BE33" s="12">
        <f>IF($G$2="None",0,IF($G$2="Dumbells",IF(OR(AND(AE33=$J$2,AD33=$K$2),AND(AE33=$K$2,AD33=$J$2),AND(AE33=#REF!,AD33=#REF!),AND(AE33=#REF!,AD33=#REF!)),1,0),IF($G$2="Sequence",IF(AE33-AD33=1,1,0),IF($G$2="Pairs",IF(OR((AE33-AD33=10),(AD33-AE33=10)),1,0),0))))</f>
        <v>0</v>
      </c>
      <c r="BF33" s="12">
        <f>IF($G$2="None",0,IF($G$2="Dumbells",IF(OR(AND(AF33=$J$2,AE33=$K$2),AND(AF33=$K$2,AE33=$J$2),AND(AF33=#REF!,AE33=#REF!),AND(AF33=#REF!,AE33=#REF!)),1,0),IF($G$2="Sequence",IF(AF33-AE33=1,1,0),IF($G$2="Pairs",IF(OR((AF33-AE33=10),(AE33-AF33=10)),1,0),0))))</f>
        <v>0</v>
      </c>
      <c r="BG33" s="12">
        <f>IF($G$2="None",0,IF($G$2="Dumbells",IF(OR(AND(AG33=$J$2,AF33=$K$2),AND(AG33=$K$2,AF33=$J$2),AND(AG33=#REF!,AF33=#REF!),AND(AG33=#REF!,AF33=#REF!)),1,0),IF($G$2="Sequence",IF(AG33-AF33=1,1,0),IF($G$2="Pairs",IF(OR((AG33-AF33=10),(AF33-AG33=10)),1,0),0))))</f>
        <v>0</v>
      </c>
      <c r="BH33" s="10">
        <f t="shared" si="2"/>
        <v>30</v>
      </c>
      <c r="BJ33" s="10">
        <v>29</v>
      </c>
    </row>
    <row r="34" spans="1:62" ht="15" x14ac:dyDescent="0.25">
      <c r="A34" s="10">
        <v>30</v>
      </c>
      <c r="B34" t="str">
        <f>SI_data_from_CSV_file!D32</f>
        <v>Paul Bowen</v>
      </c>
      <c r="C34" t="str">
        <f>SI_data_from_CSV_file!E32</f>
        <v>M55</v>
      </c>
      <c r="D34" t="str">
        <f>SI_data_from_CSV_file!F32</f>
        <v>SAX</v>
      </c>
      <c r="E34" t="str">
        <f>SI_data_from_CSV_file!K32</f>
        <v>00:55:10</v>
      </c>
      <c r="F34" s="10">
        <f>SI_data_from_CSV_file!R32+G34</f>
        <v>130</v>
      </c>
      <c r="G34" s="10">
        <f>SI_data_from_CSV_file!P32</f>
        <v>0</v>
      </c>
      <c r="H34" s="10">
        <f t="shared" si="0"/>
        <v>20</v>
      </c>
      <c r="I34" s="11">
        <f t="shared" si="1"/>
        <v>150</v>
      </c>
      <c r="J34" s="10">
        <f>SI_data_from_CSV_file!AG32</f>
        <v>107</v>
      </c>
      <c r="K34" s="10">
        <f>SI_data_from_CSV_file!AJ32</f>
        <v>97</v>
      </c>
      <c r="L34" s="10">
        <f>SI_data_from_CSV_file!AM32</f>
        <v>104</v>
      </c>
      <c r="M34" s="10">
        <f>SI_data_from_CSV_file!AP32</f>
        <v>94</v>
      </c>
      <c r="N34" s="10">
        <f>SI_data_from_CSV_file!AS32</f>
        <v>91</v>
      </c>
      <c r="O34" s="10">
        <f>SI_data_from_CSV_file!AV32</f>
        <v>90</v>
      </c>
      <c r="P34" s="10">
        <f>SI_data_from_CSV_file!AY32</f>
        <v>92</v>
      </c>
      <c r="Q34" s="10">
        <f>SI_data_from_CSV_file!BB32</f>
        <v>93</v>
      </c>
      <c r="R34" s="10">
        <f>SI_data_from_CSV_file!BE32</f>
        <v>100</v>
      </c>
      <c r="S34" s="10">
        <f>SI_data_from_CSV_file!BH32</f>
        <v>95</v>
      </c>
      <c r="T34" s="10">
        <f>SI_data_from_CSV_file!BK32</f>
        <v>101</v>
      </c>
      <c r="U34" s="10">
        <f>SI_data_from_CSV_file!BN32</f>
        <v>98</v>
      </c>
      <c r="V34" s="10">
        <f>SI_data_from_CSV_file!BQ32</f>
        <v>102</v>
      </c>
      <c r="W34" s="10">
        <f>SI_data_from_CSV_file!BT32</f>
        <v>0</v>
      </c>
      <c r="X34" s="10">
        <f>SI_data_from_CSV_file!BW32</f>
        <v>0</v>
      </c>
      <c r="Y34" s="10">
        <f>SI_data_from_CSV_file!BZ32</f>
        <v>0</v>
      </c>
      <c r="Z34" s="10">
        <f>SI_data_from_CSV_file!CC32</f>
        <v>0</v>
      </c>
      <c r="AA34" s="10">
        <f>SI_data_from_CSV_file!CF32</f>
        <v>0</v>
      </c>
      <c r="AB34" s="10">
        <f>SI_data_from_CSV_file!CI32</f>
        <v>0</v>
      </c>
      <c r="AC34" s="10">
        <f>SI_data_from_CSV_file!CL32</f>
        <v>0</v>
      </c>
      <c r="AD34" s="10">
        <f>SI_data_from_CSV_file!CO32</f>
        <v>0</v>
      </c>
      <c r="AE34" s="10">
        <f>SI_data_from_CSV_file!CR32</f>
        <v>0</v>
      </c>
      <c r="AF34" s="10">
        <f>SI_data_from_CSV_file!CU32</f>
        <v>0</v>
      </c>
      <c r="AG34" s="10">
        <f>SI_data_from_CSV_file!CX32</f>
        <v>0</v>
      </c>
      <c r="AK34" s="12">
        <f>IF($G$2="None",0,IF($G$2="Dumbells",IF(OR(AND(K34=$J$2,J34=$K$2),AND(K34=$K$2,J34=$J$2),AND(K34=#REF!,J34=#REF!),AND(K34=#REF!,J34=#REF!)),1,0),IF($G$2="Sequence",IF(K34-J34=1,1,0),IF($G$2="Pairs",IF(OR((K34-J34=10),(J34-K34=10)),1,0),0))))</f>
        <v>1</v>
      </c>
      <c r="AL34" s="12">
        <f>IF($G$2="None",0,IF($G$2="Dumbells",IF(OR(AND(L34=$J$2,K34=$K$2),AND(L34=$K$2,K34=$J$2),AND(L34=#REF!,K34=#REF!),AND(L34=#REF!,K34=#REF!)),1,0),IF($G$2="Sequence",IF(L34-K34=1,1,0),IF($G$2="Pairs",IF(OR((L34-K34=10),(K34-L34=10)),1,0),0))))</f>
        <v>0</v>
      </c>
      <c r="AM34" s="12">
        <f>IF($G$2="None",0,IF($G$2="Dumbells",IF(OR(AND(M34=$J$2,L34=$K$2),AND(M34=$K$2,L34=$J$2),AND(M34=#REF!,L34=#REF!),AND(M34=#REF!,L34=#REF!)),1,0),IF($G$2="Sequence",IF(M34-L34=1,1,0),IF($G$2="Pairs",IF(OR((M34-L34=10),(L34-M34=10)),1,0),0))))</f>
        <v>1</v>
      </c>
      <c r="AN34" s="12">
        <f>IF($G$2="None",0,IF($G$2="Dumbells",IF(OR(AND(N34=$J$2,M34=$K$2),AND(N34=$K$2,M34=$J$2),AND(N34=#REF!,M34=#REF!),AND(N34=#REF!,M34=#REF!)),1,0),IF($G$2="Sequence",IF(N34-M34=1,1,0),IF($G$2="Pairs",IF(OR((N34-M34=10),(M34-N34=10)),1,0),0))))</f>
        <v>0</v>
      </c>
      <c r="AO34" s="12">
        <f>IF($G$2="None",0,IF($G$2="Dumbells",IF(OR(AND(O34=$J$2,N34=$K$2),AND(O34=$K$2,N34=$J$2),AND(O34=#REF!,N34=#REF!),AND(O34=#REF!,N34=#REF!)),1,0),IF($G$2="Sequence",IF(O34-N34=1,1,0),IF($G$2="Pairs",IF(OR((O34-N34=10),(N34-O34=10)),1,0),0))))</f>
        <v>0</v>
      </c>
      <c r="AP34" s="12">
        <f>IF($G$2="None",0,IF($G$2="Dumbells",IF(OR(AND(P34=$J$2,O34=$K$2),AND(P34=$K$2,O34=$J$2),AND(P34=#REF!,O34=#REF!),AND(P34=#REF!,O34=#REF!)),1,0),IF($G$2="Sequence",IF(P34-O34=1,1,0),IF($G$2="Pairs",IF(OR((P34-O34=10),(O34-P34=10)),1,0),0))))</f>
        <v>0</v>
      </c>
      <c r="AQ34" s="12">
        <f>IF($G$2="None",0,IF($G$2="Dumbells",IF(OR(AND(Q34=$J$2,P34=$K$2),AND(Q34=$K$2,P34=$J$2),AND(Q34=#REF!,P34=#REF!),AND(Q34=#REF!,P34=#REF!)),1,0),IF($G$2="Sequence",IF(Q34-P34=1,1,0),IF($G$2="Pairs",IF(OR((Q34-P34=10),(P34-Q34=10)),1,0),0))))</f>
        <v>0</v>
      </c>
      <c r="AR34" s="12">
        <f>IF($G$2="None",0,IF($G$2="Dumbells",IF(OR(AND(R34=$J$2,Q34=$K$2),AND(R34=$K$2,Q34=$J$2),AND(R34=#REF!,Q34=#REF!),AND(R34=#REF!,Q34=#REF!)),1,0),IF($G$2="Sequence",IF(R34-Q34=1,1,0),IF($G$2="Pairs",IF(OR((R34-Q34=10),(Q34-R34=10)),1,0),0))))</f>
        <v>0</v>
      </c>
      <c r="AS34" s="12">
        <f>IF($G$2="None",0,IF($G$2="Dumbells",IF(OR(AND(S34=$J$2,R34=$K$2),AND(S34=$K$2,R34=$J$2),AND(S34=#REF!,R34=#REF!),AND(S34=#REF!,R34=#REF!)),1,0),IF($G$2="Sequence",IF(S34-R34=1,1,0),IF($G$2="Pairs",IF(OR((S34-R34=10),(R34-S34=10)),1,0),0))))</f>
        <v>0</v>
      </c>
      <c r="AT34" s="12">
        <f>IF($G$2="None",0,IF($G$2="Dumbells",IF(OR(AND(T34=$J$2,S34=$K$2),AND(T34=$K$2,S34=$J$2),AND(T34=#REF!,S34=#REF!),AND(T34=#REF!,S34=#REF!)),1,0),IF($G$2="Sequence",IF(T34-S34=1,1,0),IF($G$2="Pairs",IF(OR((T34-S34=10),(S34-T34=10)),1,0),0))))</f>
        <v>0</v>
      </c>
      <c r="AU34" s="12">
        <f>IF($G$2="None",0,IF($G$2="Dumbells",IF(OR(AND(U34=$J$2,T34=$K$2),AND(U34=$K$2,T34=$J$2),AND(U34=#REF!,T34=#REF!),AND(U34=#REF!,T34=#REF!)),1,0),IF($G$2="Sequence",IF(U34-T34=1,1,0),IF($G$2="Pairs",IF(OR((U34-T34=10),(T34-U34=10)),1,0),0))))</f>
        <v>0</v>
      </c>
      <c r="AV34" s="12">
        <f>IF($G$2="None",0,IF($G$2="Dumbells",IF(OR(AND(V34=$J$2,U34=$K$2),AND(V34=$K$2,U34=$J$2),AND(V34=#REF!,U34=#REF!),AND(V34=#REF!,U34=#REF!)),1,0),IF($G$2="Sequence",IF(V34-U34=1,1,0),IF($G$2="Pairs",IF(OR((V34-U34=10),(U34-V34=10)),1,0),0))))</f>
        <v>0</v>
      </c>
      <c r="AW34" s="12">
        <f>IF($G$2="None",0,IF($G$2="Dumbells",IF(OR(AND(W34=$J$2,V34=$K$2),AND(W34=$K$2,V34=$J$2),AND(W34=#REF!,V34=#REF!),AND(W34=#REF!,V34=#REF!)),1,0),IF($G$2="Sequence",IF(W34-V34=1,1,0),IF($G$2="Pairs",IF(OR((W34-V34=10),(V34-W34=10)),1,0),0))))</f>
        <v>0</v>
      </c>
      <c r="AX34" s="12">
        <f>IF($G$2="None",0,IF($G$2="Dumbells",IF(OR(AND(X34=$J$2,W34=$K$2),AND(X34=$K$2,W34=$J$2),AND(X34=#REF!,W34=#REF!),AND(X34=#REF!,W34=#REF!)),1,0),IF($G$2="Sequence",IF(X34-W34=1,1,0),IF($G$2="Pairs",IF(OR((X34-W34=10),(W34-X34=10)),1,0),0))))</f>
        <v>0</v>
      </c>
      <c r="AY34" s="12">
        <f>IF($G$2="None",0,IF($G$2="Dumbells",IF(OR(AND(Y34=$J$2,X34=$K$2),AND(Y34=$K$2,X34=$J$2),AND(Y34=#REF!,X34=#REF!),AND(Y34=#REF!,X34=#REF!)),1,0),IF($G$2="Sequence",IF(Y34-X34=1,1,0),IF($G$2="Pairs",IF(OR((Y34-X34=10),(X34-Y34=10)),1,0),0))))</f>
        <v>0</v>
      </c>
      <c r="AZ34" s="12">
        <f>IF($G$2="None",0,IF($G$2="Dumbells",IF(OR(AND(Z34=$J$2,Y34=$K$2),AND(Z34=$K$2,Y34=$J$2),AND(Z34=#REF!,Y34=#REF!),AND(Z34=#REF!,Y34=#REF!)),1,0),IF($G$2="Sequence",IF(Z34-Y34=1,1,0),IF($G$2="Pairs",IF(OR((Z34-Y34=10),(Y34-Z34=10)),1,0),0))))</f>
        <v>0</v>
      </c>
      <c r="BA34" s="12">
        <f>IF($G$2="None",0,IF($G$2="Dumbells",IF(OR(AND(AA34=$J$2,Z34=$K$2),AND(AA34=$K$2,Z34=$J$2),AND(AA34=#REF!,Z34=#REF!),AND(AA34=#REF!,Z34=#REF!)),1,0),IF($G$2="Sequence",IF(AA34-Z34=1,1,0),IF($G$2="Pairs",IF(OR((AA34-Z34=10),(Z34-AA34=10)),1,0),0))))</f>
        <v>0</v>
      </c>
      <c r="BB34" s="12">
        <f>IF($G$2="None",0,IF($G$2="Dumbells",IF(OR(AND(AB34=$J$2,AA34=$K$2),AND(AB34=$K$2,AA34=$J$2),AND(AB34=#REF!,AA34=#REF!),AND(AB34=#REF!,AA34=#REF!)),1,0),IF($G$2="Sequence",IF(AB34-AA34=1,1,0),IF($G$2="Pairs",IF(OR((AB34-AA34=10),(AA34-AB34=10)),1,0),0))))</f>
        <v>0</v>
      </c>
      <c r="BC34" s="12">
        <f>IF($G$2="None",0,IF($G$2="Dumbells",IF(OR(AND(AC34=$J$2,AB34=$K$2),AND(AC34=$K$2,AB34=$J$2),AND(AC34=#REF!,AB34=#REF!),AND(AC34=#REF!,AB34=#REF!)),1,0),IF($G$2="Sequence",IF(AC34-AB34=1,1,0),IF($G$2="Pairs",IF(OR((AC34-AB34=10),(AB34-AC34=10)),1,0),0))))</f>
        <v>0</v>
      </c>
      <c r="BD34" s="12">
        <f>IF($G$2="None",0,IF($G$2="Dumbells",IF(OR(AND(AD34=$J$2,AC34=$K$2),AND(AD34=$K$2,AC34=$J$2),AND(AD34=#REF!,AC34=#REF!),AND(AD34=#REF!,AC34=#REF!)),1,0),IF($G$2="Sequence",IF(AD34-AC34=1,1,0),IF($G$2="Pairs",IF(OR((AD34-AC34=10),(AC34-AD34=10)),1,0),0))))</f>
        <v>0</v>
      </c>
      <c r="BE34" s="12">
        <f>IF($G$2="None",0,IF($G$2="Dumbells",IF(OR(AND(AE34=$J$2,AD34=$K$2),AND(AE34=$K$2,AD34=$J$2),AND(AE34=#REF!,AD34=#REF!),AND(AE34=#REF!,AD34=#REF!)),1,0),IF($G$2="Sequence",IF(AE34-AD34=1,1,0),IF($G$2="Pairs",IF(OR((AE34-AD34=10),(AD34-AE34=10)),1,0),0))))</f>
        <v>0</v>
      </c>
      <c r="BF34" s="12">
        <f>IF($G$2="None",0,IF($G$2="Dumbells",IF(OR(AND(AF34=$J$2,AE34=$K$2),AND(AF34=$K$2,AE34=$J$2),AND(AF34=#REF!,AE34=#REF!),AND(AF34=#REF!,AE34=#REF!)),1,0),IF($G$2="Sequence",IF(AF34-AE34=1,1,0),IF($G$2="Pairs",IF(OR((AF34-AE34=10),(AE34-AF34=10)),1,0),0))))</f>
        <v>0</v>
      </c>
      <c r="BG34" s="12">
        <f>IF($G$2="None",0,IF($G$2="Dumbells",IF(OR(AND(AG34=$J$2,AF34=$K$2),AND(AG34=$K$2,AF34=$J$2),AND(AG34=#REF!,AF34=#REF!),AND(AG34=#REF!,AF34=#REF!)),1,0),IF($G$2="Sequence",IF(AG34-AF34=1,1,0),IF($G$2="Pairs",IF(OR((AG34-AF34=10),(AF34-AG34=10)),1,0),0))))</f>
        <v>0</v>
      </c>
      <c r="BH34" s="10">
        <f t="shared" si="2"/>
        <v>20</v>
      </c>
      <c r="BJ34" s="10">
        <v>31</v>
      </c>
    </row>
    <row r="35" spans="1:62" ht="15" x14ac:dyDescent="0.25">
      <c r="A35" s="10">
        <v>31</v>
      </c>
      <c r="B35" t="str">
        <f>SI_data_from_CSV_file!D33</f>
        <v>Peter Martin</v>
      </c>
      <c r="C35" t="str">
        <f>SI_data_from_CSV_file!E33</f>
        <v>M55</v>
      </c>
      <c r="D35" t="str">
        <f>SI_data_from_CSV_file!F33</f>
        <v>MV</v>
      </c>
      <c r="E35" t="str">
        <f>SI_data_from_CSV_file!K33</f>
        <v>00:56:59</v>
      </c>
      <c r="F35" s="10">
        <f>SI_data_from_CSV_file!R33+G35</f>
        <v>130</v>
      </c>
      <c r="G35" s="10">
        <f>SI_data_from_CSV_file!P33</f>
        <v>0</v>
      </c>
      <c r="H35" s="10">
        <f t="shared" si="0"/>
        <v>20</v>
      </c>
      <c r="I35" s="11">
        <f t="shared" si="1"/>
        <v>150</v>
      </c>
      <c r="J35" s="10">
        <f>SI_data_from_CSV_file!AG33</f>
        <v>107</v>
      </c>
      <c r="K35" s="10">
        <f>SI_data_from_CSV_file!AJ33</f>
        <v>97</v>
      </c>
      <c r="L35" s="10">
        <f>SI_data_from_CSV_file!AM33</f>
        <v>106</v>
      </c>
      <c r="M35" s="10">
        <f>SI_data_from_CSV_file!AP33</f>
        <v>92</v>
      </c>
      <c r="N35" s="10">
        <f>SI_data_from_CSV_file!AS33</f>
        <v>94</v>
      </c>
      <c r="O35" s="10">
        <f>SI_data_from_CSV_file!AV33</f>
        <v>96</v>
      </c>
      <c r="P35" s="10">
        <f>SI_data_from_CSV_file!AY33</f>
        <v>93</v>
      </c>
      <c r="Q35" s="10">
        <f>SI_data_from_CSV_file!BB33</f>
        <v>100</v>
      </c>
      <c r="R35" s="10">
        <f>SI_data_from_CSV_file!BE33</f>
        <v>95</v>
      </c>
      <c r="S35" s="10">
        <f>SI_data_from_CSV_file!BH33</f>
        <v>101</v>
      </c>
      <c r="T35" s="10">
        <f>SI_data_from_CSV_file!BK33</f>
        <v>98</v>
      </c>
      <c r="U35" s="10">
        <f>SI_data_from_CSV_file!BN33</f>
        <v>108</v>
      </c>
      <c r="V35" s="10">
        <f>SI_data_from_CSV_file!BQ33</f>
        <v>99</v>
      </c>
      <c r="W35" s="10">
        <f>SI_data_from_CSV_file!BT33</f>
        <v>0</v>
      </c>
      <c r="X35" s="10">
        <f>SI_data_from_CSV_file!BW33</f>
        <v>0</v>
      </c>
      <c r="Y35" s="10">
        <f>SI_data_from_CSV_file!BZ33</f>
        <v>0</v>
      </c>
      <c r="Z35" s="10">
        <f>SI_data_from_CSV_file!CC33</f>
        <v>0</v>
      </c>
      <c r="AA35" s="10">
        <f>SI_data_from_CSV_file!CF33</f>
        <v>0</v>
      </c>
      <c r="AB35" s="10">
        <f>SI_data_from_CSV_file!CI33</f>
        <v>0</v>
      </c>
      <c r="AC35" s="10">
        <f>SI_data_from_CSV_file!CL33</f>
        <v>0</v>
      </c>
      <c r="AD35" s="10">
        <f>SI_data_from_CSV_file!CO33</f>
        <v>0</v>
      </c>
      <c r="AE35" s="10">
        <f>SI_data_from_CSV_file!CR33</f>
        <v>0</v>
      </c>
      <c r="AF35" s="10">
        <f>SI_data_from_CSV_file!CU33</f>
        <v>0</v>
      </c>
      <c r="AG35" s="10">
        <f>SI_data_from_CSV_file!CX33</f>
        <v>0</v>
      </c>
      <c r="AK35" s="12">
        <f>IF($G$2="None",0,IF($G$2="Dumbells",IF(OR(AND(K35=$J$2,J35=$K$2),AND(K35=$K$2,J35=$J$2),AND(K35=#REF!,J35=#REF!),AND(K35=#REF!,J35=#REF!)),1,0),IF($G$2="Sequence",IF(K35-J35=1,1,0),IF($G$2="Pairs",IF(OR((K35-J35=10),(J35-K35=10)),1,0),0))))</f>
        <v>1</v>
      </c>
      <c r="AL35" s="12">
        <f>IF($G$2="None",0,IF($G$2="Dumbells",IF(OR(AND(L35=$J$2,K35=$K$2),AND(L35=$K$2,K35=$J$2),AND(L35=#REF!,K35=#REF!),AND(L35=#REF!,K35=#REF!)),1,0),IF($G$2="Sequence",IF(L35-K35=1,1,0),IF($G$2="Pairs",IF(OR((L35-K35=10),(K35-L35=10)),1,0),0))))</f>
        <v>0</v>
      </c>
      <c r="AM35" s="12">
        <f>IF($G$2="None",0,IF($G$2="Dumbells",IF(OR(AND(M35=$J$2,L35=$K$2),AND(M35=$K$2,L35=$J$2),AND(M35=#REF!,L35=#REF!),AND(M35=#REF!,L35=#REF!)),1,0),IF($G$2="Sequence",IF(M35-L35=1,1,0),IF($G$2="Pairs",IF(OR((M35-L35=10),(L35-M35=10)),1,0),0))))</f>
        <v>0</v>
      </c>
      <c r="AN35" s="12">
        <f>IF($G$2="None",0,IF($G$2="Dumbells",IF(OR(AND(N35=$J$2,M35=$K$2),AND(N35=$K$2,M35=$J$2),AND(N35=#REF!,M35=#REF!),AND(N35=#REF!,M35=#REF!)),1,0),IF($G$2="Sequence",IF(N35-M35=1,1,0),IF($G$2="Pairs",IF(OR((N35-M35=10),(M35-N35=10)),1,0),0))))</f>
        <v>0</v>
      </c>
      <c r="AO35" s="12">
        <f>IF($G$2="None",0,IF($G$2="Dumbells",IF(OR(AND(O35=$J$2,N35=$K$2),AND(O35=$K$2,N35=$J$2),AND(O35=#REF!,N35=#REF!),AND(O35=#REF!,N35=#REF!)),1,0),IF($G$2="Sequence",IF(O35-N35=1,1,0),IF($G$2="Pairs",IF(OR((O35-N35=10),(N35-O35=10)),1,0),0))))</f>
        <v>0</v>
      </c>
      <c r="AP35" s="12">
        <f>IF($G$2="None",0,IF($G$2="Dumbells",IF(OR(AND(P35=$J$2,O35=$K$2),AND(P35=$K$2,O35=$J$2),AND(P35=#REF!,O35=#REF!),AND(P35=#REF!,O35=#REF!)),1,0),IF($G$2="Sequence",IF(P35-O35=1,1,0),IF($G$2="Pairs",IF(OR((P35-O35=10),(O35-P35=10)),1,0),0))))</f>
        <v>0</v>
      </c>
      <c r="AQ35" s="12">
        <f>IF($G$2="None",0,IF($G$2="Dumbells",IF(OR(AND(Q35=$J$2,P35=$K$2),AND(Q35=$K$2,P35=$J$2),AND(Q35=#REF!,P35=#REF!),AND(Q35=#REF!,P35=#REF!)),1,0),IF($G$2="Sequence",IF(Q35-P35=1,1,0),IF($G$2="Pairs",IF(OR((Q35-P35=10),(P35-Q35=10)),1,0),0))))</f>
        <v>0</v>
      </c>
      <c r="AR35" s="12">
        <f>IF($G$2="None",0,IF($G$2="Dumbells",IF(OR(AND(R35=$J$2,Q35=$K$2),AND(R35=$K$2,Q35=$J$2),AND(R35=#REF!,Q35=#REF!),AND(R35=#REF!,Q35=#REF!)),1,0),IF($G$2="Sequence",IF(R35-Q35=1,1,0),IF($G$2="Pairs",IF(OR((R35-Q35=10),(Q35-R35=10)),1,0),0))))</f>
        <v>0</v>
      </c>
      <c r="AS35" s="12">
        <f>IF($G$2="None",0,IF($G$2="Dumbells",IF(OR(AND(S35=$J$2,R35=$K$2),AND(S35=$K$2,R35=$J$2),AND(S35=#REF!,R35=#REF!),AND(S35=#REF!,R35=#REF!)),1,0),IF($G$2="Sequence",IF(S35-R35=1,1,0),IF($G$2="Pairs",IF(OR((S35-R35=10),(R35-S35=10)),1,0),0))))</f>
        <v>0</v>
      </c>
      <c r="AT35" s="12">
        <f>IF($G$2="None",0,IF($G$2="Dumbells",IF(OR(AND(T35=$J$2,S35=$K$2),AND(T35=$K$2,S35=$J$2),AND(T35=#REF!,S35=#REF!),AND(T35=#REF!,S35=#REF!)),1,0),IF($G$2="Sequence",IF(T35-S35=1,1,0),IF($G$2="Pairs",IF(OR((T35-S35=10),(S35-T35=10)),1,0),0))))</f>
        <v>0</v>
      </c>
      <c r="AU35" s="12">
        <f>IF($G$2="None",0,IF($G$2="Dumbells",IF(OR(AND(U35=$J$2,T35=$K$2),AND(U35=$K$2,T35=$J$2),AND(U35=#REF!,T35=#REF!),AND(U35=#REF!,T35=#REF!)),1,0),IF($G$2="Sequence",IF(U35-T35=1,1,0),IF($G$2="Pairs",IF(OR((U35-T35=10),(T35-U35=10)),1,0),0))))</f>
        <v>1</v>
      </c>
      <c r="AV35" s="12">
        <f>IF($G$2="None",0,IF($G$2="Dumbells",IF(OR(AND(V35=$J$2,U35=$K$2),AND(V35=$K$2,U35=$J$2),AND(V35=#REF!,U35=#REF!),AND(V35=#REF!,U35=#REF!)),1,0),IF($G$2="Sequence",IF(V35-U35=1,1,0),IF($G$2="Pairs",IF(OR((V35-U35=10),(U35-V35=10)),1,0),0))))</f>
        <v>0</v>
      </c>
      <c r="AW35" s="12">
        <f>IF($G$2="None",0,IF($G$2="Dumbells",IF(OR(AND(W35=$J$2,V35=$K$2),AND(W35=$K$2,V35=$J$2),AND(W35=#REF!,V35=#REF!),AND(W35=#REF!,V35=#REF!)),1,0),IF($G$2="Sequence",IF(W35-V35=1,1,0),IF($G$2="Pairs",IF(OR((W35-V35=10),(V35-W35=10)),1,0),0))))</f>
        <v>0</v>
      </c>
      <c r="AX35" s="12">
        <f>IF($G$2="None",0,IF($G$2="Dumbells",IF(OR(AND(X35=$J$2,W35=$K$2),AND(X35=$K$2,W35=$J$2),AND(X35=#REF!,W35=#REF!),AND(X35=#REF!,W35=#REF!)),1,0),IF($G$2="Sequence",IF(X35-W35=1,1,0),IF($G$2="Pairs",IF(OR((X35-W35=10),(W35-X35=10)),1,0),0))))</f>
        <v>0</v>
      </c>
      <c r="AY35" s="12">
        <f>IF($G$2="None",0,IF($G$2="Dumbells",IF(OR(AND(Y35=$J$2,X35=$K$2),AND(Y35=$K$2,X35=$J$2),AND(Y35=#REF!,X35=#REF!),AND(Y35=#REF!,X35=#REF!)),1,0),IF($G$2="Sequence",IF(Y35-X35=1,1,0),IF($G$2="Pairs",IF(OR((Y35-X35=10),(X35-Y35=10)),1,0),0))))</f>
        <v>0</v>
      </c>
      <c r="AZ35" s="12">
        <f>IF($G$2="None",0,IF($G$2="Dumbells",IF(OR(AND(Z35=$J$2,Y35=$K$2),AND(Z35=$K$2,Y35=$J$2),AND(Z35=#REF!,Y35=#REF!),AND(Z35=#REF!,Y35=#REF!)),1,0),IF($G$2="Sequence",IF(Z35-Y35=1,1,0),IF($G$2="Pairs",IF(OR((Z35-Y35=10),(Y35-Z35=10)),1,0),0))))</f>
        <v>0</v>
      </c>
      <c r="BA35" s="12">
        <f>IF($G$2="None",0,IF($G$2="Dumbells",IF(OR(AND(AA35=$J$2,Z35=$K$2),AND(AA35=$K$2,Z35=$J$2),AND(AA35=#REF!,Z35=#REF!),AND(AA35=#REF!,Z35=#REF!)),1,0),IF($G$2="Sequence",IF(AA35-Z35=1,1,0),IF($G$2="Pairs",IF(OR((AA35-Z35=10),(Z35-AA35=10)),1,0),0))))</f>
        <v>0</v>
      </c>
      <c r="BB35" s="12">
        <f>IF($G$2="None",0,IF($G$2="Dumbells",IF(OR(AND(AB35=$J$2,AA35=$K$2),AND(AB35=$K$2,AA35=$J$2),AND(AB35=#REF!,AA35=#REF!),AND(AB35=#REF!,AA35=#REF!)),1,0),IF($G$2="Sequence",IF(AB35-AA35=1,1,0),IF($G$2="Pairs",IF(OR((AB35-AA35=10),(AA35-AB35=10)),1,0),0))))</f>
        <v>0</v>
      </c>
      <c r="BC35" s="12">
        <f>IF($G$2="None",0,IF($G$2="Dumbells",IF(OR(AND(AC35=$J$2,AB35=$K$2),AND(AC35=$K$2,AB35=$J$2),AND(AC35=#REF!,AB35=#REF!),AND(AC35=#REF!,AB35=#REF!)),1,0),IF($G$2="Sequence",IF(AC35-AB35=1,1,0),IF($G$2="Pairs",IF(OR((AC35-AB35=10),(AB35-AC35=10)),1,0),0))))</f>
        <v>0</v>
      </c>
      <c r="BD35" s="12">
        <f>IF($G$2="None",0,IF($G$2="Dumbells",IF(OR(AND(AD35=$J$2,AC35=$K$2),AND(AD35=$K$2,AC35=$J$2),AND(AD35=#REF!,AC35=#REF!),AND(AD35=#REF!,AC35=#REF!)),1,0),IF($G$2="Sequence",IF(AD35-AC35=1,1,0),IF($G$2="Pairs",IF(OR((AD35-AC35=10),(AC35-AD35=10)),1,0),0))))</f>
        <v>0</v>
      </c>
      <c r="BE35" s="12">
        <f>IF($G$2="None",0,IF($G$2="Dumbells",IF(OR(AND(AE35=$J$2,AD35=$K$2),AND(AE35=$K$2,AD35=$J$2),AND(AE35=#REF!,AD35=#REF!),AND(AE35=#REF!,AD35=#REF!)),1,0),IF($G$2="Sequence",IF(AE35-AD35=1,1,0),IF($G$2="Pairs",IF(OR((AE35-AD35=10),(AD35-AE35=10)),1,0),0))))</f>
        <v>0</v>
      </c>
      <c r="BF35" s="12">
        <f>IF($G$2="None",0,IF($G$2="Dumbells",IF(OR(AND(AF35=$J$2,AE35=$K$2),AND(AF35=$K$2,AE35=$J$2),AND(AF35=#REF!,AE35=#REF!),AND(AF35=#REF!,AE35=#REF!)),1,0),IF($G$2="Sequence",IF(AF35-AE35=1,1,0),IF($G$2="Pairs",IF(OR((AF35-AE35=10),(AE35-AF35=10)),1,0),0))))</f>
        <v>0</v>
      </c>
      <c r="BG35" s="12">
        <f>IF($G$2="None",0,IF($G$2="Dumbells",IF(OR(AND(AG35=$J$2,AF35=$K$2),AND(AG35=$K$2,AF35=$J$2),AND(AG35=#REF!,AF35=#REF!),AND(AG35=#REF!,AF35=#REF!)),1,0),IF($G$2="Sequence",IF(AG35-AF35=1,1,0),IF($G$2="Pairs",IF(OR((AG35-AF35=10),(AF35-AG35=10)),1,0),0))))</f>
        <v>0</v>
      </c>
      <c r="BH35" s="10">
        <f t="shared" si="2"/>
        <v>20</v>
      </c>
      <c r="BJ35" s="10">
        <v>32</v>
      </c>
    </row>
    <row r="36" spans="1:62" ht="15" x14ac:dyDescent="0.25">
      <c r="A36" s="10">
        <v>32</v>
      </c>
      <c r="B36" t="str">
        <f>SI_data_from_CSV_file!D34</f>
        <v>Rowan Purkis</v>
      </c>
      <c r="C36" t="str">
        <f>SI_data_from_CSV_file!E34</f>
        <v>W60</v>
      </c>
      <c r="D36" t="str">
        <f>SI_data_from_CSV_file!F34</f>
        <v>SAX</v>
      </c>
      <c r="E36" t="str">
        <f>SI_data_from_CSV_file!K34</f>
        <v>00:55:11</v>
      </c>
      <c r="F36" s="10">
        <f>SI_data_from_CSV_file!R34+G36</f>
        <v>120</v>
      </c>
      <c r="G36" s="10">
        <f>SI_data_from_CSV_file!P34</f>
        <v>0</v>
      </c>
      <c r="H36" s="10">
        <f t="shared" si="0"/>
        <v>20</v>
      </c>
      <c r="I36" s="11">
        <f t="shared" si="1"/>
        <v>140</v>
      </c>
      <c r="J36" s="10">
        <f>SI_data_from_CSV_file!AG34</f>
        <v>107</v>
      </c>
      <c r="K36" s="10">
        <f>SI_data_from_CSV_file!AJ34</f>
        <v>97</v>
      </c>
      <c r="L36" s="10">
        <f>SI_data_from_CSV_file!AM34</f>
        <v>102</v>
      </c>
      <c r="M36" s="10">
        <f>SI_data_from_CSV_file!AP34</f>
        <v>106</v>
      </c>
      <c r="N36" s="10">
        <f>SI_data_from_CSV_file!AS34</f>
        <v>96</v>
      </c>
      <c r="O36" s="10">
        <f>SI_data_from_CSV_file!AV34</f>
        <v>95</v>
      </c>
      <c r="P36" s="10">
        <f>SI_data_from_CSV_file!AY34</f>
        <v>100</v>
      </c>
      <c r="Q36" s="10">
        <f>SI_data_from_CSV_file!BB34</f>
        <v>93</v>
      </c>
      <c r="R36" s="10">
        <f>SI_data_from_CSV_file!BE34</f>
        <v>92</v>
      </c>
      <c r="S36" s="10">
        <f>SI_data_from_CSV_file!BH34</f>
        <v>94</v>
      </c>
      <c r="T36" s="10">
        <f>SI_data_from_CSV_file!BK34</f>
        <v>101</v>
      </c>
      <c r="U36" s="10">
        <f>SI_data_from_CSV_file!BN34</f>
        <v>98</v>
      </c>
      <c r="V36" s="10">
        <f>SI_data_from_CSV_file!BQ34</f>
        <v>0</v>
      </c>
      <c r="W36" s="10">
        <f>SI_data_from_CSV_file!BT34</f>
        <v>0</v>
      </c>
      <c r="X36" s="10">
        <f>SI_data_from_CSV_file!BW34</f>
        <v>0</v>
      </c>
      <c r="Y36" s="10">
        <f>SI_data_from_CSV_file!BZ34</f>
        <v>0</v>
      </c>
      <c r="Z36" s="10">
        <f>SI_data_from_CSV_file!CC34</f>
        <v>0</v>
      </c>
      <c r="AA36" s="10">
        <f>SI_data_from_CSV_file!CF34</f>
        <v>0</v>
      </c>
      <c r="AB36" s="10">
        <f>SI_data_from_CSV_file!CI34</f>
        <v>0</v>
      </c>
      <c r="AC36" s="10">
        <f>SI_data_from_CSV_file!CL34</f>
        <v>0</v>
      </c>
      <c r="AD36" s="10">
        <f>SI_data_from_CSV_file!CO34</f>
        <v>0</v>
      </c>
      <c r="AE36" s="10">
        <f>SI_data_from_CSV_file!CR34</f>
        <v>0</v>
      </c>
      <c r="AF36" s="10">
        <f>SI_data_from_CSV_file!CU34</f>
        <v>0</v>
      </c>
      <c r="AG36" s="10">
        <f>SI_data_from_CSV_file!CX34</f>
        <v>0</v>
      </c>
      <c r="AK36" s="12">
        <f>IF($G$2="None",0,IF($G$2="Dumbells",IF(OR(AND(K36=$J$2,J36=$K$2),AND(K36=$K$2,J36=$J$2),AND(K36=#REF!,J36=#REF!),AND(K36=#REF!,J36=#REF!)),1,0),IF($G$2="Sequence",IF(K36-J36=1,1,0),IF($G$2="Pairs",IF(OR((K36-J36=10),(J36-K36=10)),1,0),0))))</f>
        <v>1</v>
      </c>
      <c r="AL36" s="12">
        <f>IF($G$2="None",0,IF($G$2="Dumbells",IF(OR(AND(L36=$J$2,K36=$K$2),AND(L36=$K$2,K36=$J$2),AND(L36=#REF!,K36=#REF!),AND(L36=#REF!,K36=#REF!)),1,0),IF($G$2="Sequence",IF(L36-K36=1,1,0),IF($G$2="Pairs",IF(OR((L36-K36=10),(K36-L36=10)),1,0),0))))</f>
        <v>0</v>
      </c>
      <c r="AM36" s="12">
        <f>IF($G$2="None",0,IF($G$2="Dumbells",IF(OR(AND(M36=$J$2,L36=$K$2),AND(M36=$K$2,L36=$J$2),AND(M36=#REF!,L36=#REF!),AND(M36=#REF!,L36=#REF!)),1,0),IF($G$2="Sequence",IF(M36-L36=1,1,0),IF($G$2="Pairs",IF(OR((M36-L36=10),(L36-M36=10)),1,0),0))))</f>
        <v>0</v>
      </c>
      <c r="AN36" s="12">
        <f>IF($G$2="None",0,IF($G$2="Dumbells",IF(OR(AND(N36=$J$2,M36=$K$2),AND(N36=$K$2,M36=$J$2),AND(N36=#REF!,M36=#REF!),AND(N36=#REF!,M36=#REF!)),1,0),IF($G$2="Sequence",IF(N36-M36=1,1,0),IF($G$2="Pairs",IF(OR((N36-M36=10),(M36-N36=10)),1,0),0))))</f>
        <v>1</v>
      </c>
      <c r="AO36" s="12">
        <f>IF($G$2="None",0,IF($G$2="Dumbells",IF(OR(AND(O36=$J$2,N36=$K$2),AND(O36=$K$2,N36=$J$2),AND(O36=#REF!,N36=#REF!),AND(O36=#REF!,N36=#REF!)),1,0),IF($G$2="Sequence",IF(O36-N36=1,1,0),IF($G$2="Pairs",IF(OR((O36-N36=10),(N36-O36=10)),1,0),0))))</f>
        <v>0</v>
      </c>
      <c r="AP36" s="12">
        <f>IF($G$2="None",0,IF($G$2="Dumbells",IF(OR(AND(P36=$J$2,O36=$K$2),AND(P36=$K$2,O36=$J$2),AND(P36=#REF!,O36=#REF!),AND(P36=#REF!,O36=#REF!)),1,0),IF($G$2="Sequence",IF(P36-O36=1,1,0),IF($G$2="Pairs",IF(OR((P36-O36=10),(O36-P36=10)),1,0),0))))</f>
        <v>0</v>
      </c>
      <c r="AQ36" s="12">
        <f>IF($G$2="None",0,IF($G$2="Dumbells",IF(OR(AND(Q36=$J$2,P36=$K$2),AND(Q36=$K$2,P36=$J$2),AND(Q36=#REF!,P36=#REF!),AND(Q36=#REF!,P36=#REF!)),1,0),IF($G$2="Sequence",IF(Q36-P36=1,1,0),IF($G$2="Pairs",IF(OR((Q36-P36=10),(P36-Q36=10)),1,0),0))))</f>
        <v>0</v>
      </c>
      <c r="AR36" s="12">
        <f>IF($G$2="None",0,IF($G$2="Dumbells",IF(OR(AND(R36=$J$2,Q36=$K$2),AND(R36=$K$2,Q36=$J$2),AND(R36=#REF!,Q36=#REF!),AND(R36=#REF!,Q36=#REF!)),1,0),IF($G$2="Sequence",IF(R36-Q36=1,1,0),IF($G$2="Pairs",IF(OR((R36-Q36=10),(Q36-R36=10)),1,0),0))))</f>
        <v>0</v>
      </c>
      <c r="AS36" s="12">
        <f>IF($G$2="None",0,IF($G$2="Dumbells",IF(OR(AND(S36=$J$2,R36=$K$2),AND(S36=$K$2,R36=$J$2),AND(S36=#REF!,R36=#REF!),AND(S36=#REF!,R36=#REF!)),1,0),IF($G$2="Sequence",IF(S36-R36=1,1,0),IF($G$2="Pairs",IF(OR((S36-R36=10),(R36-S36=10)),1,0),0))))</f>
        <v>0</v>
      </c>
      <c r="AT36" s="12">
        <f>IF($G$2="None",0,IF($G$2="Dumbells",IF(OR(AND(T36=$J$2,S36=$K$2),AND(T36=$K$2,S36=$J$2),AND(T36=#REF!,S36=#REF!),AND(T36=#REF!,S36=#REF!)),1,0),IF($G$2="Sequence",IF(T36-S36=1,1,0),IF($G$2="Pairs",IF(OR((T36-S36=10),(S36-T36=10)),1,0),0))))</f>
        <v>0</v>
      </c>
      <c r="AU36" s="12">
        <f>IF($G$2="None",0,IF($G$2="Dumbells",IF(OR(AND(U36=$J$2,T36=$K$2),AND(U36=$K$2,T36=$J$2),AND(U36=#REF!,T36=#REF!),AND(U36=#REF!,T36=#REF!)),1,0),IF($G$2="Sequence",IF(U36-T36=1,1,0),IF($G$2="Pairs",IF(OR((U36-T36=10),(T36-U36=10)),1,0),0))))</f>
        <v>0</v>
      </c>
      <c r="AV36" s="12">
        <f>IF($G$2="None",0,IF($G$2="Dumbells",IF(OR(AND(V36=$J$2,U36=$K$2),AND(V36=$K$2,U36=$J$2),AND(V36=#REF!,U36=#REF!),AND(V36=#REF!,U36=#REF!)),1,0),IF($G$2="Sequence",IF(V36-U36=1,1,0),IF($G$2="Pairs",IF(OR((V36-U36=10),(U36-V36=10)),1,0),0))))</f>
        <v>0</v>
      </c>
      <c r="AW36" s="12">
        <f>IF($G$2="None",0,IF($G$2="Dumbells",IF(OR(AND(W36=$J$2,V36=$K$2),AND(W36=$K$2,V36=$J$2),AND(W36=#REF!,V36=#REF!),AND(W36=#REF!,V36=#REF!)),1,0),IF($G$2="Sequence",IF(W36-V36=1,1,0),IF($G$2="Pairs",IF(OR((W36-V36=10),(V36-W36=10)),1,0),0))))</f>
        <v>0</v>
      </c>
      <c r="AX36" s="12">
        <f>IF($G$2="None",0,IF($G$2="Dumbells",IF(OR(AND(X36=$J$2,W36=$K$2),AND(X36=$K$2,W36=$J$2),AND(X36=#REF!,W36=#REF!),AND(X36=#REF!,W36=#REF!)),1,0),IF($G$2="Sequence",IF(X36-W36=1,1,0),IF($G$2="Pairs",IF(OR((X36-W36=10),(W36-X36=10)),1,0),0))))</f>
        <v>0</v>
      </c>
      <c r="AY36" s="12">
        <f>IF($G$2="None",0,IF($G$2="Dumbells",IF(OR(AND(Y36=$J$2,X36=$K$2),AND(Y36=$K$2,X36=$J$2),AND(Y36=#REF!,X36=#REF!),AND(Y36=#REF!,X36=#REF!)),1,0),IF($G$2="Sequence",IF(Y36-X36=1,1,0),IF($G$2="Pairs",IF(OR((Y36-X36=10),(X36-Y36=10)),1,0),0))))</f>
        <v>0</v>
      </c>
      <c r="AZ36" s="12">
        <f>IF($G$2="None",0,IF($G$2="Dumbells",IF(OR(AND(Z36=$J$2,Y36=$K$2),AND(Z36=$K$2,Y36=$J$2),AND(Z36=#REF!,Y36=#REF!),AND(Z36=#REF!,Y36=#REF!)),1,0),IF($G$2="Sequence",IF(Z36-Y36=1,1,0),IF($G$2="Pairs",IF(OR((Z36-Y36=10),(Y36-Z36=10)),1,0),0))))</f>
        <v>0</v>
      </c>
      <c r="BA36" s="12">
        <f>IF($G$2="None",0,IF($G$2="Dumbells",IF(OR(AND(AA36=$J$2,Z36=$K$2),AND(AA36=$K$2,Z36=$J$2),AND(AA36=#REF!,Z36=#REF!),AND(AA36=#REF!,Z36=#REF!)),1,0),IF($G$2="Sequence",IF(AA36-Z36=1,1,0),IF($G$2="Pairs",IF(OR((AA36-Z36=10),(Z36-AA36=10)),1,0),0))))</f>
        <v>0</v>
      </c>
      <c r="BB36" s="12">
        <f>IF($G$2="None",0,IF($G$2="Dumbells",IF(OR(AND(AB36=$J$2,AA36=$K$2),AND(AB36=$K$2,AA36=$J$2),AND(AB36=#REF!,AA36=#REF!),AND(AB36=#REF!,AA36=#REF!)),1,0),IF($G$2="Sequence",IF(AB36-AA36=1,1,0),IF($G$2="Pairs",IF(OR((AB36-AA36=10),(AA36-AB36=10)),1,0),0))))</f>
        <v>0</v>
      </c>
      <c r="BC36" s="12">
        <f>IF($G$2="None",0,IF($G$2="Dumbells",IF(OR(AND(AC36=$J$2,AB36=$K$2),AND(AC36=$K$2,AB36=$J$2),AND(AC36=#REF!,AB36=#REF!),AND(AC36=#REF!,AB36=#REF!)),1,0),IF($G$2="Sequence",IF(AC36-AB36=1,1,0),IF($G$2="Pairs",IF(OR((AC36-AB36=10),(AB36-AC36=10)),1,0),0))))</f>
        <v>0</v>
      </c>
      <c r="BD36" s="12">
        <f>IF($G$2="None",0,IF($G$2="Dumbells",IF(OR(AND(AD36=$J$2,AC36=$K$2),AND(AD36=$K$2,AC36=$J$2),AND(AD36=#REF!,AC36=#REF!),AND(AD36=#REF!,AC36=#REF!)),1,0),IF($G$2="Sequence",IF(AD36-AC36=1,1,0),IF($G$2="Pairs",IF(OR((AD36-AC36=10),(AC36-AD36=10)),1,0),0))))</f>
        <v>0</v>
      </c>
      <c r="BE36" s="12">
        <f>IF($G$2="None",0,IF($G$2="Dumbells",IF(OR(AND(AE36=$J$2,AD36=$K$2),AND(AE36=$K$2,AD36=$J$2),AND(AE36=#REF!,AD36=#REF!),AND(AE36=#REF!,AD36=#REF!)),1,0),IF($G$2="Sequence",IF(AE36-AD36=1,1,0),IF($G$2="Pairs",IF(OR((AE36-AD36=10),(AD36-AE36=10)),1,0),0))))</f>
        <v>0</v>
      </c>
      <c r="BF36" s="12">
        <f>IF($G$2="None",0,IF($G$2="Dumbells",IF(OR(AND(AF36=$J$2,AE36=$K$2),AND(AF36=$K$2,AE36=$J$2),AND(AF36=#REF!,AE36=#REF!),AND(AF36=#REF!,AE36=#REF!)),1,0),IF($G$2="Sequence",IF(AF36-AE36=1,1,0),IF($G$2="Pairs",IF(OR((AF36-AE36=10),(AE36-AF36=10)),1,0),0))))</f>
        <v>0</v>
      </c>
      <c r="BG36" s="12">
        <f>IF($G$2="None",0,IF($G$2="Dumbells",IF(OR(AND(AG36=$J$2,AF36=$K$2),AND(AG36=$K$2,AF36=$J$2),AND(AG36=#REF!,AF36=#REF!),AND(AG36=#REF!,AF36=#REF!)),1,0),IF($G$2="Sequence",IF(AG36-AF36=1,1,0),IF($G$2="Pairs",IF(OR((AG36-AF36=10),(AF36-AG36=10)),1,0),0))))</f>
        <v>0</v>
      </c>
      <c r="BH36" s="10">
        <f t="shared" si="2"/>
        <v>20</v>
      </c>
      <c r="BJ36" s="10">
        <v>33</v>
      </c>
    </row>
    <row r="37" spans="1:62" ht="15" x14ac:dyDescent="0.25">
      <c r="A37" s="10">
        <v>33</v>
      </c>
      <c r="B37" t="str">
        <f>SI_data_from_CSV_file!D29</f>
        <v>Jill Blount</v>
      </c>
      <c r="C37" t="str">
        <f>SI_data_from_CSV_file!E29</f>
        <v>W55</v>
      </c>
      <c r="D37" t="str">
        <f>SI_data_from_CSV_file!F29</f>
        <v>SO</v>
      </c>
      <c r="E37" t="str">
        <f>SI_data_from_CSV_file!K29</f>
        <v>00:55:38</v>
      </c>
      <c r="F37" s="10">
        <f>SI_data_from_CSV_file!R29+G37</f>
        <v>140</v>
      </c>
      <c r="G37" s="10">
        <f>SI_data_from_CSV_file!P29</f>
        <v>0</v>
      </c>
      <c r="H37" s="10">
        <f t="shared" ref="H37:H64" si="3">BH37</f>
        <v>0</v>
      </c>
      <c r="I37" s="11">
        <f t="shared" si="1"/>
        <v>140</v>
      </c>
      <c r="J37" s="10">
        <f>SI_data_from_CSV_file!AG29</f>
        <v>107</v>
      </c>
      <c r="K37" s="10">
        <f>SI_data_from_CSV_file!AJ29</f>
        <v>102</v>
      </c>
      <c r="L37" s="10">
        <f>SI_data_from_CSV_file!AM29</f>
        <v>97</v>
      </c>
      <c r="M37" s="10">
        <f>SI_data_from_CSV_file!AP29</f>
        <v>105</v>
      </c>
      <c r="N37" s="10">
        <f>SI_data_from_CSV_file!AS29</f>
        <v>103</v>
      </c>
      <c r="O37" s="10">
        <f>SI_data_from_CSV_file!AV29</f>
        <v>106</v>
      </c>
      <c r="P37" s="10">
        <f>SI_data_from_CSV_file!AY29</f>
        <v>94</v>
      </c>
      <c r="Q37" s="10">
        <f>SI_data_from_CSV_file!BB29</f>
        <v>91</v>
      </c>
      <c r="R37" s="10">
        <f>SI_data_from_CSV_file!BE29</f>
        <v>90</v>
      </c>
      <c r="S37" s="10">
        <f>SI_data_from_CSV_file!BH29</f>
        <v>92</v>
      </c>
      <c r="T37" s="10">
        <f>SI_data_from_CSV_file!BK29</f>
        <v>96</v>
      </c>
      <c r="U37" s="10">
        <f>SI_data_from_CSV_file!BN29</f>
        <v>95</v>
      </c>
      <c r="V37" s="10">
        <f>SI_data_from_CSV_file!BQ29</f>
        <v>101</v>
      </c>
      <c r="W37" s="10">
        <f>SI_data_from_CSV_file!BT29</f>
        <v>98</v>
      </c>
      <c r="X37" s="10">
        <f>SI_data_from_CSV_file!BW29</f>
        <v>0</v>
      </c>
      <c r="Y37" s="10">
        <f>SI_data_from_CSV_file!BZ29</f>
        <v>0</v>
      </c>
      <c r="Z37" s="10">
        <f>SI_data_from_CSV_file!CC29</f>
        <v>0</v>
      </c>
      <c r="AA37" s="10">
        <f>SI_data_from_CSV_file!CF29</f>
        <v>0</v>
      </c>
      <c r="AB37" s="10">
        <f>SI_data_from_CSV_file!CI29</f>
        <v>0</v>
      </c>
      <c r="AC37" s="10">
        <f>SI_data_from_CSV_file!CL29</f>
        <v>0</v>
      </c>
      <c r="AD37" s="10">
        <f>SI_data_from_CSV_file!CO29</f>
        <v>0</v>
      </c>
      <c r="AE37" s="10">
        <f>SI_data_from_CSV_file!CR29</f>
        <v>0</v>
      </c>
      <c r="AF37" s="10">
        <f>SI_data_from_CSV_file!CU29</f>
        <v>0</v>
      </c>
      <c r="AG37" s="10">
        <f>SI_data_from_CSV_file!CX29</f>
        <v>0</v>
      </c>
      <c r="AK37" s="12">
        <f>IF($G$2="None",0,IF($G$2="Dumbells",IF(OR(AND(K37=$J$2,J37=$K$2),AND(K37=$K$2,J37=$J$2),AND(K37=#REF!,J37=#REF!),AND(K37=#REF!,J37=#REF!)),1,0),IF($G$2="Sequence",IF(K37-J37=1,1,0),IF($G$2="Pairs",IF(OR((K37-J37=10),(J37-K37=10)),1,0),0))))</f>
        <v>0</v>
      </c>
      <c r="AL37" s="12">
        <f>IF($G$2="None",0,IF($G$2="Dumbells",IF(OR(AND(L37=$J$2,K37=$K$2),AND(L37=$K$2,K37=$J$2),AND(L37=#REF!,K37=#REF!),AND(L37=#REF!,K37=#REF!)),1,0),IF($G$2="Sequence",IF(L37-K37=1,1,0),IF($G$2="Pairs",IF(OR((L37-K37=10),(K37-L37=10)),1,0),0))))</f>
        <v>0</v>
      </c>
      <c r="AM37" s="12">
        <f>IF($G$2="None",0,IF($G$2="Dumbells",IF(OR(AND(M37=$J$2,L37=$K$2),AND(M37=$K$2,L37=$J$2),AND(M37=#REF!,L37=#REF!),AND(M37=#REF!,L37=#REF!)),1,0),IF($G$2="Sequence",IF(M37-L37=1,1,0),IF($G$2="Pairs",IF(OR((M37-L37=10),(L37-M37=10)),1,0),0))))</f>
        <v>0</v>
      </c>
      <c r="AN37" s="12">
        <f>IF($G$2="None",0,IF($G$2="Dumbells",IF(OR(AND(N37=$J$2,M37=$K$2),AND(N37=$K$2,M37=$J$2),AND(N37=#REF!,M37=#REF!),AND(N37=#REF!,M37=#REF!)),1,0),IF($G$2="Sequence",IF(N37-M37=1,1,0),IF($G$2="Pairs",IF(OR((N37-M37=10),(M37-N37=10)),1,0),0))))</f>
        <v>0</v>
      </c>
      <c r="AO37" s="12">
        <f>IF($G$2="None",0,IF($G$2="Dumbells",IF(OR(AND(O37=$J$2,N37=$K$2),AND(O37=$K$2,N37=$J$2),AND(O37=#REF!,N37=#REF!),AND(O37=#REF!,N37=#REF!)),1,0),IF($G$2="Sequence",IF(O37-N37=1,1,0),IF($G$2="Pairs",IF(OR((O37-N37=10),(N37-O37=10)),1,0),0))))</f>
        <v>0</v>
      </c>
      <c r="AP37" s="12">
        <f>IF($G$2="None",0,IF($G$2="Dumbells",IF(OR(AND(P37=$J$2,O37=$K$2),AND(P37=$K$2,O37=$J$2),AND(P37=#REF!,O37=#REF!),AND(P37=#REF!,O37=#REF!)),1,0),IF($G$2="Sequence",IF(P37-O37=1,1,0),IF($G$2="Pairs",IF(OR((P37-O37=10),(O37-P37=10)),1,0),0))))</f>
        <v>0</v>
      </c>
      <c r="AQ37" s="12">
        <f>IF($G$2="None",0,IF($G$2="Dumbells",IF(OR(AND(Q37=$J$2,P37=$K$2),AND(Q37=$K$2,P37=$J$2),AND(Q37=#REF!,P37=#REF!),AND(Q37=#REF!,P37=#REF!)),1,0),IF($G$2="Sequence",IF(Q37-P37=1,1,0),IF($G$2="Pairs",IF(OR((Q37-P37=10),(P37-Q37=10)),1,0),0))))</f>
        <v>0</v>
      </c>
      <c r="AR37" s="12">
        <f>IF($G$2="None",0,IF($G$2="Dumbells",IF(OR(AND(R37=$J$2,Q37=$K$2),AND(R37=$K$2,Q37=$J$2),AND(R37=#REF!,Q37=#REF!),AND(R37=#REF!,Q37=#REF!)),1,0),IF($G$2="Sequence",IF(R37-Q37=1,1,0),IF($G$2="Pairs",IF(OR((R37-Q37=10),(Q37-R37=10)),1,0),0))))</f>
        <v>0</v>
      </c>
      <c r="AS37" s="12">
        <f>IF($G$2="None",0,IF($G$2="Dumbells",IF(OR(AND(S37=$J$2,R37=$K$2),AND(S37=$K$2,R37=$J$2),AND(S37=#REF!,R37=#REF!),AND(S37=#REF!,R37=#REF!)),1,0),IF($G$2="Sequence",IF(S37-R37=1,1,0),IF($G$2="Pairs",IF(OR((S37-R37=10),(R37-S37=10)),1,0),0))))</f>
        <v>0</v>
      </c>
      <c r="AT37" s="12">
        <f>IF($G$2="None",0,IF($G$2="Dumbells",IF(OR(AND(T37=$J$2,S37=$K$2),AND(T37=$K$2,S37=$J$2),AND(T37=#REF!,S37=#REF!),AND(T37=#REF!,S37=#REF!)),1,0),IF($G$2="Sequence",IF(T37-S37=1,1,0),IF($G$2="Pairs",IF(OR((T37-S37=10),(S37-T37=10)),1,0),0))))</f>
        <v>0</v>
      </c>
      <c r="AU37" s="12">
        <f>IF($G$2="None",0,IF($G$2="Dumbells",IF(OR(AND(U37=$J$2,T37=$K$2),AND(U37=$K$2,T37=$J$2),AND(U37=#REF!,T37=#REF!),AND(U37=#REF!,T37=#REF!)),1,0),IF($G$2="Sequence",IF(U37-T37=1,1,0),IF($G$2="Pairs",IF(OR((U37-T37=10),(T37-U37=10)),1,0),0))))</f>
        <v>0</v>
      </c>
      <c r="AV37" s="12">
        <f>IF($G$2="None",0,IF($G$2="Dumbells",IF(OR(AND(V37=$J$2,U37=$K$2),AND(V37=$K$2,U37=$J$2),AND(V37=#REF!,U37=#REF!),AND(V37=#REF!,U37=#REF!)),1,0),IF($G$2="Sequence",IF(V37-U37=1,1,0),IF($G$2="Pairs",IF(OR((V37-U37=10),(U37-V37=10)),1,0),0))))</f>
        <v>0</v>
      </c>
      <c r="AW37" s="12">
        <f>IF($G$2="None",0,IF($G$2="Dumbells",IF(OR(AND(W37=$J$2,V37=$K$2),AND(W37=$K$2,V37=$J$2),AND(W37=#REF!,V37=#REF!),AND(W37=#REF!,V37=#REF!)),1,0),IF($G$2="Sequence",IF(W37-V37=1,1,0),IF($G$2="Pairs",IF(OR((W37-V37=10),(V37-W37=10)),1,0),0))))</f>
        <v>0</v>
      </c>
      <c r="AX37" s="12">
        <f>IF($G$2="None",0,IF($G$2="Dumbells",IF(OR(AND(X37=$J$2,W37=$K$2),AND(X37=$K$2,W37=$J$2),AND(X37=#REF!,W37=#REF!),AND(X37=#REF!,W37=#REF!)),1,0),IF($G$2="Sequence",IF(X37-W37=1,1,0),IF($G$2="Pairs",IF(OR((X37-W37=10),(W37-X37=10)),1,0),0))))</f>
        <v>0</v>
      </c>
      <c r="AY37" s="12">
        <f>IF($G$2="None",0,IF($G$2="Dumbells",IF(OR(AND(Y37=$J$2,X37=$K$2),AND(Y37=$K$2,X37=$J$2),AND(Y37=#REF!,X37=#REF!),AND(Y37=#REF!,X37=#REF!)),1,0),IF($G$2="Sequence",IF(Y37-X37=1,1,0),IF($G$2="Pairs",IF(OR((Y37-X37=10),(X37-Y37=10)),1,0),0))))</f>
        <v>0</v>
      </c>
      <c r="AZ37" s="12">
        <f>IF($G$2="None",0,IF($G$2="Dumbells",IF(OR(AND(Z37=$J$2,Y37=$K$2),AND(Z37=$K$2,Y37=$J$2),AND(Z37=#REF!,Y37=#REF!),AND(Z37=#REF!,Y37=#REF!)),1,0),IF($G$2="Sequence",IF(Z37-Y37=1,1,0),IF($G$2="Pairs",IF(OR((Z37-Y37=10),(Y37-Z37=10)),1,0),0))))</f>
        <v>0</v>
      </c>
      <c r="BA37" s="12">
        <f>IF($G$2="None",0,IF($G$2="Dumbells",IF(OR(AND(AA37=$J$2,Z37=$K$2),AND(AA37=$K$2,Z37=$J$2),AND(AA37=#REF!,Z37=#REF!),AND(AA37=#REF!,Z37=#REF!)),1,0),IF($G$2="Sequence",IF(AA37-Z37=1,1,0),IF($G$2="Pairs",IF(OR((AA37-Z37=10),(Z37-AA37=10)),1,0),0))))</f>
        <v>0</v>
      </c>
      <c r="BB37" s="12">
        <f>IF($G$2="None",0,IF($G$2="Dumbells",IF(OR(AND(AB37=$J$2,AA37=$K$2),AND(AB37=$K$2,AA37=$J$2),AND(AB37=#REF!,AA37=#REF!),AND(AB37=#REF!,AA37=#REF!)),1,0),IF($G$2="Sequence",IF(AB37-AA37=1,1,0),IF($G$2="Pairs",IF(OR((AB37-AA37=10),(AA37-AB37=10)),1,0),0))))</f>
        <v>0</v>
      </c>
      <c r="BC37" s="12">
        <f>IF($G$2="None",0,IF($G$2="Dumbells",IF(OR(AND(AC37=$J$2,AB37=$K$2),AND(AC37=$K$2,AB37=$J$2),AND(AC37=#REF!,AB37=#REF!),AND(AC37=#REF!,AB37=#REF!)),1,0),IF($G$2="Sequence",IF(AC37-AB37=1,1,0),IF($G$2="Pairs",IF(OR((AC37-AB37=10),(AB37-AC37=10)),1,0),0))))</f>
        <v>0</v>
      </c>
      <c r="BD37" s="12">
        <f>IF($G$2="None",0,IF($G$2="Dumbells",IF(OR(AND(AD37=$J$2,AC37=$K$2),AND(AD37=$K$2,AC37=$J$2),AND(AD37=#REF!,AC37=#REF!),AND(AD37=#REF!,AC37=#REF!)),1,0),IF($G$2="Sequence",IF(AD37-AC37=1,1,0),IF($G$2="Pairs",IF(OR((AD37-AC37=10),(AC37-AD37=10)),1,0),0))))</f>
        <v>0</v>
      </c>
      <c r="BE37" s="12">
        <f>IF($G$2="None",0,IF($G$2="Dumbells",IF(OR(AND(AE37=$J$2,AD37=$K$2),AND(AE37=$K$2,AD37=$J$2),AND(AE37=#REF!,AD37=#REF!),AND(AE37=#REF!,AD37=#REF!)),1,0),IF($G$2="Sequence",IF(AE37-AD37=1,1,0),IF($G$2="Pairs",IF(OR((AE37-AD37=10),(AD37-AE37=10)),1,0),0))))</f>
        <v>0</v>
      </c>
      <c r="BF37" s="12">
        <f>IF($G$2="None",0,IF($G$2="Dumbells",IF(OR(AND(AF37=$J$2,AE37=$K$2),AND(AF37=$K$2,AE37=$J$2),AND(AF37=#REF!,AE37=#REF!),AND(AF37=#REF!,AE37=#REF!)),1,0),IF($G$2="Sequence",IF(AF37-AE37=1,1,0),IF($G$2="Pairs",IF(OR((AF37-AE37=10),(AE37-AF37=10)),1,0),0))))</f>
        <v>0</v>
      </c>
      <c r="BG37" s="12">
        <f>IF($G$2="None",0,IF($G$2="Dumbells",IF(OR(AND(AG37=$J$2,AF37=$K$2),AND(AG37=$K$2,AF37=$J$2),AND(AG37=#REF!,AF37=#REF!),AND(AG37=#REF!,AF37=#REF!)),1,0),IF($G$2="Sequence",IF(AG37-AF37=1,1,0),IF($G$2="Pairs",IF(OR((AG37-AF37=10),(AF37-AG37=10)),1,0),0))))</f>
        <v>0</v>
      </c>
      <c r="BH37" s="10">
        <f t="shared" ref="BH37:BH68" si="4">SUM(AK37:BG37)*$I$2</f>
        <v>0</v>
      </c>
      <c r="BJ37" s="10">
        <v>28</v>
      </c>
    </row>
    <row r="38" spans="1:62" ht="15" x14ac:dyDescent="0.25">
      <c r="A38" s="10">
        <v>34</v>
      </c>
      <c r="B38" t="str">
        <f>SI_data_from_CSV_file!D37</f>
        <v>Kirk Setterfield &amp; Martin Thorne</v>
      </c>
      <c r="C38" t="str">
        <f>SI_data_from_CSV_file!E37</f>
        <v>M21</v>
      </c>
      <c r="D38" t="str">
        <f>SI_data_from_CSV_file!F37</f>
        <v>NONE</v>
      </c>
      <c r="E38" t="str">
        <f>SI_data_from_CSV_file!K37</f>
        <v>00:58:11</v>
      </c>
      <c r="F38" s="10">
        <f>SI_data_from_CSV_file!R37+G38</f>
        <v>120</v>
      </c>
      <c r="G38" s="10">
        <f>SI_data_from_CSV_file!P37</f>
        <v>0</v>
      </c>
      <c r="H38" s="10">
        <f t="shared" si="3"/>
        <v>10</v>
      </c>
      <c r="I38" s="11">
        <f t="shared" si="1"/>
        <v>130</v>
      </c>
      <c r="J38" s="10">
        <f>SI_data_from_CSV_file!AG37</f>
        <v>107</v>
      </c>
      <c r="K38" s="10">
        <f>SI_data_from_CSV_file!AJ37</f>
        <v>97</v>
      </c>
      <c r="L38" s="10">
        <f>SI_data_from_CSV_file!AM37</f>
        <v>102</v>
      </c>
      <c r="M38" s="10">
        <f>SI_data_from_CSV_file!AP37</f>
        <v>96</v>
      </c>
      <c r="N38" s="10">
        <f>SI_data_from_CSV_file!AS37</f>
        <v>95</v>
      </c>
      <c r="O38" s="10">
        <f>SI_data_from_CSV_file!AV37</f>
        <v>100</v>
      </c>
      <c r="P38" s="10">
        <f>SI_data_from_CSV_file!AY37</f>
        <v>93</v>
      </c>
      <c r="Q38" s="10">
        <f>SI_data_from_CSV_file!BB37</f>
        <v>92</v>
      </c>
      <c r="R38" s="10">
        <f>SI_data_from_CSV_file!BE37</f>
        <v>90</v>
      </c>
      <c r="S38" s="10">
        <f>SI_data_from_CSV_file!BH37</f>
        <v>91</v>
      </c>
      <c r="T38" s="10">
        <f>SI_data_from_CSV_file!BK37</f>
        <v>94</v>
      </c>
      <c r="U38" s="10">
        <f>SI_data_from_CSV_file!BN37</f>
        <v>106</v>
      </c>
      <c r="V38" s="10">
        <f>SI_data_from_CSV_file!BQ37</f>
        <v>0</v>
      </c>
      <c r="W38" s="10">
        <f>SI_data_from_CSV_file!BT37</f>
        <v>0</v>
      </c>
      <c r="X38" s="10">
        <f>SI_data_from_CSV_file!BW37</f>
        <v>0</v>
      </c>
      <c r="Y38" s="10">
        <f>SI_data_from_CSV_file!BZ37</f>
        <v>0</v>
      </c>
      <c r="Z38" s="10">
        <f>SI_data_from_CSV_file!CC37</f>
        <v>0</v>
      </c>
      <c r="AA38" s="10">
        <f>SI_data_from_CSV_file!CF37</f>
        <v>0</v>
      </c>
      <c r="AB38" s="10">
        <f>SI_data_from_CSV_file!CI37</f>
        <v>0</v>
      </c>
      <c r="AC38" s="10">
        <f>SI_data_from_CSV_file!CL37</f>
        <v>0</v>
      </c>
      <c r="AD38" s="10">
        <f>SI_data_from_CSV_file!CO37</f>
        <v>0</v>
      </c>
      <c r="AE38" s="10">
        <f>SI_data_from_CSV_file!CR37</f>
        <v>0</v>
      </c>
      <c r="AF38" s="10">
        <f>SI_data_from_CSV_file!CU37</f>
        <v>0</v>
      </c>
      <c r="AG38" s="10">
        <f>SI_data_from_CSV_file!CX37</f>
        <v>0</v>
      </c>
      <c r="AK38" s="12">
        <f>IF($G$2="None",0,IF($G$2="Dumbells",IF(OR(AND(K38=$J$2,J38=$K$2),AND(K38=$K$2,J38=$J$2),AND(K38=#REF!,J38=#REF!),AND(K38=#REF!,J38=#REF!)),1,0),IF($G$2="Sequence",IF(K38-J38=1,1,0),IF($G$2="Pairs",IF(OR((K38-J38=10),(J38-K38=10)),1,0),0))))</f>
        <v>1</v>
      </c>
      <c r="AL38" s="12">
        <f>IF($G$2="None",0,IF($G$2="Dumbells",IF(OR(AND(L38=$J$2,K38=$K$2),AND(L38=$K$2,K38=$J$2),AND(L38=#REF!,K38=#REF!),AND(L38=#REF!,K38=#REF!)),1,0),IF($G$2="Sequence",IF(L38-K38=1,1,0),IF($G$2="Pairs",IF(OR((L38-K38=10),(K38-L38=10)),1,0),0))))</f>
        <v>0</v>
      </c>
      <c r="AM38" s="12">
        <f>IF($G$2="None",0,IF($G$2="Dumbells",IF(OR(AND(M38=$J$2,L38=$K$2),AND(M38=$K$2,L38=$J$2),AND(M38=#REF!,L38=#REF!),AND(M38=#REF!,L38=#REF!)),1,0),IF($G$2="Sequence",IF(M38-L38=1,1,0),IF($G$2="Pairs",IF(OR((M38-L38=10),(L38-M38=10)),1,0),0))))</f>
        <v>0</v>
      </c>
      <c r="AN38" s="12">
        <f>IF($G$2="None",0,IF($G$2="Dumbells",IF(OR(AND(N38=$J$2,M38=$K$2),AND(N38=$K$2,M38=$J$2),AND(N38=#REF!,M38=#REF!),AND(N38=#REF!,M38=#REF!)),1,0),IF($G$2="Sequence",IF(N38-M38=1,1,0),IF($G$2="Pairs",IF(OR((N38-M38=10),(M38-N38=10)),1,0),0))))</f>
        <v>0</v>
      </c>
      <c r="AO38" s="12">
        <f>IF($G$2="None",0,IF($G$2="Dumbells",IF(OR(AND(O38=$J$2,N38=$K$2),AND(O38=$K$2,N38=$J$2),AND(O38=#REF!,N38=#REF!),AND(O38=#REF!,N38=#REF!)),1,0),IF($G$2="Sequence",IF(O38-N38=1,1,0),IF($G$2="Pairs",IF(OR((O38-N38=10),(N38-O38=10)),1,0),0))))</f>
        <v>0</v>
      </c>
      <c r="AP38" s="12">
        <f>IF($G$2="None",0,IF($G$2="Dumbells",IF(OR(AND(P38=$J$2,O38=$K$2),AND(P38=$K$2,O38=$J$2),AND(P38=#REF!,O38=#REF!),AND(P38=#REF!,O38=#REF!)),1,0),IF($G$2="Sequence",IF(P38-O38=1,1,0),IF($G$2="Pairs",IF(OR((P38-O38=10),(O38-P38=10)),1,0),0))))</f>
        <v>0</v>
      </c>
      <c r="AQ38" s="12">
        <f>IF($G$2="None",0,IF($G$2="Dumbells",IF(OR(AND(Q38=$J$2,P38=$K$2),AND(Q38=$K$2,P38=$J$2),AND(Q38=#REF!,P38=#REF!),AND(Q38=#REF!,P38=#REF!)),1,0),IF($G$2="Sequence",IF(Q38-P38=1,1,0),IF($G$2="Pairs",IF(OR((Q38-P38=10),(P38-Q38=10)),1,0),0))))</f>
        <v>0</v>
      </c>
      <c r="AR38" s="12">
        <f>IF($G$2="None",0,IF($G$2="Dumbells",IF(OR(AND(R38=$J$2,Q38=$K$2),AND(R38=$K$2,Q38=$J$2),AND(R38=#REF!,Q38=#REF!),AND(R38=#REF!,Q38=#REF!)),1,0),IF($G$2="Sequence",IF(R38-Q38=1,1,0),IF($G$2="Pairs",IF(OR((R38-Q38=10),(Q38-R38=10)),1,0),0))))</f>
        <v>0</v>
      </c>
      <c r="AS38" s="12">
        <f>IF($G$2="None",0,IF($G$2="Dumbells",IF(OR(AND(S38=$J$2,R38=$K$2),AND(S38=$K$2,R38=$J$2),AND(S38=#REF!,R38=#REF!),AND(S38=#REF!,R38=#REF!)),1,0),IF($G$2="Sequence",IF(S38-R38=1,1,0),IF($G$2="Pairs",IF(OR((S38-R38=10),(R38-S38=10)),1,0),0))))</f>
        <v>0</v>
      </c>
      <c r="AT38" s="12">
        <f>IF($G$2="None",0,IF($G$2="Dumbells",IF(OR(AND(T38=$J$2,S38=$K$2),AND(T38=$K$2,S38=$J$2),AND(T38=#REF!,S38=#REF!),AND(T38=#REF!,S38=#REF!)),1,0),IF($G$2="Sequence",IF(T38-S38=1,1,0),IF($G$2="Pairs",IF(OR((T38-S38=10),(S38-T38=10)),1,0),0))))</f>
        <v>0</v>
      </c>
      <c r="AU38" s="12">
        <f>IF($G$2="None",0,IF($G$2="Dumbells",IF(OR(AND(U38=$J$2,T38=$K$2),AND(U38=$K$2,T38=$J$2),AND(U38=#REF!,T38=#REF!),AND(U38=#REF!,T38=#REF!)),1,0),IF($G$2="Sequence",IF(U38-T38=1,1,0),IF($G$2="Pairs",IF(OR((U38-T38=10),(T38-U38=10)),1,0),0))))</f>
        <v>0</v>
      </c>
      <c r="AV38" s="12">
        <f>IF($G$2="None",0,IF($G$2="Dumbells",IF(OR(AND(V38=$J$2,U38=$K$2),AND(V38=$K$2,U38=$J$2),AND(V38=#REF!,U38=#REF!),AND(V38=#REF!,U38=#REF!)),1,0),IF($G$2="Sequence",IF(V38-U38=1,1,0),IF($G$2="Pairs",IF(OR((V38-U38=10),(U38-V38=10)),1,0),0))))</f>
        <v>0</v>
      </c>
      <c r="AW38" s="12">
        <f>IF($G$2="None",0,IF($G$2="Dumbells",IF(OR(AND(W38=$J$2,V38=$K$2),AND(W38=$K$2,V38=$J$2),AND(W38=#REF!,V38=#REF!),AND(W38=#REF!,V38=#REF!)),1,0),IF($G$2="Sequence",IF(W38-V38=1,1,0),IF($G$2="Pairs",IF(OR((W38-V38=10),(V38-W38=10)),1,0),0))))</f>
        <v>0</v>
      </c>
      <c r="AX38" s="12">
        <f>IF($G$2="None",0,IF($G$2="Dumbells",IF(OR(AND(X38=$J$2,W38=$K$2),AND(X38=$K$2,W38=$J$2),AND(X38=#REF!,W38=#REF!),AND(X38=#REF!,W38=#REF!)),1,0),IF($G$2="Sequence",IF(X38-W38=1,1,0),IF($G$2="Pairs",IF(OR((X38-W38=10),(W38-X38=10)),1,0),0))))</f>
        <v>0</v>
      </c>
      <c r="AY38" s="12">
        <f>IF($G$2="None",0,IF($G$2="Dumbells",IF(OR(AND(Y38=$J$2,X38=$K$2),AND(Y38=$K$2,X38=$J$2),AND(Y38=#REF!,X38=#REF!),AND(Y38=#REF!,X38=#REF!)),1,0),IF($G$2="Sequence",IF(Y38-X38=1,1,0),IF($G$2="Pairs",IF(OR((Y38-X38=10),(X38-Y38=10)),1,0),0))))</f>
        <v>0</v>
      </c>
      <c r="AZ38" s="12">
        <f>IF($G$2="None",0,IF($G$2="Dumbells",IF(OR(AND(Z38=$J$2,Y38=$K$2),AND(Z38=$K$2,Y38=$J$2),AND(Z38=#REF!,Y38=#REF!),AND(Z38=#REF!,Y38=#REF!)),1,0),IF($G$2="Sequence",IF(Z38-Y38=1,1,0),IF($G$2="Pairs",IF(OR((Z38-Y38=10),(Y38-Z38=10)),1,0),0))))</f>
        <v>0</v>
      </c>
      <c r="BA38" s="12">
        <f>IF($G$2="None",0,IF($G$2="Dumbells",IF(OR(AND(AA38=$J$2,Z38=$K$2),AND(AA38=$K$2,Z38=$J$2),AND(AA38=#REF!,Z38=#REF!),AND(AA38=#REF!,Z38=#REF!)),1,0),IF($G$2="Sequence",IF(AA38-Z38=1,1,0),IF($G$2="Pairs",IF(OR((AA38-Z38=10),(Z38-AA38=10)),1,0),0))))</f>
        <v>0</v>
      </c>
      <c r="BB38" s="12">
        <f>IF($G$2="None",0,IF($G$2="Dumbells",IF(OR(AND(AB38=$J$2,AA38=$K$2),AND(AB38=$K$2,AA38=$J$2),AND(AB38=#REF!,AA38=#REF!),AND(AB38=#REF!,AA38=#REF!)),1,0),IF($G$2="Sequence",IF(AB38-AA38=1,1,0),IF($G$2="Pairs",IF(OR((AB38-AA38=10),(AA38-AB38=10)),1,0),0))))</f>
        <v>0</v>
      </c>
      <c r="BC38" s="12">
        <f>IF($G$2="None",0,IF($G$2="Dumbells",IF(OR(AND(AC38=$J$2,AB38=$K$2),AND(AC38=$K$2,AB38=$J$2),AND(AC38=#REF!,AB38=#REF!),AND(AC38=#REF!,AB38=#REF!)),1,0),IF($G$2="Sequence",IF(AC38-AB38=1,1,0),IF($G$2="Pairs",IF(OR((AC38-AB38=10),(AB38-AC38=10)),1,0),0))))</f>
        <v>0</v>
      </c>
      <c r="BD38" s="12">
        <f>IF($G$2="None",0,IF($G$2="Dumbells",IF(OR(AND(AD38=$J$2,AC38=$K$2),AND(AD38=$K$2,AC38=$J$2),AND(AD38=#REF!,AC38=#REF!),AND(AD38=#REF!,AC38=#REF!)),1,0),IF($G$2="Sequence",IF(AD38-AC38=1,1,0),IF($G$2="Pairs",IF(OR((AD38-AC38=10),(AC38-AD38=10)),1,0),0))))</f>
        <v>0</v>
      </c>
      <c r="BE38" s="12">
        <f>IF($G$2="None",0,IF($G$2="Dumbells",IF(OR(AND(AE38=$J$2,AD38=$K$2),AND(AE38=$K$2,AD38=$J$2),AND(AE38=#REF!,AD38=#REF!),AND(AE38=#REF!,AD38=#REF!)),1,0),IF($G$2="Sequence",IF(AE38-AD38=1,1,0),IF($G$2="Pairs",IF(OR((AE38-AD38=10),(AD38-AE38=10)),1,0),0))))</f>
        <v>0</v>
      </c>
      <c r="BF38" s="12">
        <f>IF($G$2="None",0,IF($G$2="Dumbells",IF(OR(AND(AF38=$J$2,AE38=$K$2),AND(AF38=$K$2,AE38=$J$2),AND(AF38=#REF!,AE38=#REF!),AND(AF38=#REF!,AE38=#REF!)),1,0),IF($G$2="Sequence",IF(AF38-AE38=1,1,0),IF($G$2="Pairs",IF(OR((AF38-AE38=10),(AE38-AF38=10)),1,0),0))))</f>
        <v>0</v>
      </c>
      <c r="BG38" s="12">
        <f>IF($G$2="None",0,IF($G$2="Dumbells",IF(OR(AND(AG38=$J$2,AF38=$K$2),AND(AG38=$K$2,AF38=$J$2),AND(AG38=#REF!,AF38=#REF!),AND(AG38=#REF!,AF38=#REF!)),1,0),IF($G$2="Sequence",IF(AG38-AF38=1,1,0),IF($G$2="Pairs",IF(OR((AG38-AF38=10),(AF38-AG38=10)),1,0),0))))</f>
        <v>0</v>
      </c>
      <c r="BH38" s="10">
        <f t="shared" si="4"/>
        <v>10</v>
      </c>
      <c r="BJ38" s="10">
        <v>36</v>
      </c>
    </row>
    <row r="39" spans="1:62" ht="15" x14ac:dyDescent="0.25">
      <c r="A39" s="10">
        <v>35</v>
      </c>
      <c r="B39" t="str">
        <f>SI_data_from_CSV_file!D38</f>
        <v>Stanley Heap</v>
      </c>
      <c r="C39" t="str">
        <f>SI_data_from_CSV_file!E38</f>
        <v>M18</v>
      </c>
      <c r="D39" t="str">
        <f>SI_data_from_CSV_file!F38</f>
        <v>SO</v>
      </c>
      <c r="E39" t="str">
        <f>SI_data_from_CSV_file!K38</f>
        <v>00:58:13</v>
      </c>
      <c r="F39" s="10">
        <f>SI_data_from_CSV_file!R38+G39</f>
        <v>120</v>
      </c>
      <c r="G39" s="10">
        <f>SI_data_from_CSV_file!P38</f>
        <v>0</v>
      </c>
      <c r="H39" s="10">
        <f t="shared" si="3"/>
        <v>10</v>
      </c>
      <c r="I39" s="11">
        <f t="shared" si="1"/>
        <v>130</v>
      </c>
      <c r="J39" s="10">
        <f>SI_data_from_CSV_file!AG38</f>
        <v>107</v>
      </c>
      <c r="K39" s="10">
        <f>SI_data_from_CSV_file!AJ38</f>
        <v>97</v>
      </c>
      <c r="L39" s="10">
        <f>SI_data_from_CSV_file!AM38</f>
        <v>102</v>
      </c>
      <c r="M39" s="10">
        <f>SI_data_from_CSV_file!AP38</f>
        <v>96</v>
      </c>
      <c r="N39" s="10">
        <f>SI_data_from_CSV_file!AS38</f>
        <v>95</v>
      </c>
      <c r="O39" s="10">
        <f>SI_data_from_CSV_file!AV38</f>
        <v>100</v>
      </c>
      <c r="P39" s="10">
        <f>SI_data_from_CSV_file!AY38</f>
        <v>93</v>
      </c>
      <c r="Q39" s="10">
        <f>SI_data_from_CSV_file!BB38</f>
        <v>92</v>
      </c>
      <c r="R39" s="10">
        <f>SI_data_from_CSV_file!BE38</f>
        <v>90</v>
      </c>
      <c r="S39" s="10">
        <f>SI_data_from_CSV_file!BH38</f>
        <v>91</v>
      </c>
      <c r="T39" s="10">
        <f>SI_data_from_CSV_file!BK38</f>
        <v>94</v>
      </c>
      <c r="U39" s="10">
        <f>SI_data_from_CSV_file!BN38</f>
        <v>106</v>
      </c>
      <c r="V39" s="10">
        <f>SI_data_from_CSV_file!BQ38</f>
        <v>0</v>
      </c>
      <c r="W39" s="10">
        <f>SI_data_from_CSV_file!BT38</f>
        <v>0</v>
      </c>
      <c r="X39" s="10">
        <f>SI_data_from_CSV_file!BW38</f>
        <v>0</v>
      </c>
      <c r="Y39" s="10">
        <f>SI_data_from_CSV_file!BZ38</f>
        <v>0</v>
      </c>
      <c r="Z39" s="10">
        <f>SI_data_from_CSV_file!CC38</f>
        <v>0</v>
      </c>
      <c r="AA39" s="10">
        <f>SI_data_from_CSV_file!CF38</f>
        <v>0</v>
      </c>
      <c r="AB39" s="10">
        <f>SI_data_from_CSV_file!CI38</f>
        <v>0</v>
      </c>
      <c r="AC39" s="10">
        <f>SI_data_from_CSV_file!CL38</f>
        <v>0</v>
      </c>
      <c r="AD39" s="10">
        <f>SI_data_from_CSV_file!CO38</f>
        <v>0</v>
      </c>
      <c r="AE39" s="10">
        <f>SI_data_from_CSV_file!CR38</f>
        <v>0</v>
      </c>
      <c r="AF39" s="10">
        <f>SI_data_from_CSV_file!CU38</f>
        <v>0</v>
      </c>
      <c r="AG39" s="10">
        <f>SI_data_from_CSV_file!CX38</f>
        <v>0</v>
      </c>
      <c r="AK39" s="12">
        <f>IF($G$2="None",0,IF($G$2="Dumbells",IF(OR(AND(K39=$J$2,J39=$K$2),AND(K39=$K$2,J39=$J$2),AND(K39=#REF!,J39=#REF!),AND(K39=#REF!,J39=#REF!)),1,0),IF($G$2="Sequence",IF(K39-J39=1,1,0),IF($G$2="Pairs",IF(OR((K39-J39=10),(J39-K39=10)),1,0),0))))</f>
        <v>1</v>
      </c>
      <c r="AL39" s="12">
        <f>IF($G$2="None",0,IF($G$2="Dumbells",IF(OR(AND(L39=$J$2,K39=$K$2),AND(L39=$K$2,K39=$J$2),AND(L39=#REF!,K39=#REF!),AND(L39=#REF!,K39=#REF!)),1,0),IF($G$2="Sequence",IF(L39-K39=1,1,0),IF($G$2="Pairs",IF(OR((L39-K39=10),(K39-L39=10)),1,0),0))))</f>
        <v>0</v>
      </c>
      <c r="AM39" s="12">
        <f>IF($G$2="None",0,IF($G$2="Dumbells",IF(OR(AND(M39=$J$2,L39=$K$2),AND(M39=$K$2,L39=$J$2),AND(M39=#REF!,L39=#REF!),AND(M39=#REF!,L39=#REF!)),1,0),IF($G$2="Sequence",IF(M39-L39=1,1,0),IF($G$2="Pairs",IF(OR((M39-L39=10),(L39-M39=10)),1,0),0))))</f>
        <v>0</v>
      </c>
      <c r="AN39" s="12">
        <f>IF($G$2="None",0,IF($G$2="Dumbells",IF(OR(AND(N39=$J$2,M39=$K$2),AND(N39=$K$2,M39=$J$2),AND(N39=#REF!,M39=#REF!),AND(N39=#REF!,M39=#REF!)),1,0),IF($G$2="Sequence",IF(N39-M39=1,1,0),IF($G$2="Pairs",IF(OR((N39-M39=10),(M39-N39=10)),1,0),0))))</f>
        <v>0</v>
      </c>
      <c r="AO39" s="12">
        <f>IF($G$2="None",0,IF($G$2="Dumbells",IF(OR(AND(O39=$J$2,N39=$K$2),AND(O39=$K$2,N39=$J$2),AND(O39=#REF!,N39=#REF!),AND(O39=#REF!,N39=#REF!)),1,0),IF($G$2="Sequence",IF(O39-N39=1,1,0),IF($G$2="Pairs",IF(OR((O39-N39=10),(N39-O39=10)),1,0),0))))</f>
        <v>0</v>
      </c>
      <c r="AP39" s="12">
        <f>IF($G$2="None",0,IF($G$2="Dumbells",IF(OR(AND(P39=$J$2,O39=$K$2),AND(P39=$K$2,O39=$J$2),AND(P39=#REF!,O39=#REF!),AND(P39=#REF!,O39=#REF!)),1,0),IF($G$2="Sequence",IF(P39-O39=1,1,0),IF($G$2="Pairs",IF(OR((P39-O39=10),(O39-P39=10)),1,0),0))))</f>
        <v>0</v>
      </c>
      <c r="AQ39" s="12">
        <f>IF($G$2="None",0,IF($G$2="Dumbells",IF(OR(AND(Q39=$J$2,P39=$K$2),AND(Q39=$K$2,P39=$J$2),AND(Q39=#REF!,P39=#REF!),AND(Q39=#REF!,P39=#REF!)),1,0),IF($G$2="Sequence",IF(Q39-P39=1,1,0),IF($G$2="Pairs",IF(OR((Q39-P39=10),(P39-Q39=10)),1,0),0))))</f>
        <v>0</v>
      </c>
      <c r="AR39" s="12">
        <f>IF($G$2="None",0,IF($G$2="Dumbells",IF(OR(AND(R39=$J$2,Q39=$K$2),AND(R39=$K$2,Q39=$J$2),AND(R39=#REF!,Q39=#REF!),AND(R39=#REF!,Q39=#REF!)),1,0),IF($G$2="Sequence",IF(R39-Q39=1,1,0),IF($G$2="Pairs",IF(OR((R39-Q39=10),(Q39-R39=10)),1,0),0))))</f>
        <v>0</v>
      </c>
      <c r="AS39" s="12">
        <f>IF($G$2="None",0,IF($G$2="Dumbells",IF(OR(AND(S39=$J$2,R39=$K$2),AND(S39=$K$2,R39=$J$2),AND(S39=#REF!,R39=#REF!),AND(S39=#REF!,R39=#REF!)),1,0),IF($G$2="Sequence",IF(S39-R39=1,1,0),IF($G$2="Pairs",IF(OR((S39-R39=10),(R39-S39=10)),1,0),0))))</f>
        <v>0</v>
      </c>
      <c r="AT39" s="12">
        <f>IF($G$2="None",0,IF($G$2="Dumbells",IF(OR(AND(T39=$J$2,S39=$K$2),AND(T39=$K$2,S39=$J$2),AND(T39=#REF!,S39=#REF!),AND(T39=#REF!,S39=#REF!)),1,0),IF($G$2="Sequence",IF(T39-S39=1,1,0),IF($G$2="Pairs",IF(OR((T39-S39=10),(S39-T39=10)),1,0),0))))</f>
        <v>0</v>
      </c>
      <c r="AU39" s="12">
        <f>IF($G$2="None",0,IF($G$2="Dumbells",IF(OR(AND(U39=$J$2,T39=$K$2),AND(U39=$K$2,T39=$J$2),AND(U39=#REF!,T39=#REF!),AND(U39=#REF!,T39=#REF!)),1,0),IF($G$2="Sequence",IF(U39-T39=1,1,0),IF($G$2="Pairs",IF(OR((U39-T39=10),(T39-U39=10)),1,0),0))))</f>
        <v>0</v>
      </c>
      <c r="AV39" s="12">
        <f>IF($G$2="None",0,IF($G$2="Dumbells",IF(OR(AND(V39=$J$2,U39=$K$2),AND(V39=$K$2,U39=$J$2),AND(V39=#REF!,U39=#REF!),AND(V39=#REF!,U39=#REF!)),1,0),IF($G$2="Sequence",IF(V39-U39=1,1,0),IF($G$2="Pairs",IF(OR((V39-U39=10),(U39-V39=10)),1,0),0))))</f>
        <v>0</v>
      </c>
      <c r="AW39" s="12">
        <f>IF($G$2="None",0,IF($G$2="Dumbells",IF(OR(AND(W39=$J$2,V39=$K$2),AND(W39=$K$2,V39=$J$2),AND(W39=#REF!,V39=#REF!),AND(W39=#REF!,V39=#REF!)),1,0),IF($G$2="Sequence",IF(W39-V39=1,1,0),IF($G$2="Pairs",IF(OR((W39-V39=10),(V39-W39=10)),1,0),0))))</f>
        <v>0</v>
      </c>
      <c r="AX39" s="12">
        <f>IF($G$2="None",0,IF($G$2="Dumbells",IF(OR(AND(X39=$J$2,W39=$K$2),AND(X39=$K$2,W39=$J$2),AND(X39=#REF!,W39=#REF!),AND(X39=#REF!,W39=#REF!)),1,0),IF($G$2="Sequence",IF(X39-W39=1,1,0),IF($G$2="Pairs",IF(OR((X39-W39=10),(W39-X39=10)),1,0),0))))</f>
        <v>0</v>
      </c>
      <c r="AY39" s="12">
        <f>IF($G$2="None",0,IF($G$2="Dumbells",IF(OR(AND(Y39=$J$2,X39=$K$2),AND(Y39=$K$2,X39=$J$2),AND(Y39=#REF!,X39=#REF!),AND(Y39=#REF!,X39=#REF!)),1,0),IF($G$2="Sequence",IF(Y39-X39=1,1,0),IF($G$2="Pairs",IF(OR((Y39-X39=10),(X39-Y39=10)),1,0),0))))</f>
        <v>0</v>
      </c>
      <c r="AZ39" s="12">
        <f>IF($G$2="None",0,IF($G$2="Dumbells",IF(OR(AND(Z39=$J$2,Y39=$K$2),AND(Z39=$K$2,Y39=$J$2),AND(Z39=#REF!,Y39=#REF!),AND(Z39=#REF!,Y39=#REF!)),1,0),IF($G$2="Sequence",IF(Z39-Y39=1,1,0),IF($G$2="Pairs",IF(OR((Z39-Y39=10),(Y39-Z39=10)),1,0),0))))</f>
        <v>0</v>
      </c>
      <c r="BA39" s="12">
        <f>IF($G$2="None",0,IF($G$2="Dumbells",IF(OR(AND(AA39=$J$2,Z39=$K$2),AND(AA39=$K$2,Z39=$J$2),AND(AA39=#REF!,Z39=#REF!),AND(AA39=#REF!,Z39=#REF!)),1,0),IF($G$2="Sequence",IF(AA39-Z39=1,1,0),IF($G$2="Pairs",IF(OR((AA39-Z39=10),(Z39-AA39=10)),1,0),0))))</f>
        <v>0</v>
      </c>
      <c r="BB39" s="12">
        <f>IF($G$2="None",0,IF($G$2="Dumbells",IF(OR(AND(AB39=$J$2,AA39=$K$2),AND(AB39=$K$2,AA39=$J$2),AND(AB39=#REF!,AA39=#REF!),AND(AB39=#REF!,AA39=#REF!)),1,0),IF($G$2="Sequence",IF(AB39-AA39=1,1,0),IF($G$2="Pairs",IF(OR((AB39-AA39=10),(AA39-AB39=10)),1,0),0))))</f>
        <v>0</v>
      </c>
      <c r="BC39" s="12">
        <f>IF($G$2="None",0,IF($G$2="Dumbells",IF(OR(AND(AC39=$J$2,AB39=$K$2),AND(AC39=$K$2,AB39=$J$2),AND(AC39=#REF!,AB39=#REF!),AND(AC39=#REF!,AB39=#REF!)),1,0),IF($G$2="Sequence",IF(AC39-AB39=1,1,0),IF($G$2="Pairs",IF(OR((AC39-AB39=10),(AB39-AC39=10)),1,0),0))))</f>
        <v>0</v>
      </c>
      <c r="BD39" s="12">
        <f>IF($G$2="None",0,IF($G$2="Dumbells",IF(OR(AND(AD39=$J$2,AC39=$K$2),AND(AD39=$K$2,AC39=$J$2),AND(AD39=#REF!,AC39=#REF!),AND(AD39=#REF!,AC39=#REF!)),1,0),IF($G$2="Sequence",IF(AD39-AC39=1,1,0),IF($G$2="Pairs",IF(OR((AD39-AC39=10),(AC39-AD39=10)),1,0),0))))</f>
        <v>0</v>
      </c>
      <c r="BE39" s="12">
        <f>IF($G$2="None",0,IF($G$2="Dumbells",IF(OR(AND(AE39=$J$2,AD39=$K$2),AND(AE39=$K$2,AD39=$J$2),AND(AE39=#REF!,AD39=#REF!),AND(AE39=#REF!,AD39=#REF!)),1,0),IF($G$2="Sequence",IF(AE39-AD39=1,1,0),IF($G$2="Pairs",IF(OR((AE39-AD39=10),(AD39-AE39=10)),1,0),0))))</f>
        <v>0</v>
      </c>
      <c r="BF39" s="12">
        <f>IF($G$2="None",0,IF($G$2="Dumbells",IF(OR(AND(AF39=$J$2,AE39=$K$2),AND(AF39=$K$2,AE39=$J$2),AND(AF39=#REF!,AE39=#REF!),AND(AF39=#REF!,AE39=#REF!)),1,0),IF($G$2="Sequence",IF(AF39-AE39=1,1,0),IF($G$2="Pairs",IF(OR((AF39-AE39=10),(AE39-AF39=10)),1,0),0))))</f>
        <v>0</v>
      </c>
      <c r="BG39" s="12">
        <f>IF($G$2="None",0,IF($G$2="Dumbells",IF(OR(AND(AG39=$J$2,AF39=$K$2),AND(AG39=$K$2,AF39=$J$2),AND(AG39=#REF!,AF39=#REF!),AND(AG39=#REF!,AF39=#REF!)),1,0),IF($G$2="Sequence",IF(AG39-AF39=1,1,0),IF($G$2="Pairs",IF(OR((AG39-AF39=10),(AF39-AG39=10)),1,0),0))))</f>
        <v>0</v>
      </c>
      <c r="BH39" s="10">
        <f t="shared" si="4"/>
        <v>10</v>
      </c>
      <c r="BJ39" s="10">
        <v>37</v>
      </c>
    </row>
    <row r="40" spans="1:62" ht="15" x14ac:dyDescent="0.25">
      <c r="A40" s="10">
        <v>36</v>
      </c>
      <c r="B40" t="str">
        <f>SI_data_from_CSV_file!D39</f>
        <v>Julie Collins</v>
      </c>
      <c r="C40" t="str">
        <f>SI_data_from_CSV_file!E39</f>
        <v>W55</v>
      </c>
      <c r="D40" t="str">
        <f>SI_data_from_CSV_file!F39</f>
        <v>DFOK</v>
      </c>
      <c r="E40" t="str">
        <f>SI_data_from_CSV_file!K39</f>
        <v>00:54:59</v>
      </c>
      <c r="F40" s="10">
        <f>SI_data_from_CSV_file!R39+G40</f>
        <v>110</v>
      </c>
      <c r="G40" s="10">
        <f>SI_data_from_CSV_file!P39</f>
        <v>0</v>
      </c>
      <c r="H40" s="10">
        <f t="shared" si="3"/>
        <v>10</v>
      </c>
      <c r="I40" s="11">
        <f t="shared" si="1"/>
        <v>120</v>
      </c>
      <c r="J40" s="10">
        <f>SI_data_from_CSV_file!AG39</f>
        <v>102</v>
      </c>
      <c r="K40" s="10">
        <f>SI_data_from_CSV_file!AJ39</f>
        <v>96</v>
      </c>
      <c r="L40" s="10">
        <f>SI_data_from_CSV_file!AM39</f>
        <v>94</v>
      </c>
      <c r="M40" s="10">
        <f>SI_data_from_CSV_file!AP39</f>
        <v>92</v>
      </c>
      <c r="N40" s="10">
        <f>SI_data_from_CSV_file!AS39</f>
        <v>90</v>
      </c>
      <c r="O40" s="10">
        <f>SI_data_from_CSV_file!AV39</f>
        <v>91</v>
      </c>
      <c r="P40" s="10">
        <f>SI_data_from_CSV_file!AY39</f>
        <v>106</v>
      </c>
      <c r="Q40" s="10">
        <f>SI_data_from_CSV_file!BB39</f>
        <v>97</v>
      </c>
      <c r="R40" s="10">
        <f>SI_data_from_CSV_file!BE39</f>
        <v>107</v>
      </c>
      <c r="S40" s="10">
        <f>SI_data_from_CSV_file!BH39</f>
        <v>105</v>
      </c>
      <c r="T40" s="10">
        <f>SI_data_from_CSV_file!BK39</f>
        <v>103</v>
      </c>
      <c r="U40" s="10">
        <f>SI_data_from_CSV_file!BN39</f>
        <v>0</v>
      </c>
      <c r="V40" s="10">
        <f>SI_data_from_CSV_file!BQ39</f>
        <v>0</v>
      </c>
      <c r="W40" s="10">
        <f>SI_data_from_CSV_file!BT39</f>
        <v>0</v>
      </c>
      <c r="X40" s="10">
        <f>SI_data_from_CSV_file!BW39</f>
        <v>0</v>
      </c>
      <c r="Y40" s="10">
        <f>SI_data_from_CSV_file!BZ39</f>
        <v>0</v>
      </c>
      <c r="Z40" s="10">
        <f>SI_data_from_CSV_file!CC39</f>
        <v>0</v>
      </c>
      <c r="AA40" s="10">
        <f>SI_data_from_CSV_file!CF39</f>
        <v>0</v>
      </c>
      <c r="AB40" s="10">
        <f>SI_data_from_CSV_file!CI39</f>
        <v>0</v>
      </c>
      <c r="AC40" s="10">
        <f>SI_data_from_CSV_file!CL39</f>
        <v>0</v>
      </c>
      <c r="AD40" s="10">
        <f>SI_data_from_CSV_file!CO39</f>
        <v>0</v>
      </c>
      <c r="AE40" s="10">
        <f>SI_data_from_CSV_file!CR39</f>
        <v>0</v>
      </c>
      <c r="AF40" s="10">
        <f>SI_data_from_CSV_file!CU39</f>
        <v>0</v>
      </c>
      <c r="AG40" s="10">
        <f>SI_data_from_CSV_file!CX39</f>
        <v>0</v>
      </c>
      <c r="AK40" s="12">
        <f>IF($G$2="None",0,IF($G$2="Dumbells",IF(OR(AND(K40=$J$2,J40=$K$2),AND(K40=$K$2,J40=$J$2),AND(K40=#REF!,J40=#REF!),AND(K40=#REF!,J40=#REF!)),1,0),IF($G$2="Sequence",IF(K40-J40=1,1,0),IF($G$2="Pairs",IF(OR((K40-J40=10),(J40-K40=10)),1,0),0))))</f>
        <v>0</v>
      </c>
      <c r="AL40" s="12">
        <f>IF($G$2="None",0,IF($G$2="Dumbells",IF(OR(AND(L40=$J$2,K40=$K$2),AND(L40=$K$2,K40=$J$2),AND(L40=#REF!,K40=#REF!),AND(L40=#REF!,K40=#REF!)),1,0),IF($G$2="Sequence",IF(L40-K40=1,1,0),IF($G$2="Pairs",IF(OR((L40-K40=10),(K40-L40=10)),1,0),0))))</f>
        <v>0</v>
      </c>
      <c r="AM40" s="12">
        <f>IF($G$2="None",0,IF($G$2="Dumbells",IF(OR(AND(M40=$J$2,L40=$K$2),AND(M40=$K$2,L40=$J$2),AND(M40=#REF!,L40=#REF!),AND(M40=#REF!,L40=#REF!)),1,0),IF($G$2="Sequence",IF(M40-L40=1,1,0),IF($G$2="Pairs",IF(OR((M40-L40=10),(L40-M40=10)),1,0),0))))</f>
        <v>0</v>
      </c>
      <c r="AN40" s="12">
        <f>IF($G$2="None",0,IF($G$2="Dumbells",IF(OR(AND(N40=$J$2,M40=$K$2),AND(N40=$K$2,M40=$J$2),AND(N40=#REF!,M40=#REF!),AND(N40=#REF!,M40=#REF!)),1,0),IF($G$2="Sequence",IF(N40-M40=1,1,0),IF($G$2="Pairs",IF(OR((N40-M40=10),(M40-N40=10)),1,0),0))))</f>
        <v>0</v>
      </c>
      <c r="AO40" s="12">
        <f>IF($G$2="None",0,IF($G$2="Dumbells",IF(OR(AND(O40=$J$2,N40=$K$2),AND(O40=$K$2,N40=$J$2),AND(O40=#REF!,N40=#REF!),AND(O40=#REF!,N40=#REF!)),1,0),IF($G$2="Sequence",IF(O40-N40=1,1,0),IF($G$2="Pairs",IF(OR((O40-N40=10),(N40-O40=10)),1,0),0))))</f>
        <v>0</v>
      </c>
      <c r="AP40" s="12">
        <f>IF($G$2="None",0,IF($G$2="Dumbells",IF(OR(AND(P40=$J$2,O40=$K$2),AND(P40=$K$2,O40=$J$2),AND(P40=#REF!,O40=#REF!),AND(P40=#REF!,O40=#REF!)),1,0),IF($G$2="Sequence",IF(P40-O40=1,1,0),IF($G$2="Pairs",IF(OR((P40-O40=10),(O40-P40=10)),1,0),0))))</f>
        <v>0</v>
      </c>
      <c r="AQ40" s="12">
        <f>IF($G$2="None",0,IF($G$2="Dumbells",IF(OR(AND(Q40=$J$2,P40=$K$2),AND(Q40=$K$2,P40=$J$2),AND(Q40=#REF!,P40=#REF!),AND(Q40=#REF!,P40=#REF!)),1,0),IF($G$2="Sequence",IF(Q40-P40=1,1,0),IF($G$2="Pairs",IF(OR((Q40-P40=10),(P40-Q40=10)),1,0),0))))</f>
        <v>0</v>
      </c>
      <c r="AR40" s="12">
        <f>IF($G$2="None",0,IF($G$2="Dumbells",IF(OR(AND(R40=$J$2,Q40=$K$2),AND(R40=$K$2,Q40=$J$2),AND(R40=#REF!,Q40=#REF!),AND(R40=#REF!,Q40=#REF!)),1,0),IF($G$2="Sequence",IF(R40-Q40=1,1,0),IF($G$2="Pairs",IF(OR((R40-Q40=10),(Q40-R40=10)),1,0),0))))</f>
        <v>1</v>
      </c>
      <c r="AS40" s="12">
        <f>IF($G$2="None",0,IF($G$2="Dumbells",IF(OR(AND(S40=$J$2,R40=$K$2),AND(S40=$K$2,R40=$J$2),AND(S40=#REF!,R40=#REF!),AND(S40=#REF!,R40=#REF!)),1,0),IF($G$2="Sequence",IF(S40-R40=1,1,0),IF($G$2="Pairs",IF(OR((S40-R40=10),(R40-S40=10)),1,0),0))))</f>
        <v>0</v>
      </c>
      <c r="AT40" s="12">
        <f>IF($G$2="None",0,IF($G$2="Dumbells",IF(OR(AND(T40=$J$2,S40=$K$2),AND(T40=$K$2,S40=$J$2),AND(T40=#REF!,S40=#REF!),AND(T40=#REF!,S40=#REF!)),1,0),IF($G$2="Sequence",IF(T40-S40=1,1,0),IF($G$2="Pairs",IF(OR((T40-S40=10),(S40-T40=10)),1,0),0))))</f>
        <v>0</v>
      </c>
      <c r="AU40" s="12">
        <f>IF($G$2="None",0,IF($G$2="Dumbells",IF(OR(AND(U40=$J$2,T40=$K$2),AND(U40=$K$2,T40=$J$2),AND(U40=#REF!,T40=#REF!),AND(U40=#REF!,T40=#REF!)),1,0),IF($G$2="Sequence",IF(U40-T40=1,1,0),IF($G$2="Pairs",IF(OR((U40-T40=10),(T40-U40=10)),1,0),0))))</f>
        <v>0</v>
      </c>
      <c r="AV40" s="12">
        <f>IF($G$2="None",0,IF($G$2="Dumbells",IF(OR(AND(V40=$J$2,U40=$K$2),AND(V40=$K$2,U40=$J$2),AND(V40=#REF!,U40=#REF!),AND(V40=#REF!,U40=#REF!)),1,0),IF($G$2="Sequence",IF(V40-U40=1,1,0),IF($G$2="Pairs",IF(OR((V40-U40=10),(U40-V40=10)),1,0),0))))</f>
        <v>0</v>
      </c>
      <c r="AW40" s="12">
        <f>IF($G$2="None",0,IF($G$2="Dumbells",IF(OR(AND(W40=$J$2,V40=$K$2),AND(W40=$K$2,V40=$J$2),AND(W40=#REF!,V40=#REF!),AND(W40=#REF!,V40=#REF!)),1,0),IF($G$2="Sequence",IF(W40-V40=1,1,0),IF($G$2="Pairs",IF(OR((W40-V40=10),(V40-W40=10)),1,0),0))))</f>
        <v>0</v>
      </c>
      <c r="AX40" s="12">
        <f>IF($G$2="None",0,IF($G$2="Dumbells",IF(OR(AND(X40=$J$2,W40=$K$2),AND(X40=$K$2,W40=$J$2),AND(X40=#REF!,W40=#REF!),AND(X40=#REF!,W40=#REF!)),1,0),IF($G$2="Sequence",IF(X40-W40=1,1,0),IF($G$2="Pairs",IF(OR((X40-W40=10),(W40-X40=10)),1,0),0))))</f>
        <v>0</v>
      </c>
      <c r="AY40" s="12">
        <f>IF($G$2="None",0,IF($G$2="Dumbells",IF(OR(AND(Y40=$J$2,X40=$K$2),AND(Y40=$K$2,X40=$J$2),AND(Y40=#REF!,X40=#REF!),AND(Y40=#REF!,X40=#REF!)),1,0),IF($G$2="Sequence",IF(Y40-X40=1,1,0),IF($G$2="Pairs",IF(OR((Y40-X40=10),(X40-Y40=10)),1,0),0))))</f>
        <v>0</v>
      </c>
      <c r="AZ40" s="12">
        <f>IF($G$2="None",0,IF($G$2="Dumbells",IF(OR(AND(Z40=$J$2,Y40=$K$2),AND(Z40=$K$2,Y40=$J$2),AND(Z40=#REF!,Y40=#REF!),AND(Z40=#REF!,Y40=#REF!)),1,0),IF($G$2="Sequence",IF(Z40-Y40=1,1,0),IF($G$2="Pairs",IF(OR((Z40-Y40=10),(Y40-Z40=10)),1,0),0))))</f>
        <v>0</v>
      </c>
      <c r="BA40" s="12">
        <f>IF($G$2="None",0,IF($G$2="Dumbells",IF(OR(AND(AA40=$J$2,Z40=$K$2),AND(AA40=$K$2,Z40=$J$2),AND(AA40=#REF!,Z40=#REF!),AND(AA40=#REF!,Z40=#REF!)),1,0),IF($G$2="Sequence",IF(AA40-Z40=1,1,0),IF($G$2="Pairs",IF(OR((AA40-Z40=10),(Z40-AA40=10)),1,0),0))))</f>
        <v>0</v>
      </c>
      <c r="BB40" s="12">
        <f>IF($G$2="None",0,IF($G$2="Dumbells",IF(OR(AND(AB40=$J$2,AA40=$K$2),AND(AB40=$K$2,AA40=$J$2),AND(AB40=#REF!,AA40=#REF!),AND(AB40=#REF!,AA40=#REF!)),1,0),IF($G$2="Sequence",IF(AB40-AA40=1,1,0),IF($G$2="Pairs",IF(OR((AB40-AA40=10),(AA40-AB40=10)),1,0),0))))</f>
        <v>0</v>
      </c>
      <c r="BC40" s="12">
        <f>IF($G$2="None",0,IF($G$2="Dumbells",IF(OR(AND(AC40=$J$2,AB40=$K$2),AND(AC40=$K$2,AB40=$J$2),AND(AC40=#REF!,AB40=#REF!),AND(AC40=#REF!,AB40=#REF!)),1,0),IF($G$2="Sequence",IF(AC40-AB40=1,1,0),IF($G$2="Pairs",IF(OR((AC40-AB40=10),(AB40-AC40=10)),1,0),0))))</f>
        <v>0</v>
      </c>
      <c r="BD40" s="12">
        <f>IF($G$2="None",0,IF($G$2="Dumbells",IF(OR(AND(AD40=$J$2,AC40=$K$2),AND(AD40=$K$2,AC40=$J$2),AND(AD40=#REF!,AC40=#REF!),AND(AD40=#REF!,AC40=#REF!)),1,0),IF($G$2="Sequence",IF(AD40-AC40=1,1,0),IF($G$2="Pairs",IF(OR((AD40-AC40=10),(AC40-AD40=10)),1,0),0))))</f>
        <v>0</v>
      </c>
      <c r="BE40" s="12">
        <f>IF($G$2="None",0,IF($G$2="Dumbells",IF(OR(AND(AE40=$J$2,AD40=$K$2),AND(AE40=$K$2,AD40=$J$2),AND(AE40=#REF!,AD40=#REF!),AND(AE40=#REF!,AD40=#REF!)),1,0),IF($G$2="Sequence",IF(AE40-AD40=1,1,0),IF($G$2="Pairs",IF(OR((AE40-AD40=10),(AD40-AE40=10)),1,0),0))))</f>
        <v>0</v>
      </c>
      <c r="BF40" s="12">
        <f>IF($G$2="None",0,IF($G$2="Dumbells",IF(OR(AND(AF40=$J$2,AE40=$K$2),AND(AF40=$K$2,AE40=$J$2),AND(AF40=#REF!,AE40=#REF!),AND(AF40=#REF!,AE40=#REF!)),1,0),IF($G$2="Sequence",IF(AF40-AE40=1,1,0),IF($G$2="Pairs",IF(OR((AF40-AE40=10),(AE40-AF40=10)),1,0),0))))</f>
        <v>0</v>
      </c>
      <c r="BG40" s="12">
        <f>IF($G$2="None",0,IF($G$2="Dumbells",IF(OR(AND(AG40=$J$2,AF40=$K$2),AND(AG40=$K$2,AF40=$J$2),AND(AG40=#REF!,AF40=#REF!),AND(AG40=#REF!,AF40=#REF!)),1,0),IF($G$2="Sequence",IF(AG40-AF40=1,1,0),IF($G$2="Pairs",IF(OR((AG40-AF40=10),(AF40-AG40=10)),1,0),0))))</f>
        <v>0</v>
      </c>
      <c r="BH40" s="10">
        <f t="shared" si="4"/>
        <v>10</v>
      </c>
      <c r="BJ40" s="10">
        <v>38</v>
      </c>
    </row>
    <row r="41" spans="1:62" ht="15" x14ac:dyDescent="0.25">
      <c r="A41" s="10">
        <v>37</v>
      </c>
      <c r="B41" t="str">
        <f>SI_data_from_CSV_file!D40</f>
        <v>Anthony Barrable</v>
      </c>
      <c r="C41" t="str">
        <f>SI_data_from_CSV_file!E40</f>
        <v>M70</v>
      </c>
      <c r="D41" t="str">
        <f>SI_data_from_CSV_file!F40</f>
        <v>RAFO</v>
      </c>
      <c r="E41" t="str">
        <f>SI_data_from_CSV_file!K40</f>
        <v>00:56:22</v>
      </c>
      <c r="F41" s="10">
        <f>SI_data_from_CSV_file!R40+G41</f>
        <v>110</v>
      </c>
      <c r="G41" s="10">
        <f>SI_data_from_CSV_file!P40</f>
        <v>0</v>
      </c>
      <c r="H41" s="10">
        <f t="shared" si="3"/>
        <v>10</v>
      </c>
      <c r="I41" s="11">
        <f t="shared" si="1"/>
        <v>120</v>
      </c>
      <c r="J41" s="10">
        <f>SI_data_from_CSV_file!AG40</f>
        <v>107</v>
      </c>
      <c r="K41" s="10">
        <f>SI_data_from_CSV_file!AJ40</f>
        <v>97</v>
      </c>
      <c r="L41" s="10">
        <f>SI_data_from_CSV_file!AM40</f>
        <v>102</v>
      </c>
      <c r="M41" s="10">
        <f>SI_data_from_CSV_file!AP40</f>
        <v>96</v>
      </c>
      <c r="N41" s="10">
        <f>SI_data_from_CSV_file!AS40</f>
        <v>95</v>
      </c>
      <c r="O41" s="10">
        <f>SI_data_from_CSV_file!AV40</f>
        <v>100</v>
      </c>
      <c r="P41" s="10">
        <f>SI_data_from_CSV_file!AY40</f>
        <v>93</v>
      </c>
      <c r="Q41" s="10">
        <f>SI_data_from_CSV_file!BB40</f>
        <v>101</v>
      </c>
      <c r="R41" s="10">
        <f>SI_data_from_CSV_file!BE40</f>
        <v>98</v>
      </c>
      <c r="S41" s="10">
        <f>SI_data_from_CSV_file!BH40</f>
        <v>106</v>
      </c>
      <c r="T41" s="10">
        <f>SI_data_from_CSV_file!BK40</f>
        <v>94</v>
      </c>
      <c r="U41" s="10">
        <f>SI_data_from_CSV_file!BN40</f>
        <v>0</v>
      </c>
      <c r="V41" s="10">
        <f>SI_data_from_CSV_file!BQ40</f>
        <v>0</v>
      </c>
      <c r="W41" s="10">
        <f>SI_data_from_CSV_file!BT40</f>
        <v>0</v>
      </c>
      <c r="X41" s="10">
        <f>SI_data_from_CSV_file!BW40</f>
        <v>0</v>
      </c>
      <c r="Y41" s="10">
        <f>SI_data_from_CSV_file!BZ40</f>
        <v>0</v>
      </c>
      <c r="Z41" s="10">
        <f>SI_data_from_CSV_file!CC40</f>
        <v>0</v>
      </c>
      <c r="AA41" s="10">
        <f>SI_data_from_CSV_file!CF40</f>
        <v>0</v>
      </c>
      <c r="AB41" s="10">
        <f>SI_data_from_CSV_file!CI40</f>
        <v>0</v>
      </c>
      <c r="AC41" s="10">
        <f>SI_data_from_CSV_file!CL40</f>
        <v>0</v>
      </c>
      <c r="AD41" s="10">
        <f>SI_data_from_CSV_file!CO40</f>
        <v>0</v>
      </c>
      <c r="AE41" s="10">
        <f>SI_data_from_CSV_file!CR40</f>
        <v>0</v>
      </c>
      <c r="AF41" s="10">
        <f>SI_data_from_CSV_file!CU40</f>
        <v>0</v>
      </c>
      <c r="AG41" s="10">
        <f>SI_data_from_CSV_file!CX40</f>
        <v>0</v>
      </c>
      <c r="AK41" s="12">
        <f>IF($G$2="None",0,IF($G$2="Dumbells",IF(OR(AND(K41=$J$2,J41=$K$2),AND(K41=$K$2,J41=$J$2),AND(K41=#REF!,J41=#REF!),AND(K41=#REF!,J41=#REF!)),1,0),IF($G$2="Sequence",IF(K41-J41=1,1,0),IF($G$2="Pairs",IF(OR((K41-J41=10),(J41-K41=10)),1,0),0))))</f>
        <v>1</v>
      </c>
      <c r="AL41" s="12">
        <f>IF($G$2="None",0,IF($G$2="Dumbells",IF(OR(AND(L41=$J$2,K41=$K$2),AND(L41=$K$2,K41=$J$2),AND(L41=#REF!,K41=#REF!),AND(L41=#REF!,K41=#REF!)),1,0),IF($G$2="Sequence",IF(L41-K41=1,1,0),IF($G$2="Pairs",IF(OR((L41-K41=10),(K41-L41=10)),1,0),0))))</f>
        <v>0</v>
      </c>
      <c r="AM41" s="12">
        <f>IF($G$2="None",0,IF($G$2="Dumbells",IF(OR(AND(M41=$J$2,L41=$K$2),AND(M41=$K$2,L41=$J$2),AND(M41=#REF!,L41=#REF!),AND(M41=#REF!,L41=#REF!)),1,0),IF($G$2="Sequence",IF(M41-L41=1,1,0),IF($G$2="Pairs",IF(OR((M41-L41=10),(L41-M41=10)),1,0),0))))</f>
        <v>0</v>
      </c>
      <c r="AN41" s="12">
        <f>IF($G$2="None",0,IF($G$2="Dumbells",IF(OR(AND(N41=$J$2,M41=$K$2),AND(N41=$K$2,M41=$J$2),AND(N41=#REF!,M41=#REF!),AND(N41=#REF!,M41=#REF!)),1,0),IF($G$2="Sequence",IF(N41-M41=1,1,0),IF($G$2="Pairs",IF(OR((N41-M41=10),(M41-N41=10)),1,0),0))))</f>
        <v>0</v>
      </c>
      <c r="AO41" s="12">
        <f>IF($G$2="None",0,IF($G$2="Dumbells",IF(OR(AND(O41=$J$2,N41=$K$2),AND(O41=$K$2,N41=$J$2),AND(O41=#REF!,N41=#REF!),AND(O41=#REF!,N41=#REF!)),1,0),IF($G$2="Sequence",IF(O41-N41=1,1,0),IF($G$2="Pairs",IF(OR((O41-N41=10),(N41-O41=10)),1,0),0))))</f>
        <v>0</v>
      </c>
      <c r="AP41" s="12">
        <f>IF($G$2="None",0,IF($G$2="Dumbells",IF(OR(AND(P41=$J$2,O41=$K$2),AND(P41=$K$2,O41=$J$2),AND(P41=#REF!,O41=#REF!),AND(P41=#REF!,O41=#REF!)),1,0),IF($G$2="Sequence",IF(P41-O41=1,1,0),IF($G$2="Pairs",IF(OR((P41-O41=10),(O41-P41=10)),1,0),0))))</f>
        <v>0</v>
      </c>
      <c r="AQ41" s="12">
        <f>IF($G$2="None",0,IF($G$2="Dumbells",IF(OR(AND(Q41=$J$2,P41=$K$2),AND(Q41=$K$2,P41=$J$2),AND(Q41=#REF!,P41=#REF!),AND(Q41=#REF!,P41=#REF!)),1,0),IF($G$2="Sequence",IF(Q41-P41=1,1,0),IF($G$2="Pairs",IF(OR((Q41-P41=10),(P41-Q41=10)),1,0),0))))</f>
        <v>0</v>
      </c>
      <c r="AR41" s="12">
        <f>IF($G$2="None",0,IF($G$2="Dumbells",IF(OR(AND(R41=$J$2,Q41=$K$2),AND(R41=$K$2,Q41=$J$2),AND(R41=#REF!,Q41=#REF!),AND(R41=#REF!,Q41=#REF!)),1,0),IF($G$2="Sequence",IF(R41-Q41=1,1,0),IF($G$2="Pairs",IF(OR((R41-Q41=10),(Q41-R41=10)),1,0),0))))</f>
        <v>0</v>
      </c>
      <c r="AS41" s="12">
        <f>IF($G$2="None",0,IF($G$2="Dumbells",IF(OR(AND(S41=$J$2,R41=$K$2),AND(S41=$K$2,R41=$J$2),AND(S41=#REF!,R41=#REF!),AND(S41=#REF!,R41=#REF!)),1,0),IF($G$2="Sequence",IF(S41-R41=1,1,0),IF($G$2="Pairs",IF(OR((S41-R41=10),(R41-S41=10)),1,0),0))))</f>
        <v>0</v>
      </c>
      <c r="AT41" s="12">
        <f>IF($G$2="None",0,IF($G$2="Dumbells",IF(OR(AND(T41=$J$2,S41=$K$2),AND(T41=$K$2,S41=$J$2),AND(T41=#REF!,S41=#REF!),AND(T41=#REF!,S41=#REF!)),1,0),IF($G$2="Sequence",IF(T41-S41=1,1,0),IF($G$2="Pairs",IF(OR((T41-S41=10),(S41-T41=10)),1,0),0))))</f>
        <v>0</v>
      </c>
      <c r="AU41" s="12">
        <f>IF($G$2="None",0,IF($G$2="Dumbells",IF(OR(AND(U41=$J$2,T41=$K$2),AND(U41=$K$2,T41=$J$2),AND(U41=#REF!,T41=#REF!),AND(U41=#REF!,T41=#REF!)),1,0),IF($G$2="Sequence",IF(U41-T41=1,1,0),IF($G$2="Pairs",IF(OR((U41-T41=10),(T41-U41=10)),1,0),0))))</f>
        <v>0</v>
      </c>
      <c r="AV41" s="12">
        <f>IF($G$2="None",0,IF($G$2="Dumbells",IF(OR(AND(V41=$J$2,U41=$K$2),AND(V41=$K$2,U41=$J$2),AND(V41=#REF!,U41=#REF!),AND(V41=#REF!,U41=#REF!)),1,0),IF($G$2="Sequence",IF(V41-U41=1,1,0),IF($G$2="Pairs",IF(OR((V41-U41=10),(U41-V41=10)),1,0),0))))</f>
        <v>0</v>
      </c>
      <c r="AW41" s="12">
        <f>IF($G$2="None",0,IF($G$2="Dumbells",IF(OR(AND(W41=$J$2,V41=$K$2),AND(W41=$K$2,V41=$J$2),AND(W41=#REF!,V41=#REF!),AND(W41=#REF!,V41=#REF!)),1,0),IF($G$2="Sequence",IF(W41-V41=1,1,0),IF($G$2="Pairs",IF(OR((W41-V41=10),(V41-W41=10)),1,0),0))))</f>
        <v>0</v>
      </c>
      <c r="AX41" s="12">
        <f>IF($G$2="None",0,IF($G$2="Dumbells",IF(OR(AND(X41=$J$2,W41=$K$2),AND(X41=$K$2,W41=$J$2),AND(X41=#REF!,W41=#REF!),AND(X41=#REF!,W41=#REF!)),1,0),IF($G$2="Sequence",IF(X41-W41=1,1,0),IF($G$2="Pairs",IF(OR((X41-W41=10),(W41-X41=10)),1,0),0))))</f>
        <v>0</v>
      </c>
      <c r="AY41" s="12">
        <f>IF($G$2="None",0,IF($G$2="Dumbells",IF(OR(AND(Y41=$J$2,X41=$K$2),AND(Y41=$K$2,X41=$J$2),AND(Y41=#REF!,X41=#REF!),AND(Y41=#REF!,X41=#REF!)),1,0),IF($G$2="Sequence",IF(Y41-X41=1,1,0),IF($G$2="Pairs",IF(OR((Y41-X41=10),(X41-Y41=10)),1,0),0))))</f>
        <v>0</v>
      </c>
      <c r="AZ41" s="12">
        <f>IF($G$2="None",0,IF($G$2="Dumbells",IF(OR(AND(Z41=$J$2,Y41=$K$2),AND(Z41=$K$2,Y41=$J$2),AND(Z41=#REF!,Y41=#REF!),AND(Z41=#REF!,Y41=#REF!)),1,0),IF($G$2="Sequence",IF(Z41-Y41=1,1,0),IF($G$2="Pairs",IF(OR((Z41-Y41=10),(Y41-Z41=10)),1,0),0))))</f>
        <v>0</v>
      </c>
      <c r="BA41" s="12">
        <f>IF($G$2="None",0,IF($G$2="Dumbells",IF(OR(AND(AA41=$J$2,Z41=$K$2),AND(AA41=$K$2,Z41=$J$2),AND(AA41=#REF!,Z41=#REF!),AND(AA41=#REF!,Z41=#REF!)),1,0),IF($G$2="Sequence",IF(AA41-Z41=1,1,0),IF($G$2="Pairs",IF(OR((AA41-Z41=10),(Z41-AA41=10)),1,0),0))))</f>
        <v>0</v>
      </c>
      <c r="BB41" s="12">
        <f>IF($G$2="None",0,IF($G$2="Dumbells",IF(OR(AND(AB41=$J$2,AA41=$K$2),AND(AB41=$K$2,AA41=$J$2),AND(AB41=#REF!,AA41=#REF!),AND(AB41=#REF!,AA41=#REF!)),1,0),IF($G$2="Sequence",IF(AB41-AA41=1,1,0),IF($G$2="Pairs",IF(OR((AB41-AA41=10),(AA41-AB41=10)),1,0),0))))</f>
        <v>0</v>
      </c>
      <c r="BC41" s="12">
        <f>IF($G$2="None",0,IF($G$2="Dumbells",IF(OR(AND(AC41=$J$2,AB41=$K$2),AND(AC41=$K$2,AB41=$J$2),AND(AC41=#REF!,AB41=#REF!),AND(AC41=#REF!,AB41=#REF!)),1,0),IF($G$2="Sequence",IF(AC41-AB41=1,1,0),IF($G$2="Pairs",IF(OR((AC41-AB41=10),(AB41-AC41=10)),1,0),0))))</f>
        <v>0</v>
      </c>
      <c r="BD41" s="12">
        <f>IF($G$2="None",0,IF($G$2="Dumbells",IF(OR(AND(AD41=$J$2,AC41=$K$2),AND(AD41=$K$2,AC41=$J$2),AND(AD41=#REF!,AC41=#REF!),AND(AD41=#REF!,AC41=#REF!)),1,0),IF($G$2="Sequence",IF(AD41-AC41=1,1,0),IF($G$2="Pairs",IF(OR((AD41-AC41=10),(AC41-AD41=10)),1,0),0))))</f>
        <v>0</v>
      </c>
      <c r="BE41" s="12">
        <f>IF($G$2="None",0,IF($G$2="Dumbells",IF(OR(AND(AE41=$J$2,AD41=$K$2),AND(AE41=$K$2,AD41=$J$2),AND(AE41=#REF!,AD41=#REF!),AND(AE41=#REF!,AD41=#REF!)),1,0),IF($G$2="Sequence",IF(AE41-AD41=1,1,0),IF($G$2="Pairs",IF(OR((AE41-AD41=10),(AD41-AE41=10)),1,0),0))))</f>
        <v>0</v>
      </c>
      <c r="BF41" s="12">
        <f>IF($G$2="None",0,IF($G$2="Dumbells",IF(OR(AND(AF41=$J$2,AE41=$K$2),AND(AF41=$K$2,AE41=$J$2),AND(AF41=#REF!,AE41=#REF!),AND(AF41=#REF!,AE41=#REF!)),1,0),IF($G$2="Sequence",IF(AF41-AE41=1,1,0),IF($G$2="Pairs",IF(OR((AF41-AE41=10),(AE41-AF41=10)),1,0),0))))</f>
        <v>0</v>
      </c>
      <c r="BG41" s="12">
        <f>IF($G$2="None",0,IF($G$2="Dumbells",IF(OR(AND(AG41=$J$2,AF41=$K$2),AND(AG41=$K$2,AF41=$J$2),AND(AG41=#REF!,AF41=#REF!),AND(AG41=#REF!,AF41=#REF!)),1,0),IF($G$2="Sequence",IF(AG41-AF41=1,1,0),IF($G$2="Pairs",IF(OR((AG41-AF41=10),(AF41-AG41=10)),1,0),0))))</f>
        <v>0</v>
      </c>
      <c r="BH41" s="10">
        <f t="shared" si="4"/>
        <v>10</v>
      </c>
      <c r="BJ41" s="10">
        <v>39</v>
      </c>
    </row>
    <row r="42" spans="1:62" ht="15" x14ac:dyDescent="0.25">
      <c r="A42" s="10">
        <v>38</v>
      </c>
      <c r="B42" t="str">
        <f>SI_data_from_CSV_file!D35</f>
        <v>Robert Lines</v>
      </c>
      <c r="C42" t="str">
        <f>SI_data_from_CSV_file!E35</f>
        <v>M50</v>
      </c>
      <c r="D42" t="str">
        <f>SI_data_from_CSV_file!F35</f>
        <v>SO</v>
      </c>
      <c r="E42" t="str">
        <f>SI_data_from_CSV_file!K35</f>
        <v>00:56:49</v>
      </c>
      <c r="F42" s="10">
        <f>SI_data_from_CSV_file!R35+G42</f>
        <v>120</v>
      </c>
      <c r="G42" s="10">
        <f>SI_data_from_CSV_file!P35</f>
        <v>0</v>
      </c>
      <c r="H42" s="10">
        <f t="shared" si="3"/>
        <v>0</v>
      </c>
      <c r="I42" s="11">
        <f t="shared" si="1"/>
        <v>120</v>
      </c>
      <c r="J42" s="10">
        <f>SI_data_from_CSV_file!AG35</f>
        <v>98</v>
      </c>
      <c r="K42" s="10">
        <f>SI_data_from_CSV_file!AJ35</f>
        <v>101</v>
      </c>
      <c r="L42" s="10">
        <f>SI_data_from_CSV_file!AM35</f>
        <v>96</v>
      </c>
      <c r="M42" s="10">
        <f>SI_data_from_CSV_file!AP35</f>
        <v>95</v>
      </c>
      <c r="N42" s="10">
        <f>SI_data_from_CSV_file!AS35</f>
        <v>100</v>
      </c>
      <c r="O42" s="10">
        <f>SI_data_from_CSV_file!AV35</f>
        <v>93</v>
      </c>
      <c r="P42" s="10">
        <f>SI_data_from_CSV_file!AY35</f>
        <v>92</v>
      </c>
      <c r="Q42" s="10">
        <f>SI_data_from_CSV_file!BB35</f>
        <v>91</v>
      </c>
      <c r="R42" s="10">
        <f>SI_data_from_CSV_file!BE35</f>
        <v>90</v>
      </c>
      <c r="S42" s="10">
        <f>SI_data_from_CSV_file!BH35</f>
        <v>94</v>
      </c>
      <c r="T42" s="10">
        <f>SI_data_from_CSV_file!BK35</f>
        <v>106</v>
      </c>
      <c r="U42" s="10">
        <f>SI_data_from_CSV_file!BN35</f>
        <v>103</v>
      </c>
      <c r="V42" s="10">
        <f>SI_data_from_CSV_file!BQ35</f>
        <v>0</v>
      </c>
      <c r="W42" s="10">
        <f>SI_data_from_CSV_file!BT35</f>
        <v>0</v>
      </c>
      <c r="X42" s="10">
        <f>SI_data_from_CSV_file!BW35</f>
        <v>0</v>
      </c>
      <c r="Y42" s="10">
        <f>SI_data_from_CSV_file!BZ35</f>
        <v>0</v>
      </c>
      <c r="Z42" s="10">
        <f>SI_data_from_CSV_file!CC35</f>
        <v>0</v>
      </c>
      <c r="AA42" s="10">
        <f>SI_data_from_CSV_file!CF35</f>
        <v>0</v>
      </c>
      <c r="AB42" s="10">
        <f>SI_data_from_CSV_file!CI35</f>
        <v>0</v>
      </c>
      <c r="AC42" s="10">
        <f>SI_data_from_CSV_file!CL35</f>
        <v>0</v>
      </c>
      <c r="AD42" s="10">
        <f>SI_data_from_CSV_file!CO35</f>
        <v>0</v>
      </c>
      <c r="AE42" s="10">
        <f>SI_data_from_CSV_file!CR35</f>
        <v>0</v>
      </c>
      <c r="AF42" s="10">
        <f>SI_data_from_CSV_file!CU35</f>
        <v>0</v>
      </c>
      <c r="AG42" s="10">
        <f>SI_data_from_CSV_file!CX35</f>
        <v>0</v>
      </c>
      <c r="AK42" s="12">
        <f>IF($G$2="None",0,IF($G$2="Dumbells",IF(OR(AND(K42=$J$2,J42=$K$2),AND(K42=$K$2,J42=$J$2),AND(K42=#REF!,J42=#REF!),AND(K42=#REF!,J42=#REF!)),1,0),IF($G$2="Sequence",IF(K42-J42=1,1,0),IF($G$2="Pairs",IF(OR((K42-J42=10),(J42-K42=10)),1,0),0))))</f>
        <v>0</v>
      </c>
      <c r="AL42" s="12">
        <f>IF($G$2="None",0,IF($G$2="Dumbells",IF(OR(AND(L42=$J$2,K42=$K$2),AND(L42=$K$2,K42=$J$2),AND(L42=#REF!,K42=#REF!),AND(L42=#REF!,K42=#REF!)),1,0),IF($G$2="Sequence",IF(L42-K42=1,1,0),IF($G$2="Pairs",IF(OR((L42-K42=10),(K42-L42=10)),1,0),0))))</f>
        <v>0</v>
      </c>
      <c r="AM42" s="12">
        <f>IF($G$2="None",0,IF($G$2="Dumbells",IF(OR(AND(M42=$J$2,L42=$K$2),AND(M42=$K$2,L42=$J$2),AND(M42=#REF!,L42=#REF!),AND(M42=#REF!,L42=#REF!)),1,0),IF($G$2="Sequence",IF(M42-L42=1,1,0),IF($G$2="Pairs",IF(OR((M42-L42=10),(L42-M42=10)),1,0),0))))</f>
        <v>0</v>
      </c>
      <c r="AN42" s="12">
        <f>IF($G$2="None",0,IF($G$2="Dumbells",IF(OR(AND(N42=$J$2,M42=$K$2),AND(N42=$K$2,M42=$J$2),AND(N42=#REF!,M42=#REF!),AND(N42=#REF!,M42=#REF!)),1,0),IF($G$2="Sequence",IF(N42-M42=1,1,0),IF($G$2="Pairs",IF(OR((N42-M42=10),(M42-N42=10)),1,0),0))))</f>
        <v>0</v>
      </c>
      <c r="AO42" s="12">
        <f>IF($G$2="None",0,IF($G$2="Dumbells",IF(OR(AND(O42=$J$2,N42=$K$2),AND(O42=$K$2,N42=$J$2),AND(O42=#REF!,N42=#REF!),AND(O42=#REF!,N42=#REF!)),1,0),IF($G$2="Sequence",IF(O42-N42=1,1,0),IF($G$2="Pairs",IF(OR((O42-N42=10),(N42-O42=10)),1,0),0))))</f>
        <v>0</v>
      </c>
      <c r="AP42" s="12">
        <f>IF($G$2="None",0,IF($G$2="Dumbells",IF(OR(AND(P42=$J$2,O42=$K$2),AND(P42=$K$2,O42=$J$2),AND(P42=#REF!,O42=#REF!),AND(P42=#REF!,O42=#REF!)),1,0),IF($G$2="Sequence",IF(P42-O42=1,1,0),IF($G$2="Pairs",IF(OR((P42-O42=10),(O42-P42=10)),1,0),0))))</f>
        <v>0</v>
      </c>
      <c r="AQ42" s="12">
        <f>IF($G$2="None",0,IF($G$2="Dumbells",IF(OR(AND(Q42=$J$2,P42=$K$2),AND(Q42=$K$2,P42=$J$2),AND(Q42=#REF!,P42=#REF!),AND(Q42=#REF!,P42=#REF!)),1,0),IF($G$2="Sequence",IF(Q42-P42=1,1,0),IF($G$2="Pairs",IF(OR((Q42-P42=10),(P42-Q42=10)),1,0),0))))</f>
        <v>0</v>
      </c>
      <c r="AR42" s="12">
        <f>IF($G$2="None",0,IF($G$2="Dumbells",IF(OR(AND(R42=$J$2,Q42=$K$2),AND(R42=$K$2,Q42=$J$2),AND(R42=#REF!,Q42=#REF!),AND(R42=#REF!,Q42=#REF!)),1,0),IF($G$2="Sequence",IF(R42-Q42=1,1,0),IF($G$2="Pairs",IF(OR((R42-Q42=10),(Q42-R42=10)),1,0),0))))</f>
        <v>0</v>
      </c>
      <c r="AS42" s="12">
        <f>IF($G$2="None",0,IF($G$2="Dumbells",IF(OR(AND(S42=$J$2,R42=$K$2),AND(S42=$K$2,R42=$J$2),AND(S42=#REF!,R42=#REF!),AND(S42=#REF!,R42=#REF!)),1,0),IF($G$2="Sequence",IF(S42-R42=1,1,0),IF($G$2="Pairs",IF(OR((S42-R42=10),(R42-S42=10)),1,0),0))))</f>
        <v>0</v>
      </c>
      <c r="AT42" s="12">
        <f>IF($G$2="None",0,IF($G$2="Dumbells",IF(OR(AND(T42=$J$2,S42=$K$2),AND(T42=$K$2,S42=$J$2),AND(T42=#REF!,S42=#REF!),AND(T42=#REF!,S42=#REF!)),1,0),IF($G$2="Sequence",IF(T42-S42=1,1,0),IF($G$2="Pairs",IF(OR((T42-S42=10),(S42-T42=10)),1,0),0))))</f>
        <v>0</v>
      </c>
      <c r="AU42" s="12">
        <f>IF($G$2="None",0,IF($G$2="Dumbells",IF(OR(AND(U42=$J$2,T42=$K$2),AND(U42=$K$2,T42=$J$2),AND(U42=#REF!,T42=#REF!),AND(U42=#REF!,T42=#REF!)),1,0),IF($G$2="Sequence",IF(U42-T42=1,1,0),IF($G$2="Pairs",IF(OR((U42-T42=10),(T42-U42=10)),1,0),0))))</f>
        <v>0</v>
      </c>
      <c r="AV42" s="12">
        <f>IF($G$2="None",0,IF($G$2="Dumbells",IF(OR(AND(V42=$J$2,U42=$K$2),AND(V42=$K$2,U42=$J$2),AND(V42=#REF!,U42=#REF!),AND(V42=#REF!,U42=#REF!)),1,0),IF($G$2="Sequence",IF(V42-U42=1,1,0),IF($G$2="Pairs",IF(OR((V42-U42=10),(U42-V42=10)),1,0),0))))</f>
        <v>0</v>
      </c>
      <c r="AW42" s="12">
        <f>IF($G$2="None",0,IF($G$2="Dumbells",IF(OR(AND(W42=$J$2,V42=$K$2),AND(W42=$K$2,V42=$J$2),AND(W42=#REF!,V42=#REF!),AND(W42=#REF!,V42=#REF!)),1,0),IF($G$2="Sequence",IF(W42-V42=1,1,0),IF($G$2="Pairs",IF(OR((W42-V42=10),(V42-W42=10)),1,0),0))))</f>
        <v>0</v>
      </c>
      <c r="AX42" s="12">
        <f>IF($G$2="None",0,IF($G$2="Dumbells",IF(OR(AND(X42=$J$2,W42=$K$2),AND(X42=$K$2,W42=$J$2),AND(X42=#REF!,W42=#REF!),AND(X42=#REF!,W42=#REF!)),1,0),IF($G$2="Sequence",IF(X42-W42=1,1,0),IF($G$2="Pairs",IF(OR((X42-W42=10),(W42-X42=10)),1,0),0))))</f>
        <v>0</v>
      </c>
      <c r="AY42" s="12">
        <f>IF($G$2="None",0,IF($G$2="Dumbells",IF(OR(AND(Y42=$J$2,X42=$K$2),AND(Y42=$K$2,X42=$J$2),AND(Y42=#REF!,X42=#REF!),AND(Y42=#REF!,X42=#REF!)),1,0),IF($G$2="Sequence",IF(Y42-X42=1,1,0),IF($G$2="Pairs",IF(OR((Y42-X42=10),(X42-Y42=10)),1,0),0))))</f>
        <v>0</v>
      </c>
      <c r="AZ42" s="12">
        <f>IF($G$2="None",0,IF($G$2="Dumbells",IF(OR(AND(Z42=$J$2,Y42=$K$2),AND(Z42=$K$2,Y42=$J$2),AND(Z42=#REF!,Y42=#REF!),AND(Z42=#REF!,Y42=#REF!)),1,0),IF($G$2="Sequence",IF(Z42-Y42=1,1,0),IF($G$2="Pairs",IF(OR((Z42-Y42=10),(Y42-Z42=10)),1,0),0))))</f>
        <v>0</v>
      </c>
      <c r="BA42" s="12">
        <f>IF($G$2="None",0,IF($G$2="Dumbells",IF(OR(AND(AA42=$J$2,Z42=$K$2),AND(AA42=$K$2,Z42=$J$2),AND(AA42=#REF!,Z42=#REF!),AND(AA42=#REF!,Z42=#REF!)),1,0),IF($G$2="Sequence",IF(AA42-Z42=1,1,0),IF($G$2="Pairs",IF(OR((AA42-Z42=10),(Z42-AA42=10)),1,0),0))))</f>
        <v>0</v>
      </c>
      <c r="BB42" s="12">
        <f>IF($G$2="None",0,IF($G$2="Dumbells",IF(OR(AND(AB42=$J$2,AA42=$K$2),AND(AB42=$K$2,AA42=$J$2),AND(AB42=#REF!,AA42=#REF!),AND(AB42=#REF!,AA42=#REF!)),1,0),IF($G$2="Sequence",IF(AB42-AA42=1,1,0),IF($G$2="Pairs",IF(OR((AB42-AA42=10),(AA42-AB42=10)),1,0),0))))</f>
        <v>0</v>
      </c>
      <c r="BC42" s="12">
        <f>IF($G$2="None",0,IF($G$2="Dumbells",IF(OR(AND(AC42=$J$2,AB42=$K$2),AND(AC42=$K$2,AB42=$J$2),AND(AC42=#REF!,AB42=#REF!),AND(AC42=#REF!,AB42=#REF!)),1,0),IF($G$2="Sequence",IF(AC42-AB42=1,1,0),IF($G$2="Pairs",IF(OR((AC42-AB42=10),(AB42-AC42=10)),1,0),0))))</f>
        <v>0</v>
      </c>
      <c r="BD42" s="12">
        <f>IF($G$2="None",0,IF($G$2="Dumbells",IF(OR(AND(AD42=$J$2,AC42=$K$2),AND(AD42=$K$2,AC42=$J$2),AND(AD42=#REF!,AC42=#REF!),AND(AD42=#REF!,AC42=#REF!)),1,0),IF($G$2="Sequence",IF(AD42-AC42=1,1,0),IF($G$2="Pairs",IF(OR((AD42-AC42=10),(AC42-AD42=10)),1,0),0))))</f>
        <v>0</v>
      </c>
      <c r="BE42" s="12">
        <f>IF($G$2="None",0,IF($G$2="Dumbells",IF(OR(AND(AE42=$J$2,AD42=$K$2),AND(AE42=$K$2,AD42=$J$2),AND(AE42=#REF!,AD42=#REF!),AND(AE42=#REF!,AD42=#REF!)),1,0),IF($G$2="Sequence",IF(AE42-AD42=1,1,0),IF($G$2="Pairs",IF(OR((AE42-AD42=10),(AD42-AE42=10)),1,0),0))))</f>
        <v>0</v>
      </c>
      <c r="BF42" s="12">
        <f>IF($G$2="None",0,IF($G$2="Dumbells",IF(OR(AND(AF42=$J$2,AE42=$K$2),AND(AF42=$K$2,AE42=$J$2),AND(AF42=#REF!,AE42=#REF!),AND(AF42=#REF!,AE42=#REF!)),1,0),IF($G$2="Sequence",IF(AF42-AE42=1,1,0),IF($G$2="Pairs",IF(OR((AF42-AE42=10),(AE42-AF42=10)),1,0),0))))</f>
        <v>0</v>
      </c>
      <c r="BG42" s="12">
        <f>IF($G$2="None",0,IF($G$2="Dumbells",IF(OR(AND(AG42=$J$2,AF42=$K$2),AND(AG42=$K$2,AF42=$J$2),AND(AG42=#REF!,AF42=#REF!),AND(AG42=#REF!,AF42=#REF!)),1,0),IF($G$2="Sequence",IF(AG42-AF42=1,1,0),IF($G$2="Pairs",IF(OR((AG42-AF42=10),(AF42-AG42=10)),1,0),0))))</f>
        <v>0</v>
      </c>
      <c r="BH42" s="10">
        <f t="shared" si="4"/>
        <v>0</v>
      </c>
      <c r="BJ42" s="10">
        <v>34</v>
      </c>
    </row>
    <row r="43" spans="1:62" ht="15" x14ac:dyDescent="0.25">
      <c r="A43" s="10">
        <v>39</v>
      </c>
      <c r="B43" t="str">
        <f>SI_data_from_CSV_file!D36</f>
        <v>John Vercarre-Shaw</v>
      </c>
      <c r="C43" t="str">
        <f>SI_data_from_CSV_file!E36</f>
        <v>M45</v>
      </c>
      <c r="D43" t="str">
        <f>SI_data_from_CSV_file!F36</f>
        <v>SO</v>
      </c>
      <c r="E43" t="str">
        <f>SI_data_from_CSV_file!K36</f>
        <v>00:56:51</v>
      </c>
      <c r="F43" s="10">
        <f>SI_data_from_CSV_file!R36+G43</f>
        <v>120</v>
      </c>
      <c r="G43" s="10">
        <f>SI_data_from_CSV_file!P36</f>
        <v>0</v>
      </c>
      <c r="H43" s="10">
        <f t="shared" si="3"/>
        <v>0</v>
      </c>
      <c r="I43" s="11">
        <f t="shared" si="1"/>
        <v>120</v>
      </c>
      <c r="J43" s="10">
        <f>SI_data_from_CSV_file!AG36</f>
        <v>98</v>
      </c>
      <c r="K43" s="10">
        <f>SI_data_from_CSV_file!AJ36</f>
        <v>101</v>
      </c>
      <c r="L43" s="10">
        <f>SI_data_from_CSV_file!AM36</f>
        <v>96</v>
      </c>
      <c r="M43" s="10">
        <f>SI_data_from_CSV_file!AP36</f>
        <v>95</v>
      </c>
      <c r="N43" s="10">
        <f>SI_data_from_CSV_file!AS36</f>
        <v>100</v>
      </c>
      <c r="O43" s="10">
        <f>SI_data_from_CSV_file!AV36</f>
        <v>93</v>
      </c>
      <c r="P43" s="10">
        <f>SI_data_from_CSV_file!AY36</f>
        <v>92</v>
      </c>
      <c r="Q43" s="10">
        <f>SI_data_from_CSV_file!BB36</f>
        <v>91</v>
      </c>
      <c r="R43" s="10">
        <f>SI_data_from_CSV_file!BE36</f>
        <v>90</v>
      </c>
      <c r="S43" s="10">
        <f>SI_data_from_CSV_file!BH36</f>
        <v>94</v>
      </c>
      <c r="T43" s="10">
        <f>SI_data_from_CSV_file!BK36</f>
        <v>106</v>
      </c>
      <c r="U43" s="10">
        <f>SI_data_from_CSV_file!BN36</f>
        <v>103</v>
      </c>
      <c r="V43" s="10">
        <f>SI_data_from_CSV_file!BQ36</f>
        <v>0</v>
      </c>
      <c r="W43" s="10">
        <f>SI_data_from_CSV_file!BT36</f>
        <v>0</v>
      </c>
      <c r="X43" s="10">
        <f>SI_data_from_CSV_file!BW36</f>
        <v>0</v>
      </c>
      <c r="Y43" s="10">
        <f>SI_data_from_CSV_file!BZ36</f>
        <v>0</v>
      </c>
      <c r="Z43" s="10">
        <f>SI_data_from_CSV_file!CC36</f>
        <v>0</v>
      </c>
      <c r="AA43" s="10">
        <f>SI_data_from_CSV_file!CF36</f>
        <v>0</v>
      </c>
      <c r="AB43" s="10">
        <f>SI_data_from_CSV_file!CI36</f>
        <v>0</v>
      </c>
      <c r="AC43" s="10">
        <f>SI_data_from_CSV_file!CL36</f>
        <v>0</v>
      </c>
      <c r="AD43" s="10">
        <f>SI_data_from_CSV_file!CO36</f>
        <v>0</v>
      </c>
      <c r="AE43" s="10">
        <f>SI_data_from_CSV_file!CR36</f>
        <v>0</v>
      </c>
      <c r="AF43" s="10">
        <f>SI_data_from_CSV_file!CU36</f>
        <v>0</v>
      </c>
      <c r="AG43" s="10">
        <f>SI_data_from_CSV_file!CX36</f>
        <v>0</v>
      </c>
      <c r="AK43" s="12">
        <f>IF($G$2="None",0,IF($G$2="Dumbells",IF(OR(AND(K43=$J$2,J43=$K$2),AND(K43=$K$2,J43=$J$2),AND(K43=#REF!,J43=#REF!),AND(K43=#REF!,J43=#REF!)),1,0),IF($G$2="Sequence",IF(K43-J43=1,1,0),IF($G$2="Pairs",IF(OR((K43-J43=10),(J43-K43=10)),1,0),0))))</f>
        <v>0</v>
      </c>
      <c r="AL43" s="12">
        <f>IF($G$2="None",0,IF($G$2="Dumbells",IF(OR(AND(L43=$J$2,K43=$K$2),AND(L43=$K$2,K43=$J$2),AND(L43=#REF!,K43=#REF!),AND(L43=#REF!,K43=#REF!)),1,0),IF($G$2="Sequence",IF(L43-K43=1,1,0),IF($G$2="Pairs",IF(OR((L43-K43=10),(K43-L43=10)),1,0),0))))</f>
        <v>0</v>
      </c>
      <c r="AM43" s="12">
        <f>IF($G$2="None",0,IF($G$2="Dumbells",IF(OR(AND(M43=$J$2,L43=$K$2),AND(M43=$K$2,L43=$J$2),AND(M43=#REF!,L43=#REF!),AND(M43=#REF!,L43=#REF!)),1,0),IF($G$2="Sequence",IF(M43-L43=1,1,0),IF($G$2="Pairs",IF(OR((M43-L43=10),(L43-M43=10)),1,0),0))))</f>
        <v>0</v>
      </c>
      <c r="AN43" s="12">
        <f>IF($G$2="None",0,IF($G$2="Dumbells",IF(OR(AND(N43=$J$2,M43=$K$2),AND(N43=$K$2,M43=$J$2),AND(N43=#REF!,M43=#REF!),AND(N43=#REF!,M43=#REF!)),1,0),IF($G$2="Sequence",IF(N43-M43=1,1,0),IF($G$2="Pairs",IF(OR((N43-M43=10),(M43-N43=10)),1,0),0))))</f>
        <v>0</v>
      </c>
      <c r="AO43" s="12">
        <f>IF($G$2="None",0,IF($G$2="Dumbells",IF(OR(AND(O43=$J$2,N43=$K$2),AND(O43=$K$2,N43=$J$2),AND(O43=#REF!,N43=#REF!),AND(O43=#REF!,N43=#REF!)),1,0),IF($G$2="Sequence",IF(O43-N43=1,1,0),IF($G$2="Pairs",IF(OR((O43-N43=10),(N43-O43=10)),1,0),0))))</f>
        <v>0</v>
      </c>
      <c r="AP43" s="12">
        <f>IF($G$2="None",0,IF($G$2="Dumbells",IF(OR(AND(P43=$J$2,O43=$K$2),AND(P43=$K$2,O43=$J$2),AND(P43=#REF!,O43=#REF!),AND(P43=#REF!,O43=#REF!)),1,0),IF($G$2="Sequence",IF(P43-O43=1,1,0),IF($G$2="Pairs",IF(OR((P43-O43=10),(O43-P43=10)),1,0),0))))</f>
        <v>0</v>
      </c>
      <c r="AQ43" s="12">
        <f>IF($G$2="None",0,IF($G$2="Dumbells",IF(OR(AND(Q43=$J$2,P43=$K$2),AND(Q43=$K$2,P43=$J$2),AND(Q43=#REF!,P43=#REF!),AND(Q43=#REF!,P43=#REF!)),1,0),IF($G$2="Sequence",IF(Q43-P43=1,1,0),IF($G$2="Pairs",IF(OR((Q43-P43=10),(P43-Q43=10)),1,0),0))))</f>
        <v>0</v>
      </c>
      <c r="AR43" s="12">
        <f>IF($G$2="None",0,IF($G$2="Dumbells",IF(OR(AND(R43=$J$2,Q43=$K$2),AND(R43=$K$2,Q43=$J$2),AND(R43=#REF!,Q43=#REF!),AND(R43=#REF!,Q43=#REF!)),1,0),IF($G$2="Sequence",IF(R43-Q43=1,1,0),IF($G$2="Pairs",IF(OR((R43-Q43=10),(Q43-R43=10)),1,0),0))))</f>
        <v>0</v>
      </c>
      <c r="AS43" s="12">
        <f>IF($G$2="None",0,IF($G$2="Dumbells",IF(OR(AND(S43=$J$2,R43=$K$2),AND(S43=$K$2,R43=$J$2),AND(S43=#REF!,R43=#REF!),AND(S43=#REF!,R43=#REF!)),1,0),IF($G$2="Sequence",IF(S43-R43=1,1,0),IF($G$2="Pairs",IF(OR((S43-R43=10),(R43-S43=10)),1,0),0))))</f>
        <v>0</v>
      </c>
      <c r="AT43" s="12">
        <f>IF($G$2="None",0,IF($G$2="Dumbells",IF(OR(AND(T43=$J$2,S43=$K$2),AND(T43=$K$2,S43=$J$2),AND(T43=#REF!,S43=#REF!),AND(T43=#REF!,S43=#REF!)),1,0),IF($G$2="Sequence",IF(T43-S43=1,1,0),IF($G$2="Pairs",IF(OR((T43-S43=10),(S43-T43=10)),1,0),0))))</f>
        <v>0</v>
      </c>
      <c r="AU43" s="12">
        <f>IF($G$2="None",0,IF($G$2="Dumbells",IF(OR(AND(U43=$J$2,T43=$K$2),AND(U43=$K$2,T43=$J$2),AND(U43=#REF!,T43=#REF!),AND(U43=#REF!,T43=#REF!)),1,0),IF($G$2="Sequence",IF(U43-T43=1,1,0),IF($G$2="Pairs",IF(OR((U43-T43=10),(T43-U43=10)),1,0),0))))</f>
        <v>0</v>
      </c>
      <c r="AV43" s="12">
        <f>IF($G$2="None",0,IF($G$2="Dumbells",IF(OR(AND(V43=$J$2,U43=$K$2),AND(V43=$K$2,U43=$J$2),AND(V43=#REF!,U43=#REF!),AND(V43=#REF!,U43=#REF!)),1,0),IF($G$2="Sequence",IF(V43-U43=1,1,0),IF($G$2="Pairs",IF(OR((V43-U43=10),(U43-V43=10)),1,0),0))))</f>
        <v>0</v>
      </c>
      <c r="AW43" s="12">
        <f>IF($G$2="None",0,IF($G$2="Dumbells",IF(OR(AND(W43=$J$2,V43=$K$2),AND(W43=$K$2,V43=$J$2),AND(W43=#REF!,V43=#REF!),AND(W43=#REF!,V43=#REF!)),1,0),IF($G$2="Sequence",IF(W43-V43=1,1,0),IF($G$2="Pairs",IF(OR((W43-V43=10),(V43-W43=10)),1,0),0))))</f>
        <v>0</v>
      </c>
      <c r="AX43" s="12">
        <f>IF($G$2="None",0,IF($G$2="Dumbells",IF(OR(AND(X43=$J$2,W43=$K$2),AND(X43=$K$2,W43=$J$2),AND(X43=#REF!,W43=#REF!),AND(X43=#REF!,W43=#REF!)),1,0),IF($G$2="Sequence",IF(X43-W43=1,1,0),IF($G$2="Pairs",IF(OR((X43-W43=10),(W43-X43=10)),1,0),0))))</f>
        <v>0</v>
      </c>
      <c r="AY43" s="12">
        <f>IF($G$2="None",0,IF($G$2="Dumbells",IF(OR(AND(Y43=$J$2,X43=$K$2),AND(Y43=$K$2,X43=$J$2),AND(Y43=#REF!,X43=#REF!),AND(Y43=#REF!,X43=#REF!)),1,0),IF($G$2="Sequence",IF(Y43-X43=1,1,0),IF($G$2="Pairs",IF(OR((Y43-X43=10),(X43-Y43=10)),1,0),0))))</f>
        <v>0</v>
      </c>
      <c r="AZ43" s="12">
        <f>IF($G$2="None",0,IF($G$2="Dumbells",IF(OR(AND(Z43=$J$2,Y43=$K$2),AND(Z43=$K$2,Y43=$J$2),AND(Z43=#REF!,Y43=#REF!),AND(Z43=#REF!,Y43=#REF!)),1,0),IF($G$2="Sequence",IF(Z43-Y43=1,1,0),IF($G$2="Pairs",IF(OR((Z43-Y43=10),(Y43-Z43=10)),1,0),0))))</f>
        <v>0</v>
      </c>
      <c r="BA43" s="12">
        <f>IF($G$2="None",0,IF($G$2="Dumbells",IF(OR(AND(AA43=$J$2,Z43=$K$2),AND(AA43=$K$2,Z43=$J$2),AND(AA43=#REF!,Z43=#REF!),AND(AA43=#REF!,Z43=#REF!)),1,0),IF($G$2="Sequence",IF(AA43-Z43=1,1,0),IF($G$2="Pairs",IF(OR((AA43-Z43=10),(Z43-AA43=10)),1,0),0))))</f>
        <v>0</v>
      </c>
      <c r="BB43" s="12">
        <f>IF($G$2="None",0,IF($G$2="Dumbells",IF(OR(AND(AB43=$J$2,AA43=$K$2),AND(AB43=$K$2,AA43=$J$2),AND(AB43=#REF!,AA43=#REF!),AND(AB43=#REF!,AA43=#REF!)),1,0),IF($G$2="Sequence",IF(AB43-AA43=1,1,0),IF($G$2="Pairs",IF(OR((AB43-AA43=10),(AA43-AB43=10)),1,0),0))))</f>
        <v>0</v>
      </c>
      <c r="BC43" s="12">
        <f>IF($G$2="None",0,IF($G$2="Dumbells",IF(OR(AND(AC43=$J$2,AB43=$K$2),AND(AC43=$K$2,AB43=$J$2),AND(AC43=#REF!,AB43=#REF!),AND(AC43=#REF!,AB43=#REF!)),1,0),IF($G$2="Sequence",IF(AC43-AB43=1,1,0),IF($G$2="Pairs",IF(OR((AC43-AB43=10),(AB43-AC43=10)),1,0),0))))</f>
        <v>0</v>
      </c>
      <c r="BD43" s="12">
        <f>IF($G$2="None",0,IF($G$2="Dumbells",IF(OR(AND(AD43=$J$2,AC43=$K$2),AND(AD43=$K$2,AC43=$J$2),AND(AD43=#REF!,AC43=#REF!),AND(AD43=#REF!,AC43=#REF!)),1,0),IF($G$2="Sequence",IF(AD43-AC43=1,1,0),IF($G$2="Pairs",IF(OR((AD43-AC43=10),(AC43-AD43=10)),1,0),0))))</f>
        <v>0</v>
      </c>
      <c r="BE43" s="12">
        <f>IF($G$2="None",0,IF($G$2="Dumbells",IF(OR(AND(AE43=$J$2,AD43=$K$2),AND(AE43=$K$2,AD43=$J$2),AND(AE43=#REF!,AD43=#REF!),AND(AE43=#REF!,AD43=#REF!)),1,0),IF($G$2="Sequence",IF(AE43-AD43=1,1,0),IF($G$2="Pairs",IF(OR((AE43-AD43=10),(AD43-AE43=10)),1,0),0))))</f>
        <v>0</v>
      </c>
      <c r="BF43" s="12">
        <f>IF($G$2="None",0,IF($G$2="Dumbells",IF(OR(AND(AF43=$J$2,AE43=$K$2),AND(AF43=$K$2,AE43=$J$2),AND(AF43=#REF!,AE43=#REF!),AND(AF43=#REF!,AE43=#REF!)),1,0),IF($G$2="Sequence",IF(AF43-AE43=1,1,0),IF($G$2="Pairs",IF(OR((AF43-AE43=10),(AE43-AF43=10)),1,0),0))))</f>
        <v>0</v>
      </c>
      <c r="BG43" s="12">
        <f>IF($G$2="None",0,IF($G$2="Dumbells",IF(OR(AND(AG43=$J$2,AF43=$K$2),AND(AG43=$K$2,AF43=$J$2),AND(AG43=#REF!,AF43=#REF!),AND(AG43=#REF!,AF43=#REF!)),1,0),IF($G$2="Sequence",IF(AG43-AF43=1,1,0),IF($G$2="Pairs",IF(OR((AG43-AF43=10),(AF43-AG43=10)),1,0),0))))</f>
        <v>0</v>
      </c>
      <c r="BH43" s="10">
        <f t="shared" si="4"/>
        <v>0</v>
      </c>
      <c r="BJ43" s="10">
        <v>35</v>
      </c>
    </row>
    <row r="44" spans="1:62" ht="15" x14ac:dyDescent="0.25">
      <c r="A44" s="10">
        <v>40</v>
      </c>
      <c r="B44" t="str">
        <f>SI_data_from_CSV_file!D41</f>
        <v>Charlie Turner</v>
      </c>
      <c r="C44" t="str">
        <f>SI_data_from_CSV_file!E41</f>
        <v>M65</v>
      </c>
      <c r="D44" t="str">
        <f>SI_data_from_CSV_file!F41</f>
        <v>SLOW</v>
      </c>
      <c r="E44" t="str">
        <f>SI_data_from_CSV_file!K41</f>
        <v>01:01:39</v>
      </c>
      <c r="F44" s="10">
        <f>SI_data_from_CSV_file!R41+G44</f>
        <v>110</v>
      </c>
      <c r="G44" s="10">
        <f>SI_data_from_CSV_file!P41</f>
        <v>20</v>
      </c>
      <c r="H44" s="10">
        <f t="shared" si="3"/>
        <v>10</v>
      </c>
      <c r="I44" s="11">
        <f t="shared" si="1"/>
        <v>100</v>
      </c>
      <c r="J44" s="10">
        <f>SI_data_from_CSV_file!AG41</f>
        <v>102</v>
      </c>
      <c r="K44" s="10">
        <f>SI_data_from_CSV_file!AJ41</f>
        <v>97</v>
      </c>
      <c r="L44" s="10">
        <f>SI_data_from_CSV_file!AM41</f>
        <v>106</v>
      </c>
      <c r="M44" s="10">
        <f>SI_data_from_CSV_file!AP41</f>
        <v>94</v>
      </c>
      <c r="N44" s="10">
        <f>SI_data_from_CSV_file!AS41</f>
        <v>92</v>
      </c>
      <c r="O44" s="10">
        <f>SI_data_from_CSV_file!AV41</f>
        <v>93</v>
      </c>
      <c r="P44" s="10">
        <f>SI_data_from_CSV_file!AY41</f>
        <v>100</v>
      </c>
      <c r="Q44" s="10">
        <f>SI_data_from_CSV_file!BB41</f>
        <v>95</v>
      </c>
      <c r="R44" s="10">
        <f>SI_data_from_CSV_file!BE41</f>
        <v>101</v>
      </c>
      <c r="S44" s="10">
        <f>SI_data_from_CSV_file!BH41</f>
        <v>98</v>
      </c>
      <c r="T44" s="10">
        <f>SI_data_from_CSV_file!BK41</f>
        <v>108</v>
      </c>
      <c r="U44" s="10">
        <f>SI_data_from_CSV_file!BN41</f>
        <v>0</v>
      </c>
      <c r="V44" s="10">
        <f>SI_data_from_CSV_file!BQ41</f>
        <v>0</v>
      </c>
      <c r="W44" s="10">
        <f>SI_data_from_CSV_file!BT41</f>
        <v>0</v>
      </c>
      <c r="X44" s="10">
        <f>SI_data_from_CSV_file!BW41</f>
        <v>0</v>
      </c>
      <c r="Y44" s="10">
        <f>SI_data_from_CSV_file!BZ41</f>
        <v>0</v>
      </c>
      <c r="Z44" s="10">
        <f>SI_data_from_CSV_file!CC41</f>
        <v>0</v>
      </c>
      <c r="AA44" s="10">
        <f>SI_data_from_CSV_file!CF41</f>
        <v>0</v>
      </c>
      <c r="AB44" s="10">
        <f>SI_data_from_CSV_file!CI41</f>
        <v>0</v>
      </c>
      <c r="AC44" s="10">
        <f>SI_data_from_CSV_file!CL41</f>
        <v>0</v>
      </c>
      <c r="AD44" s="10">
        <f>SI_data_from_CSV_file!CO41</f>
        <v>0</v>
      </c>
      <c r="AE44" s="10">
        <f>SI_data_from_CSV_file!CR41</f>
        <v>0</v>
      </c>
      <c r="AF44" s="10">
        <f>SI_data_from_CSV_file!CU41</f>
        <v>0</v>
      </c>
      <c r="AG44" s="10">
        <f>SI_data_from_CSV_file!CX41</f>
        <v>0</v>
      </c>
      <c r="AK44" s="12">
        <f>IF($G$2="None",0,IF($G$2="Dumbells",IF(OR(AND(K44=$J$2,J44=$K$2),AND(K44=$K$2,J44=$J$2),AND(K44=#REF!,J44=#REF!),AND(K44=#REF!,J44=#REF!)),1,0),IF($G$2="Sequence",IF(K44-J44=1,1,0),IF($G$2="Pairs",IF(OR((K44-J44=10),(J44-K44=10)),1,0),0))))</f>
        <v>0</v>
      </c>
      <c r="AL44" s="12">
        <f>IF($G$2="None",0,IF($G$2="Dumbells",IF(OR(AND(L44=$J$2,K44=$K$2),AND(L44=$K$2,K44=$J$2),AND(L44=#REF!,K44=#REF!),AND(L44=#REF!,K44=#REF!)),1,0),IF($G$2="Sequence",IF(L44-K44=1,1,0),IF($G$2="Pairs",IF(OR((L44-K44=10),(K44-L44=10)),1,0),0))))</f>
        <v>0</v>
      </c>
      <c r="AM44" s="12">
        <f>IF($G$2="None",0,IF($G$2="Dumbells",IF(OR(AND(M44=$J$2,L44=$K$2),AND(M44=$K$2,L44=$J$2),AND(M44=#REF!,L44=#REF!),AND(M44=#REF!,L44=#REF!)),1,0),IF($G$2="Sequence",IF(M44-L44=1,1,0),IF($G$2="Pairs",IF(OR((M44-L44=10),(L44-M44=10)),1,0),0))))</f>
        <v>0</v>
      </c>
      <c r="AN44" s="12">
        <f>IF($G$2="None",0,IF($G$2="Dumbells",IF(OR(AND(N44=$J$2,M44=$K$2),AND(N44=$K$2,M44=$J$2),AND(N44=#REF!,M44=#REF!),AND(N44=#REF!,M44=#REF!)),1,0),IF($G$2="Sequence",IF(N44-M44=1,1,0),IF($G$2="Pairs",IF(OR((N44-M44=10),(M44-N44=10)),1,0),0))))</f>
        <v>0</v>
      </c>
      <c r="AO44" s="12">
        <f>IF($G$2="None",0,IF($G$2="Dumbells",IF(OR(AND(O44=$J$2,N44=$K$2),AND(O44=$K$2,N44=$J$2),AND(O44=#REF!,N44=#REF!),AND(O44=#REF!,N44=#REF!)),1,0),IF($G$2="Sequence",IF(O44-N44=1,1,0),IF($G$2="Pairs",IF(OR((O44-N44=10),(N44-O44=10)),1,0),0))))</f>
        <v>0</v>
      </c>
      <c r="AP44" s="12">
        <f>IF($G$2="None",0,IF($G$2="Dumbells",IF(OR(AND(P44=$J$2,O44=$K$2),AND(P44=$K$2,O44=$J$2),AND(P44=#REF!,O44=#REF!),AND(P44=#REF!,O44=#REF!)),1,0),IF($G$2="Sequence",IF(P44-O44=1,1,0),IF($G$2="Pairs",IF(OR((P44-O44=10),(O44-P44=10)),1,0),0))))</f>
        <v>0</v>
      </c>
      <c r="AQ44" s="12">
        <f>IF($G$2="None",0,IF($G$2="Dumbells",IF(OR(AND(Q44=$J$2,P44=$K$2),AND(Q44=$K$2,P44=$J$2),AND(Q44=#REF!,P44=#REF!),AND(Q44=#REF!,P44=#REF!)),1,0),IF($G$2="Sequence",IF(Q44-P44=1,1,0),IF($G$2="Pairs",IF(OR((Q44-P44=10),(P44-Q44=10)),1,0),0))))</f>
        <v>0</v>
      </c>
      <c r="AR44" s="12">
        <f>IF($G$2="None",0,IF($G$2="Dumbells",IF(OR(AND(R44=$J$2,Q44=$K$2),AND(R44=$K$2,Q44=$J$2),AND(R44=#REF!,Q44=#REF!),AND(R44=#REF!,Q44=#REF!)),1,0),IF($G$2="Sequence",IF(R44-Q44=1,1,0),IF($G$2="Pairs",IF(OR((R44-Q44=10),(Q44-R44=10)),1,0),0))))</f>
        <v>0</v>
      </c>
      <c r="AS44" s="12">
        <f>IF($G$2="None",0,IF($G$2="Dumbells",IF(OR(AND(S44=$J$2,R44=$K$2),AND(S44=$K$2,R44=$J$2),AND(S44=#REF!,R44=#REF!),AND(S44=#REF!,R44=#REF!)),1,0),IF($G$2="Sequence",IF(S44-R44=1,1,0),IF($G$2="Pairs",IF(OR((S44-R44=10),(R44-S44=10)),1,0),0))))</f>
        <v>0</v>
      </c>
      <c r="AT44" s="12">
        <f>IF($G$2="None",0,IF($G$2="Dumbells",IF(OR(AND(T44=$J$2,S44=$K$2),AND(T44=$K$2,S44=$J$2),AND(T44=#REF!,S44=#REF!),AND(T44=#REF!,S44=#REF!)),1,0),IF($G$2="Sequence",IF(T44-S44=1,1,0),IF($G$2="Pairs",IF(OR((T44-S44=10),(S44-T44=10)),1,0),0))))</f>
        <v>1</v>
      </c>
      <c r="AU44" s="12">
        <f>IF($G$2="None",0,IF($G$2="Dumbells",IF(OR(AND(U44=$J$2,T44=$K$2),AND(U44=$K$2,T44=$J$2),AND(U44=#REF!,T44=#REF!),AND(U44=#REF!,T44=#REF!)),1,0),IF($G$2="Sequence",IF(U44-T44=1,1,0),IF($G$2="Pairs",IF(OR((U44-T44=10),(T44-U44=10)),1,0),0))))</f>
        <v>0</v>
      </c>
      <c r="AV44" s="12">
        <f>IF($G$2="None",0,IF($G$2="Dumbells",IF(OR(AND(V44=$J$2,U44=$K$2),AND(V44=$K$2,U44=$J$2),AND(V44=#REF!,U44=#REF!),AND(V44=#REF!,U44=#REF!)),1,0),IF($G$2="Sequence",IF(V44-U44=1,1,0),IF($G$2="Pairs",IF(OR((V44-U44=10),(U44-V44=10)),1,0),0))))</f>
        <v>0</v>
      </c>
      <c r="AW44" s="12">
        <f>IF($G$2="None",0,IF($G$2="Dumbells",IF(OR(AND(W44=$J$2,V44=$K$2),AND(W44=$K$2,V44=$J$2),AND(W44=#REF!,V44=#REF!),AND(W44=#REF!,V44=#REF!)),1,0),IF($G$2="Sequence",IF(W44-V44=1,1,0),IF($G$2="Pairs",IF(OR((W44-V44=10),(V44-W44=10)),1,0),0))))</f>
        <v>0</v>
      </c>
      <c r="AX44" s="12">
        <f>IF($G$2="None",0,IF($G$2="Dumbells",IF(OR(AND(X44=$J$2,W44=$K$2),AND(X44=$K$2,W44=$J$2),AND(X44=#REF!,W44=#REF!),AND(X44=#REF!,W44=#REF!)),1,0),IF($G$2="Sequence",IF(X44-W44=1,1,0),IF($G$2="Pairs",IF(OR((X44-W44=10),(W44-X44=10)),1,0),0))))</f>
        <v>0</v>
      </c>
      <c r="AY44" s="12">
        <f>IF($G$2="None",0,IF($G$2="Dumbells",IF(OR(AND(Y44=$J$2,X44=$K$2),AND(Y44=$K$2,X44=$J$2),AND(Y44=#REF!,X44=#REF!),AND(Y44=#REF!,X44=#REF!)),1,0),IF($G$2="Sequence",IF(Y44-X44=1,1,0),IF($G$2="Pairs",IF(OR((Y44-X44=10),(X44-Y44=10)),1,0),0))))</f>
        <v>0</v>
      </c>
      <c r="AZ44" s="12">
        <f>IF($G$2="None",0,IF($G$2="Dumbells",IF(OR(AND(Z44=$J$2,Y44=$K$2),AND(Z44=$K$2,Y44=$J$2),AND(Z44=#REF!,Y44=#REF!),AND(Z44=#REF!,Y44=#REF!)),1,0),IF($G$2="Sequence",IF(Z44-Y44=1,1,0),IF($G$2="Pairs",IF(OR((Z44-Y44=10),(Y44-Z44=10)),1,0),0))))</f>
        <v>0</v>
      </c>
      <c r="BA44" s="12">
        <f>IF($G$2="None",0,IF($G$2="Dumbells",IF(OR(AND(AA44=$J$2,Z44=$K$2),AND(AA44=$K$2,Z44=$J$2),AND(AA44=#REF!,Z44=#REF!),AND(AA44=#REF!,Z44=#REF!)),1,0),IF($G$2="Sequence",IF(AA44-Z44=1,1,0),IF($G$2="Pairs",IF(OR((AA44-Z44=10),(Z44-AA44=10)),1,0),0))))</f>
        <v>0</v>
      </c>
      <c r="BB44" s="12">
        <f>IF($G$2="None",0,IF($G$2="Dumbells",IF(OR(AND(AB44=$J$2,AA44=$K$2),AND(AB44=$K$2,AA44=$J$2),AND(AB44=#REF!,AA44=#REF!),AND(AB44=#REF!,AA44=#REF!)),1,0),IF($G$2="Sequence",IF(AB44-AA44=1,1,0),IF($G$2="Pairs",IF(OR((AB44-AA44=10),(AA44-AB44=10)),1,0),0))))</f>
        <v>0</v>
      </c>
      <c r="BC44" s="12">
        <f>IF($G$2="None",0,IF($G$2="Dumbells",IF(OR(AND(AC44=$J$2,AB44=$K$2),AND(AC44=$K$2,AB44=$J$2),AND(AC44=#REF!,AB44=#REF!),AND(AC44=#REF!,AB44=#REF!)),1,0),IF($G$2="Sequence",IF(AC44-AB44=1,1,0),IF($G$2="Pairs",IF(OR((AC44-AB44=10),(AB44-AC44=10)),1,0),0))))</f>
        <v>0</v>
      </c>
      <c r="BD44" s="12">
        <f>IF($G$2="None",0,IF($G$2="Dumbells",IF(OR(AND(AD44=$J$2,AC44=$K$2),AND(AD44=$K$2,AC44=$J$2),AND(AD44=#REF!,AC44=#REF!),AND(AD44=#REF!,AC44=#REF!)),1,0),IF($G$2="Sequence",IF(AD44-AC44=1,1,0),IF($G$2="Pairs",IF(OR((AD44-AC44=10),(AC44-AD44=10)),1,0),0))))</f>
        <v>0</v>
      </c>
      <c r="BE44" s="12">
        <f>IF($G$2="None",0,IF($G$2="Dumbells",IF(OR(AND(AE44=$J$2,AD44=$K$2),AND(AE44=$K$2,AD44=$J$2),AND(AE44=#REF!,AD44=#REF!),AND(AE44=#REF!,AD44=#REF!)),1,0),IF($G$2="Sequence",IF(AE44-AD44=1,1,0),IF($G$2="Pairs",IF(OR((AE44-AD44=10),(AD44-AE44=10)),1,0),0))))</f>
        <v>0</v>
      </c>
      <c r="BF44" s="12">
        <f>IF($G$2="None",0,IF($G$2="Dumbells",IF(OR(AND(AF44=$J$2,AE44=$K$2),AND(AF44=$K$2,AE44=$J$2),AND(AF44=#REF!,AE44=#REF!),AND(AF44=#REF!,AE44=#REF!)),1,0),IF($G$2="Sequence",IF(AF44-AE44=1,1,0),IF($G$2="Pairs",IF(OR((AF44-AE44=10),(AE44-AF44=10)),1,0),0))))</f>
        <v>0</v>
      </c>
      <c r="BG44" s="12">
        <f>IF($G$2="None",0,IF($G$2="Dumbells",IF(OR(AND(AG44=$J$2,AF44=$K$2),AND(AG44=$K$2,AF44=$J$2),AND(AG44=#REF!,AF44=#REF!),AND(AG44=#REF!,AF44=#REF!)),1,0),IF($G$2="Sequence",IF(AG44-AF44=1,1,0),IF($G$2="Pairs",IF(OR((AG44-AF44=10),(AF44-AG44=10)),1,0),0))))</f>
        <v>0</v>
      </c>
      <c r="BH44" s="10">
        <f t="shared" si="4"/>
        <v>10</v>
      </c>
      <c r="BJ44" s="10">
        <v>40</v>
      </c>
    </row>
    <row r="45" spans="1:62" ht="15" x14ac:dyDescent="0.25">
      <c r="A45" s="10">
        <v>41</v>
      </c>
      <c r="B45" t="str">
        <f>SI_data_from_CSV_file!D42</f>
        <v>Graham Denney</v>
      </c>
      <c r="C45" t="str">
        <f>SI_data_from_CSV_file!E42</f>
        <v>M45</v>
      </c>
      <c r="D45" t="str">
        <f>SI_data_from_CSV_file!F42</f>
        <v>SAX</v>
      </c>
      <c r="E45" t="str">
        <f>SI_data_from_CSV_file!K42</f>
        <v>00:57:27</v>
      </c>
      <c r="F45" s="10">
        <f>SI_data_from_CSV_file!R42+G45</f>
        <v>80</v>
      </c>
      <c r="G45" s="10">
        <f>SI_data_from_CSV_file!P42</f>
        <v>0</v>
      </c>
      <c r="H45" s="10">
        <f t="shared" si="3"/>
        <v>0</v>
      </c>
      <c r="I45" s="11">
        <f t="shared" si="1"/>
        <v>80</v>
      </c>
      <c r="J45" s="10">
        <f>SI_data_from_CSV_file!AG42</f>
        <v>102</v>
      </c>
      <c r="K45" s="10">
        <f>SI_data_from_CSV_file!AJ42</f>
        <v>107</v>
      </c>
      <c r="L45" s="10">
        <f>SI_data_from_CSV_file!AM42</f>
        <v>103</v>
      </c>
      <c r="M45" s="10">
        <f>SI_data_from_CSV_file!AP42</f>
        <v>105</v>
      </c>
      <c r="N45" s="10">
        <f>SI_data_from_CSV_file!AS42</f>
        <v>104</v>
      </c>
      <c r="O45" s="10">
        <f>SI_data_from_CSV_file!AV42</f>
        <v>96</v>
      </c>
      <c r="P45" s="10">
        <f>SI_data_from_CSV_file!AY42</f>
        <v>101</v>
      </c>
      <c r="Q45" s="10">
        <f>SI_data_from_CSV_file!BB42</f>
        <v>98</v>
      </c>
      <c r="R45" s="10">
        <f>SI_data_from_CSV_file!BE42</f>
        <v>0</v>
      </c>
      <c r="S45" s="10">
        <f>SI_data_from_CSV_file!BH42</f>
        <v>0</v>
      </c>
      <c r="T45" s="10">
        <f>SI_data_from_CSV_file!BK42</f>
        <v>0</v>
      </c>
      <c r="U45" s="10">
        <f>SI_data_from_CSV_file!BN42</f>
        <v>0</v>
      </c>
      <c r="V45" s="10">
        <f>SI_data_from_CSV_file!BQ42</f>
        <v>0</v>
      </c>
      <c r="W45" s="10">
        <f>SI_data_from_CSV_file!BT42</f>
        <v>0</v>
      </c>
      <c r="X45" s="10">
        <f>SI_data_from_CSV_file!BW42</f>
        <v>0</v>
      </c>
      <c r="Y45" s="10">
        <f>SI_data_from_CSV_file!BZ42</f>
        <v>0</v>
      </c>
      <c r="Z45" s="10">
        <f>SI_data_from_CSV_file!CC42</f>
        <v>0</v>
      </c>
      <c r="AA45" s="10">
        <f>SI_data_from_CSV_file!CF42</f>
        <v>0</v>
      </c>
      <c r="AB45" s="10">
        <f>SI_data_from_CSV_file!CI42</f>
        <v>0</v>
      </c>
      <c r="AC45" s="10">
        <f>SI_data_from_CSV_file!CL42</f>
        <v>0</v>
      </c>
      <c r="AD45" s="10">
        <f>SI_data_from_CSV_file!CO42</f>
        <v>0</v>
      </c>
      <c r="AE45" s="10">
        <f>SI_data_from_CSV_file!CR42</f>
        <v>0</v>
      </c>
      <c r="AF45" s="10">
        <f>SI_data_from_CSV_file!CU42</f>
        <v>0</v>
      </c>
      <c r="AG45" s="10">
        <f>SI_data_from_CSV_file!CX42</f>
        <v>0</v>
      </c>
      <c r="AK45" s="12">
        <f>IF($G$2="None",0,IF($G$2="Dumbells",IF(OR(AND(K45=$J$2,J45=$K$2),AND(K45=$K$2,J45=$J$2),AND(K45=#REF!,J45=#REF!),AND(K45=#REF!,J45=#REF!)),1,0),IF($G$2="Sequence",IF(K45-J45=1,1,0),IF($G$2="Pairs",IF(OR((K45-J45=10),(J45-K45=10)),1,0),0))))</f>
        <v>0</v>
      </c>
      <c r="AL45" s="12">
        <f>IF($G$2="None",0,IF($G$2="Dumbells",IF(OR(AND(L45=$J$2,K45=$K$2),AND(L45=$K$2,K45=$J$2),AND(L45=#REF!,K45=#REF!),AND(L45=#REF!,K45=#REF!)),1,0),IF($G$2="Sequence",IF(L45-K45=1,1,0),IF($G$2="Pairs",IF(OR((L45-K45=10),(K45-L45=10)),1,0),0))))</f>
        <v>0</v>
      </c>
      <c r="AM45" s="12">
        <f>IF($G$2="None",0,IF($G$2="Dumbells",IF(OR(AND(M45=$J$2,L45=$K$2),AND(M45=$K$2,L45=$J$2),AND(M45=#REF!,L45=#REF!),AND(M45=#REF!,L45=#REF!)),1,0),IF($G$2="Sequence",IF(M45-L45=1,1,0),IF($G$2="Pairs",IF(OR((M45-L45=10),(L45-M45=10)),1,0),0))))</f>
        <v>0</v>
      </c>
      <c r="AN45" s="12">
        <f>IF($G$2="None",0,IF($G$2="Dumbells",IF(OR(AND(N45=$J$2,M45=$K$2),AND(N45=$K$2,M45=$J$2),AND(N45=#REF!,M45=#REF!),AND(N45=#REF!,M45=#REF!)),1,0),IF($G$2="Sequence",IF(N45-M45=1,1,0),IF($G$2="Pairs",IF(OR((N45-M45=10),(M45-N45=10)),1,0),0))))</f>
        <v>0</v>
      </c>
      <c r="AO45" s="12">
        <f>IF($G$2="None",0,IF($G$2="Dumbells",IF(OR(AND(O45=$J$2,N45=$K$2),AND(O45=$K$2,N45=$J$2),AND(O45=#REF!,N45=#REF!),AND(O45=#REF!,N45=#REF!)),1,0),IF($G$2="Sequence",IF(O45-N45=1,1,0),IF($G$2="Pairs",IF(OR((O45-N45=10),(N45-O45=10)),1,0),0))))</f>
        <v>0</v>
      </c>
      <c r="AP45" s="12">
        <f>IF($G$2="None",0,IF($G$2="Dumbells",IF(OR(AND(P45=$J$2,O45=$K$2),AND(P45=$K$2,O45=$J$2),AND(P45=#REF!,O45=#REF!),AND(P45=#REF!,O45=#REF!)),1,0),IF($G$2="Sequence",IF(P45-O45=1,1,0),IF($G$2="Pairs",IF(OR((P45-O45=10),(O45-P45=10)),1,0),0))))</f>
        <v>0</v>
      </c>
      <c r="AQ45" s="12">
        <f>IF($G$2="None",0,IF($G$2="Dumbells",IF(OR(AND(Q45=$J$2,P45=$K$2),AND(Q45=$K$2,P45=$J$2),AND(Q45=#REF!,P45=#REF!),AND(Q45=#REF!,P45=#REF!)),1,0),IF($G$2="Sequence",IF(Q45-P45=1,1,0),IF($G$2="Pairs",IF(OR((Q45-P45=10),(P45-Q45=10)),1,0),0))))</f>
        <v>0</v>
      </c>
      <c r="AR45" s="12">
        <f>IF($G$2="None",0,IF($G$2="Dumbells",IF(OR(AND(R45=$J$2,Q45=$K$2),AND(R45=$K$2,Q45=$J$2),AND(R45=#REF!,Q45=#REF!),AND(R45=#REF!,Q45=#REF!)),1,0),IF($G$2="Sequence",IF(R45-Q45=1,1,0),IF($G$2="Pairs",IF(OR((R45-Q45=10),(Q45-R45=10)),1,0),0))))</f>
        <v>0</v>
      </c>
      <c r="AS45" s="12">
        <f>IF($G$2="None",0,IF($G$2="Dumbells",IF(OR(AND(S45=$J$2,R45=$K$2),AND(S45=$K$2,R45=$J$2),AND(S45=#REF!,R45=#REF!),AND(S45=#REF!,R45=#REF!)),1,0),IF($G$2="Sequence",IF(S45-R45=1,1,0),IF($G$2="Pairs",IF(OR((S45-R45=10),(R45-S45=10)),1,0),0))))</f>
        <v>0</v>
      </c>
      <c r="AT45" s="12">
        <f>IF($G$2="None",0,IF($G$2="Dumbells",IF(OR(AND(T45=$J$2,S45=$K$2),AND(T45=$K$2,S45=$J$2),AND(T45=#REF!,S45=#REF!),AND(T45=#REF!,S45=#REF!)),1,0),IF($G$2="Sequence",IF(T45-S45=1,1,0),IF($G$2="Pairs",IF(OR((T45-S45=10),(S45-T45=10)),1,0),0))))</f>
        <v>0</v>
      </c>
      <c r="AU45" s="12">
        <f>IF($G$2="None",0,IF($G$2="Dumbells",IF(OR(AND(U45=$J$2,T45=$K$2),AND(U45=$K$2,T45=$J$2),AND(U45=#REF!,T45=#REF!),AND(U45=#REF!,T45=#REF!)),1,0),IF($G$2="Sequence",IF(U45-T45=1,1,0),IF($G$2="Pairs",IF(OR((U45-T45=10),(T45-U45=10)),1,0),0))))</f>
        <v>0</v>
      </c>
      <c r="AV45" s="12">
        <f>IF($G$2="None",0,IF($G$2="Dumbells",IF(OR(AND(V45=$J$2,U45=$K$2),AND(V45=$K$2,U45=$J$2),AND(V45=#REF!,U45=#REF!),AND(V45=#REF!,U45=#REF!)),1,0),IF($G$2="Sequence",IF(V45-U45=1,1,0),IF($G$2="Pairs",IF(OR((V45-U45=10),(U45-V45=10)),1,0),0))))</f>
        <v>0</v>
      </c>
      <c r="AW45" s="12">
        <f>IF($G$2="None",0,IF($G$2="Dumbells",IF(OR(AND(W45=$J$2,V45=$K$2),AND(W45=$K$2,V45=$J$2),AND(W45=#REF!,V45=#REF!),AND(W45=#REF!,V45=#REF!)),1,0),IF($G$2="Sequence",IF(W45-V45=1,1,0),IF($G$2="Pairs",IF(OR((W45-V45=10),(V45-W45=10)),1,0),0))))</f>
        <v>0</v>
      </c>
      <c r="AX45" s="12">
        <f>IF($G$2="None",0,IF($G$2="Dumbells",IF(OR(AND(X45=$J$2,W45=$K$2),AND(X45=$K$2,W45=$J$2),AND(X45=#REF!,W45=#REF!),AND(X45=#REF!,W45=#REF!)),1,0),IF($G$2="Sequence",IF(X45-W45=1,1,0),IF($G$2="Pairs",IF(OR((X45-W45=10),(W45-X45=10)),1,0),0))))</f>
        <v>0</v>
      </c>
      <c r="AY45" s="12">
        <f>IF($G$2="None",0,IF($G$2="Dumbells",IF(OR(AND(Y45=$J$2,X45=$K$2),AND(Y45=$K$2,X45=$J$2),AND(Y45=#REF!,X45=#REF!),AND(Y45=#REF!,X45=#REF!)),1,0),IF($G$2="Sequence",IF(Y45-X45=1,1,0),IF($G$2="Pairs",IF(OR((Y45-X45=10),(X45-Y45=10)),1,0),0))))</f>
        <v>0</v>
      </c>
      <c r="AZ45" s="12">
        <f>IF($G$2="None",0,IF($G$2="Dumbells",IF(OR(AND(Z45=$J$2,Y45=$K$2),AND(Z45=$K$2,Y45=$J$2),AND(Z45=#REF!,Y45=#REF!),AND(Z45=#REF!,Y45=#REF!)),1,0),IF($G$2="Sequence",IF(Z45-Y45=1,1,0),IF($G$2="Pairs",IF(OR((Z45-Y45=10),(Y45-Z45=10)),1,0),0))))</f>
        <v>0</v>
      </c>
      <c r="BA45" s="12">
        <f>IF($G$2="None",0,IF($G$2="Dumbells",IF(OR(AND(AA45=$J$2,Z45=$K$2),AND(AA45=$K$2,Z45=$J$2),AND(AA45=#REF!,Z45=#REF!),AND(AA45=#REF!,Z45=#REF!)),1,0),IF($G$2="Sequence",IF(AA45-Z45=1,1,0),IF($G$2="Pairs",IF(OR((AA45-Z45=10),(Z45-AA45=10)),1,0),0))))</f>
        <v>0</v>
      </c>
      <c r="BB45" s="12">
        <f>IF($G$2="None",0,IF($G$2="Dumbells",IF(OR(AND(AB45=$J$2,AA45=$K$2),AND(AB45=$K$2,AA45=$J$2),AND(AB45=#REF!,AA45=#REF!),AND(AB45=#REF!,AA45=#REF!)),1,0),IF($G$2="Sequence",IF(AB45-AA45=1,1,0),IF($G$2="Pairs",IF(OR((AB45-AA45=10),(AA45-AB45=10)),1,0),0))))</f>
        <v>0</v>
      </c>
      <c r="BC45" s="12">
        <f>IF($G$2="None",0,IF($G$2="Dumbells",IF(OR(AND(AC45=$J$2,AB45=$K$2),AND(AC45=$K$2,AB45=$J$2),AND(AC45=#REF!,AB45=#REF!),AND(AC45=#REF!,AB45=#REF!)),1,0),IF($G$2="Sequence",IF(AC45-AB45=1,1,0),IF($G$2="Pairs",IF(OR((AC45-AB45=10),(AB45-AC45=10)),1,0),0))))</f>
        <v>0</v>
      </c>
      <c r="BD45" s="12">
        <f>IF($G$2="None",0,IF($G$2="Dumbells",IF(OR(AND(AD45=$J$2,AC45=$K$2),AND(AD45=$K$2,AC45=$J$2),AND(AD45=#REF!,AC45=#REF!),AND(AD45=#REF!,AC45=#REF!)),1,0),IF($G$2="Sequence",IF(AD45-AC45=1,1,0),IF($G$2="Pairs",IF(OR((AD45-AC45=10),(AC45-AD45=10)),1,0),0))))</f>
        <v>0</v>
      </c>
      <c r="BE45" s="12">
        <f>IF($G$2="None",0,IF($G$2="Dumbells",IF(OR(AND(AE45=$J$2,AD45=$K$2),AND(AE45=$K$2,AD45=$J$2),AND(AE45=#REF!,AD45=#REF!),AND(AE45=#REF!,AD45=#REF!)),1,0),IF($G$2="Sequence",IF(AE45-AD45=1,1,0),IF($G$2="Pairs",IF(OR((AE45-AD45=10),(AD45-AE45=10)),1,0),0))))</f>
        <v>0</v>
      </c>
      <c r="BF45" s="12">
        <f>IF($G$2="None",0,IF($G$2="Dumbells",IF(OR(AND(AF45=$J$2,AE45=$K$2),AND(AF45=$K$2,AE45=$J$2),AND(AF45=#REF!,AE45=#REF!),AND(AF45=#REF!,AE45=#REF!)),1,0),IF($G$2="Sequence",IF(AF45-AE45=1,1,0),IF($G$2="Pairs",IF(OR((AF45-AE45=10),(AE45-AF45=10)),1,0),0))))</f>
        <v>0</v>
      </c>
      <c r="BG45" s="12">
        <f>IF($G$2="None",0,IF($G$2="Dumbells",IF(OR(AND(AG45=$J$2,AF45=$K$2),AND(AG45=$K$2,AF45=$J$2),AND(AG45=#REF!,AF45=#REF!),AND(AG45=#REF!,AF45=#REF!)),1,0),IF($G$2="Sequence",IF(AG45-AF45=1,1,0),IF($G$2="Pairs",IF(OR((AG45-AF45=10),(AF45-AG45=10)),1,0),0))))</f>
        <v>0</v>
      </c>
      <c r="BH45" s="10">
        <f t="shared" si="4"/>
        <v>0</v>
      </c>
      <c r="BJ45" s="10">
        <v>41</v>
      </c>
    </row>
    <row r="46" spans="1:62" ht="15" x14ac:dyDescent="0.25">
      <c r="A46" s="10">
        <v>42</v>
      </c>
      <c r="B46">
        <f>SI_data_from_CSV_file!D43</f>
        <v>0</v>
      </c>
      <c r="C46">
        <f>SI_data_from_CSV_file!E43</f>
        <v>0</v>
      </c>
      <c r="D46">
        <f>SI_data_from_CSV_file!F43</f>
        <v>0</v>
      </c>
      <c r="E46">
        <f>SI_data_from_CSV_file!K43</f>
        <v>0</v>
      </c>
      <c r="F46" s="10">
        <f>SI_data_from_CSV_file!R43+G46</f>
        <v>0</v>
      </c>
      <c r="G46" s="10">
        <f>SI_data_from_CSV_file!P43</f>
        <v>0</v>
      </c>
      <c r="H46" s="10">
        <f t="shared" si="3"/>
        <v>0</v>
      </c>
      <c r="I46" s="11"/>
      <c r="J46" s="10">
        <f>SI_data_from_CSV_file!AG43</f>
        <v>0</v>
      </c>
      <c r="K46" s="10">
        <f>SI_data_from_CSV_file!AJ43</f>
        <v>0</v>
      </c>
      <c r="L46" s="10">
        <f>SI_data_from_CSV_file!AM43</f>
        <v>0</v>
      </c>
      <c r="M46" s="10">
        <f>SI_data_from_CSV_file!AP43</f>
        <v>0</v>
      </c>
      <c r="N46" s="10">
        <f>SI_data_from_CSV_file!AS43</f>
        <v>0</v>
      </c>
      <c r="O46" s="10">
        <f>SI_data_from_CSV_file!AV43</f>
        <v>0</v>
      </c>
      <c r="P46" s="10">
        <f>SI_data_from_CSV_file!AY43</f>
        <v>0</v>
      </c>
      <c r="Q46" s="10">
        <f>SI_data_from_CSV_file!BB43</f>
        <v>0</v>
      </c>
      <c r="R46" s="10">
        <f>SI_data_from_CSV_file!BE43</f>
        <v>0</v>
      </c>
      <c r="S46" s="10">
        <f>SI_data_from_CSV_file!BH43</f>
        <v>0</v>
      </c>
      <c r="T46" s="10">
        <f>SI_data_from_CSV_file!BK43</f>
        <v>0</v>
      </c>
      <c r="U46" s="10">
        <f>SI_data_from_CSV_file!BN43</f>
        <v>0</v>
      </c>
      <c r="V46" s="10">
        <f>SI_data_from_CSV_file!BQ43</f>
        <v>0</v>
      </c>
      <c r="W46" s="10">
        <f>SI_data_from_CSV_file!BT43</f>
        <v>0</v>
      </c>
      <c r="X46" s="10">
        <f>SI_data_from_CSV_file!BW43</f>
        <v>0</v>
      </c>
      <c r="Y46" s="10">
        <f>SI_data_from_CSV_file!BZ43</f>
        <v>0</v>
      </c>
      <c r="Z46" s="10">
        <f>SI_data_from_CSV_file!CC43</f>
        <v>0</v>
      </c>
      <c r="AA46" s="10">
        <f>SI_data_from_CSV_file!CF43</f>
        <v>0</v>
      </c>
      <c r="AB46" s="10">
        <f>SI_data_from_CSV_file!CI43</f>
        <v>0</v>
      </c>
      <c r="AC46" s="10">
        <f>SI_data_from_CSV_file!CL43</f>
        <v>0</v>
      </c>
      <c r="AD46" s="10">
        <f>SI_data_from_CSV_file!CO43</f>
        <v>0</v>
      </c>
      <c r="AE46" s="10">
        <f>SI_data_from_CSV_file!CR43</f>
        <v>0</v>
      </c>
      <c r="AF46" s="10">
        <f>SI_data_from_CSV_file!CU43</f>
        <v>0</v>
      </c>
      <c r="AG46" s="10">
        <f>SI_data_from_CSV_file!CX43</f>
        <v>0</v>
      </c>
      <c r="AK46" s="12">
        <f>IF($G$2="None",0,IF($G$2="Dumbells",IF(OR(AND(K46=$J$2,J46=$K$2),AND(K46=$K$2,J46=$J$2),AND(K46=#REF!,J46=#REF!),AND(K46=#REF!,J46=#REF!)),1,0),IF($G$2="Sequence",IF(K46-J46=1,1,0),IF($G$2="Pairs",IF(OR((K46-J46=10),(J46-K46=10)),1,0),0))))</f>
        <v>0</v>
      </c>
      <c r="AL46" s="12">
        <f>IF($G$2="None",0,IF($G$2="Dumbells",IF(OR(AND(L46=$J$2,K46=$K$2),AND(L46=$K$2,K46=$J$2),AND(L46=#REF!,K46=#REF!),AND(L46=#REF!,K46=#REF!)),1,0),IF($G$2="Sequence",IF(L46-K46=1,1,0),IF($G$2="Pairs",IF(OR((L46-K46=10),(K46-L46=10)),1,0),0))))</f>
        <v>0</v>
      </c>
      <c r="AM46" s="12">
        <f>IF($G$2="None",0,IF($G$2="Dumbells",IF(OR(AND(M46=$J$2,L46=$K$2),AND(M46=$K$2,L46=$J$2),AND(M46=#REF!,L46=#REF!),AND(M46=#REF!,L46=#REF!)),1,0),IF($G$2="Sequence",IF(M46-L46=1,1,0),IF($G$2="Pairs",IF(OR((M46-L46=10),(L46-M46=10)),1,0),0))))</f>
        <v>0</v>
      </c>
      <c r="AN46" s="12">
        <f>IF($G$2="None",0,IF($G$2="Dumbells",IF(OR(AND(N46=$J$2,M46=$K$2),AND(N46=$K$2,M46=$J$2),AND(N46=#REF!,M46=#REF!),AND(N46=#REF!,M46=#REF!)),1,0),IF($G$2="Sequence",IF(N46-M46=1,1,0),IF($G$2="Pairs",IF(OR((N46-M46=10),(M46-N46=10)),1,0),0))))</f>
        <v>0</v>
      </c>
      <c r="AO46" s="12">
        <f>IF($G$2="None",0,IF($G$2="Dumbells",IF(OR(AND(O46=$J$2,N46=$K$2),AND(O46=$K$2,N46=$J$2),AND(O46=#REF!,N46=#REF!),AND(O46=#REF!,N46=#REF!)),1,0),IF($G$2="Sequence",IF(O46-N46=1,1,0),IF($G$2="Pairs",IF(OR((O46-N46=10),(N46-O46=10)),1,0),0))))</f>
        <v>0</v>
      </c>
      <c r="AP46" s="12">
        <f>IF($G$2="None",0,IF($G$2="Dumbells",IF(OR(AND(P46=$J$2,O46=$K$2),AND(P46=$K$2,O46=$J$2),AND(P46=#REF!,O46=#REF!),AND(P46=#REF!,O46=#REF!)),1,0),IF($G$2="Sequence",IF(P46-O46=1,1,0),IF($G$2="Pairs",IF(OR((P46-O46=10),(O46-P46=10)),1,0),0))))</f>
        <v>0</v>
      </c>
      <c r="AQ46" s="12">
        <f>IF($G$2="None",0,IF($G$2="Dumbells",IF(OR(AND(Q46=$J$2,P46=$K$2),AND(Q46=$K$2,P46=$J$2),AND(Q46=#REF!,P46=#REF!),AND(Q46=#REF!,P46=#REF!)),1,0),IF($G$2="Sequence",IF(Q46-P46=1,1,0),IF($G$2="Pairs",IF(OR((Q46-P46=10),(P46-Q46=10)),1,0),0))))</f>
        <v>0</v>
      </c>
      <c r="AR46" s="12">
        <f>IF($G$2="None",0,IF($G$2="Dumbells",IF(OR(AND(R46=$J$2,Q46=$K$2),AND(R46=$K$2,Q46=$J$2),AND(R46=#REF!,Q46=#REF!),AND(R46=#REF!,Q46=#REF!)),1,0),IF($G$2="Sequence",IF(R46-Q46=1,1,0),IF($G$2="Pairs",IF(OR((R46-Q46=10),(Q46-R46=10)),1,0),0))))</f>
        <v>0</v>
      </c>
      <c r="AS46" s="12">
        <f>IF($G$2="None",0,IF($G$2="Dumbells",IF(OR(AND(S46=$J$2,R46=$K$2),AND(S46=$K$2,R46=$J$2),AND(S46=#REF!,R46=#REF!),AND(S46=#REF!,R46=#REF!)),1,0),IF($G$2="Sequence",IF(S46-R46=1,1,0),IF($G$2="Pairs",IF(OR((S46-R46=10),(R46-S46=10)),1,0),0))))</f>
        <v>0</v>
      </c>
      <c r="AT46" s="12">
        <f>IF($G$2="None",0,IF($G$2="Dumbells",IF(OR(AND(T46=$J$2,S46=$K$2),AND(T46=$K$2,S46=$J$2),AND(T46=#REF!,S46=#REF!),AND(T46=#REF!,S46=#REF!)),1,0),IF($G$2="Sequence",IF(T46-S46=1,1,0),IF($G$2="Pairs",IF(OR((T46-S46=10),(S46-T46=10)),1,0),0))))</f>
        <v>0</v>
      </c>
      <c r="AU46" s="12">
        <f>IF($G$2="None",0,IF($G$2="Dumbells",IF(OR(AND(U46=$J$2,T46=$K$2),AND(U46=$K$2,T46=$J$2),AND(U46=#REF!,T46=#REF!),AND(U46=#REF!,T46=#REF!)),1,0),IF($G$2="Sequence",IF(U46-T46=1,1,0),IF($G$2="Pairs",IF(OR((U46-T46=10),(T46-U46=10)),1,0),0))))</f>
        <v>0</v>
      </c>
      <c r="AV46" s="12">
        <f>IF($G$2="None",0,IF($G$2="Dumbells",IF(OR(AND(V46=$J$2,U46=$K$2),AND(V46=$K$2,U46=$J$2),AND(V46=#REF!,U46=#REF!),AND(V46=#REF!,U46=#REF!)),1,0),IF($G$2="Sequence",IF(V46-U46=1,1,0),IF($G$2="Pairs",IF(OR((V46-U46=10),(U46-V46=10)),1,0),0))))</f>
        <v>0</v>
      </c>
      <c r="AW46" s="12">
        <f>IF($G$2="None",0,IF($G$2="Dumbells",IF(OR(AND(W46=$J$2,V46=$K$2),AND(W46=$K$2,V46=$J$2),AND(W46=#REF!,V46=#REF!),AND(W46=#REF!,V46=#REF!)),1,0),IF($G$2="Sequence",IF(W46-V46=1,1,0),IF($G$2="Pairs",IF(OR((W46-V46=10),(V46-W46=10)),1,0),0))))</f>
        <v>0</v>
      </c>
      <c r="AX46" s="12">
        <f>IF($G$2="None",0,IF($G$2="Dumbells",IF(OR(AND(X46=$J$2,W46=$K$2),AND(X46=$K$2,W46=$J$2),AND(X46=#REF!,W46=#REF!),AND(X46=#REF!,W46=#REF!)),1,0),IF($G$2="Sequence",IF(X46-W46=1,1,0),IF($G$2="Pairs",IF(OR((X46-W46=10),(W46-X46=10)),1,0),0))))</f>
        <v>0</v>
      </c>
      <c r="AY46" s="12">
        <f>IF($G$2="None",0,IF($G$2="Dumbells",IF(OR(AND(Y46=$J$2,X46=$K$2),AND(Y46=$K$2,X46=$J$2),AND(Y46=#REF!,X46=#REF!),AND(Y46=#REF!,X46=#REF!)),1,0),IF($G$2="Sequence",IF(Y46-X46=1,1,0),IF($G$2="Pairs",IF(OR((Y46-X46=10),(X46-Y46=10)),1,0),0))))</f>
        <v>0</v>
      </c>
      <c r="AZ46" s="12">
        <f>IF($G$2="None",0,IF($G$2="Dumbells",IF(OR(AND(Z46=$J$2,Y46=$K$2),AND(Z46=$K$2,Y46=$J$2),AND(Z46=#REF!,Y46=#REF!),AND(Z46=#REF!,Y46=#REF!)),1,0),IF($G$2="Sequence",IF(Z46-Y46=1,1,0),IF($G$2="Pairs",IF(OR((Z46-Y46=10),(Y46-Z46=10)),1,0),0))))</f>
        <v>0</v>
      </c>
      <c r="BA46" s="12">
        <f>IF($G$2="None",0,IF($G$2="Dumbells",IF(OR(AND(AA46=$J$2,Z46=$K$2),AND(AA46=$K$2,Z46=$J$2),AND(AA46=#REF!,Z46=#REF!),AND(AA46=#REF!,Z46=#REF!)),1,0),IF($G$2="Sequence",IF(AA46-Z46=1,1,0),IF($G$2="Pairs",IF(OR((AA46-Z46=10),(Z46-AA46=10)),1,0),0))))</f>
        <v>0</v>
      </c>
      <c r="BB46" s="12">
        <f>IF($G$2="None",0,IF($G$2="Dumbells",IF(OR(AND(AB46=$J$2,AA46=$K$2),AND(AB46=$K$2,AA46=$J$2),AND(AB46=#REF!,AA46=#REF!),AND(AB46=#REF!,AA46=#REF!)),1,0),IF($G$2="Sequence",IF(AB46-AA46=1,1,0),IF($G$2="Pairs",IF(OR((AB46-AA46=10),(AA46-AB46=10)),1,0),0))))</f>
        <v>0</v>
      </c>
      <c r="BC46" s="12">
        <f>IF($G$2="None",0,IF($G$2="Dumbells",IF(OR(AND(AC46=$J$2,AB46=$K$2),AND(AC46=$K$2,AB46=$J$2),AND(AC46=#REF!,AB46=#REF!),AND(AC46=#REF!,AB46=#REF!)),1,0),IF($G$2="Sequence",IF(AC46-AB46=1,1,0),IF($G$2="Pairs",IF(OR((AC46-AB46=10),(AB46-AC46=10)),1,0),0))))</f>
        <v>0</v>
      </c>
      <c r="BD46" s="12">
        <f>IF($G$2="None",0,IF($G$2="Dumbells",IF(OR(AND(AD46=$J$2,AC46=$K$2),AND(AD46=$K$2,AC46=$J$2),AND(AD46=#REF!,AC46=#REF!),AND(AD46=#REF!,AC46=#REF!)),1,0),IF($G$2="Sequence",IF(AD46-AC46=1,1,0),IF($G$2="Pairs",IF(OR((AD46-AC46=10),(AC46-AD46=10)),1,0),0))))</f>
        <v>0</v>
      </c>
      <c r="BE46" s="12">
        <f>IF($G$2="None",0,IF($G$2="Dumbells",IF(OR(AND(AE46=$J$2,AD46=$K$2),AND(AE46=$K$2,AD46=$J$2),AND(AE46=#REF!,AD46=#REF!),AND(AE46=#REF!,AD46=#REF!)),1,0),IF($G$2="Sequence",IF(AE46-AD46=1,1,0),IF($G$2="Pairs",IF(OR((AE46-AD46=10),(AD46-AE46=10)),1,0),0))))</f>
        <v>0</v>
      </c>
      <c r="BF46" s="12">
        <f>IF($G$2="None",0,IF($G$2="Dumbells",IF(OR(AND(AF46=$J$2,AE46=$K$2),AND(AF46=$K$2,AE46=$J$2),AND(AF46=#REF!,AE46=#REF!),AND(AF46=#REF!,AE46=#REF!)),1,0),IF($G$2="Sequence",IF(AF46-AE46=1,1,0),IF($G$2="Pairs",IF(OR((AF46-AE46=10),(AE46-AF46=10)),1,0),0))))</f>
        <v>0</v>
      </c>
      <c r="BG46" s="12">
        <f>IF($G$2="None",0,IF($G$2="Dumbells",IF(OR(AND(AG46=$J$2,AF46=$K$2),AND(AG46=$K$2,AF46=$J$2),AND(AG46=#REF!,AF46=#REF!),AND(AG46=#REF!,AF46=#REF!)),1,0),IF($G$2="Sequence",IF(AG46-AF46=1,1,0),IF($G$2="Pairs",IF(OR((AG46-AF46=10),(AF46-AG46=10)),1,0),0))))</f>
        <v>0</v>
      </c>
      <c r="BH46" s="10">
        <f t="shared" si="4"/>
        <v>0</v>
      </c>
      <c r="BJ46" s="10">
        <v>42</v>
      </c>
    </row>
    <row r="47" spans="1:62" ht="15" x14ac:dyDescent="0.25">
      <c r="A47" s="10">
        <v>43</v>
      </c>
      <c r="B47">
        <f>SI_data_from_CSV_file!D44</f>
        <v>0</v>
      </c>
      <c r="C47">
        <f>SI_data_from_CSV_file!E44</f>
        <v>0</v>
      </c>
      <c r="D47">
        <f>SI_data_from_CSV_file!F44</f>
        <v>0</v>
      </c>
      <c r="E47">
        <f>SI_data_from_CSV_file!K44</f>
        <v>0</v>
      </c>
      <c r="F47" s="10">
        <f>SI_data_from_CSV_file!R44+G47</f>
        <v>0</v>
      </c>
      <c r="G47" s="10">
        <f>SI_data_from_CSV_file!P44</f>
        <v>0</v>
      </c>
      <c r="H47" s="10">
        <f t="shared" si="3"/>
        <v>0</v>
      </c>
      <c r="I47" s="11"/>
      <c r="J47" s="10">
        <f>SI_data_from_CSV_file!AG44</f>
        <v>0</v>
      </c>
      <c r="K47" s="10">
        <f>SI_data_from_CSV_file!AJ44</f>
        <v>0</v>
      </c>
      <c r="L47" s="10">
        <f>SI_data_from_CSV_file!AM44</f>
        <v>0</v>
      </c>
      <c r="M47" s="10">
        <f>SI_data_from_CSV_file!AP44</f>
        <v>0</v>
      </c>
      <c r="N47" s="10">
        <f>SI_data_from_CSV_file!AS44</f>
        <v>0</v>
      </c>
      <c r="O47" s="10">
        <f>SI_data_from_CSV_file!AV44</f>
        <v>0</v>
      </c>
      <c r="P47" s="10">
        <f>SI_data_from_CSV_file!AY44</f>
        <v>0</v>
      </c>
      <c r="Q47" s="10">
        <f>SI_data_from_CSV_file!BB44</f>
        <v>0</v>
      </c>
      <c r="R47" s="10">
        <f>SI_data_from_CSV_file!BE44</f>
        <v>0</v>
      </c>
      <c r="S47" s="10">
        <f>SI_data_from_CSV_file!BH44</f>
        <v>0</v>
      </c>
      <c r="T47" s="10">
        <f>SI_data_from_CSV_file!BK44</f>
        <v>0</v>
      </c>
      <c r="U47" s="10">
        <f>SI_data_from_CSV_file!BN44</f>
        <v>0</v>
      </c>
      <c r="V47" s="10">
        <f>SI_data_from_CSV_file!BQ44</f>
        <v>0</v>
      </c>
      <c r="W47" s="10">
        <f>SI_data_from_CSV_file!BT44</f>
        <v>0</v>
      </c>
      <c r="X47" s="10">
        <f>SI_data_from_CSV_file!BW44</f>
        <v>0</v>
      </c>
      <c r="Y47" s="10">
        <f>SI_data_from_CSV_file!BZ44</f>
        <v>0</v>
      </c>
      <c r="Z47" s="10">
        <f>SI_data_from_CSV_file!CC44</f>
        <v>0</v>
      </c>
      <c r="AA47" s="10">
        <f>SI_data_from_CSV_file!CF44</f>
        <v>0</v>
      </c>
      <c r="AB47" s="10">
        <f>SI_data_from_CSV_file!CI44</f>
        <v>0</v>
      </c>
      <c r="AC47" s="10">
        <f>SI_data_from_CSV_file!CL44</f>
        <v>0</v>
      </c>
      <c r="AD47" s="10">
        <f>SI_data_from_CSV_file!CO44</f>
        <v>0</v>
      </c>
      <c r="AE47" s="10">
        <f>SI_data_from_CSV_file!CR44</f>
        <v>0</v>
      </c>
      <c r="AF47" s="10">
        <f>SI_data_from_CSV_file!CU44</f>
        <v>0</v>
      </c>
      <c r="AG47" s="10">
        <f>SI_data_from_CSV_file!CX44</f>
        <v>0</v>
      </c>
      <c r="AK47" s="12">
        <f>IF($G$2="None",0,IF($G$2="Dumbells",IF(OR(AND(K47=$J$2,J47=$K$2),AND(K47=$K$2,J47=$J$2),AND(K47=#REF!,J47=#REF!),AND(K47=#REF!,J47=#REF!)),1,0),IF($G$2="Sequence",IF(K47-J47=1,1,0),IF($G$2="Pairs",IF(OR((K47-J47=10),(J47-K47=10)),1,0),0))))</f>
        <v>0</v>
      </c>
      <c r="AL47" s="12">
        <f>IF($G$2="None",0,IF($G$2="Dumbells",IF(OR(AND(L47=$J$2,K47=$K$2),AND(L47=$K$2,K47=$J$2),AND(L47=#REF!,K47=#REF!),AND(L47=#REF!,K47=#REF!)),1,0),IF($G$2="Sequence",IF(L47-K47=1,1,0),IF($G$2="Pairs",IF(OR((L47-K47=10),(K47-L47=10)),1,0),0))))</f>
        <v>0</v>
      </c>
      <c r="AM47" s="12">
        <f>IF($G$2="None",0,IF($G$2="Dumbells",IF(OR(AND(M47=$J$2,L47=$K$2),AND(M47=$K$2,L47=$J$2),AND(M47=#REF!,L47=#REF!),AND(M47=#REF!,L47=#REF!)),1,0),IF($G$2="Sequence",IF(M47-L47=1,1,0),IF($G$2="Pairs",IF(OR((M47-L47=10),(L47-M47=10)),1,0),0))))</f>
        <v>0</v>
      </c>
      <c r="AN47" s="12">
        <f>IF($G$2="None",0,IF($G$2="Dumbells",IF(OR(AND(N47=$J$2,M47=$K$2),AND(N47=$K$2,M47=$J$2),AND(N47=#REF!,M47=#REF!),AND(N47=#REF!,M47=#REF!)),1,0),IF($G$2="Sequence",IF(N47-M47=1,1,0),IF($G$2="Pairs",IF(OR((N47-M47=10),(M47-N47=10)),1,0),0))))</f>
        <v>0</v>
      </c>
      <c r="AO47" s="12">
        <f>IF($G$2="None",0,IF($G$2="Dumbells",IF(OR(AND(O47=$J$2,N47=$K$2),AND(O47=$K$2,N47=$J$2),AND(O47=#REF!,N47=#REF!),AND(O47=#REF!,N47=#REF!)),1,0),IF($G$2="Sequence",IF(O47-N47=1,1,0),IF($G$2="Pairs",IF(OR((O47-N47=10),(N47-O47=10)),1,0),0))))</f>
        <v>0</v>
      </c>
      <c r="AP47" s="12">
        <f>IF($G$2="None",0,IF($G$2="Dumbells",IF(OR(AND(P47=$J$2,O47=$K$2),AND(P47=$K$2,O47=$J$2),AND(P47=#REF!,O47=#REF!),AND(P47=#REF!,O47=#REF!)),1,0),IF($G$2="Sequence",IF(P47-O47=1,1,0),IF($G$2="Pairs",IF(OR((P47-O47=10),(O47-P47=10)),1,0),0))))</f>
        <v>0</v>
      </c>
      <c r="AQ47" s="12">
        <f>IF($G$2="None",0,IF($G$2="Dumbells",IF(OR(AND(Q47=$J$2,P47=$K$2),AND(Q47=$K$2,P47=$J$2),AND(Q47=#REF!,P47=#REF!),AND(Q47=#REF!,P47=#REF!)),1,0),IF($G$2="Sequence",IF(Q47-P47=1,1,0),IF($G$2="Pairs",IF(OR((Q47-P47=10),(P47-Q47=10)),1,0),0))))</f>
        <v>0</v>
      </c>
      <c r="AR47" s="12">
        <f>IF($G$2="None",0,IF($G$2="Dumbells",IF(OR(AND(R47=$J$2,Q47=$K$2),AND(R47=$K$2,Q47=$J$2),AND(R47=#REF!,Q47=#REF!),AND(R47=#REF!,Q47=#REF!)),1,0),IF($G$2="Sequence",IF(R47-Q47=1,1,0),IF($G$2="Pairs",IF(OR((R47-Q47=10),(Q47-R47=10)),1,0),0))))</f>
        <v>0</v>
      </c>
      <c r="AS47" s="12">
        <f>IF($G$2="None",0,IF($G$2="Dumbells",IF(OR(AND(S47=$J$2,R47=$K$2),AND(S47=$K$2,R47=$J$2),AND(S47=#REF!,R47=#REF!),AND(S47=#REF!,R47=#REF!)),1,0),IF($G$2="Sequence",IF(S47-R47=1,1,0),IF($G$2="Pairs",IF(OR((S47-R47=10),(R47-S47=10)),1,0),0))))</f>
        <v>0</v>
      </c>
      <c r="AT47" s="12">
        <f>IF($G$2="None",0,IF($G$2="Dumbells",IF(OR(AND(T47=$J$2,S47=$K$2),AND(T47=$K$2,S47=$J$2),AND(T47=#REF!,S47=#REF!),AND(T47=#REF!,S47=#REF!)),1,0),IF($G$2="Sequence",IF(T47-S47=1,1,0),IF($G$2="Pairs",IF(OR((T47-S47=10),(S47-T47=10)),1,0),0))))</f>
        <v>0</v>
      </c>
      <c r="AU47" s="12">
        <f>IF($G$2="None",0,IF($G$2="Dumbells",IF(OR(AND(U47=$J$2,T47=$K$2),AND(U47=$K$2,T47=$J$2),AND(U47=#REF!,T47=#REF!),AND(U47=#REF!,T47=#REF!)),1,0),IF($G$2="Sequence",IF(U47-T47=1,1,0),IF($G$2="Pairs",IF(OR((U47-T47=10),(T47-U47=10)),1,0),0))))</f>
        <v>0</v>
      </c>
      <c r="AV47" s="12">
        <f>IF($G$2="None",0,IF($G$2="Dumbells",IF(OR(AND(V47=$J$2,U47=$K$2),AND(V47=$K$2,U47=$J$2),AND(V47=#REF!,U47=#REF!),AND(V47=#REF!,U47=#REF!)),1,0),IF($G$2="Sequence",IF(V47-U47=1,1,0),IF($G$2="Pairs",IF(OR((V47-U47=10),(U47-V47=10)),1,0),0))))</f>
        <v>0</v>
      </c>
      <c r="AW47" s="12">
        <f>IF($G$2="None",0,IF($G$2="Dumbells",IF(OR(AND(W47=$J$2,V47=$K$2),AND(W47=$K$2,V47=$J$2),AND(W47=#REF!,V47=#REF!),AND(W47=#REF!,V47=#REF!)),1,0),IF($G$2="Sequence",IF(W47-V47=1,1,0),IF($G$2="Pairs",IF(OR((W47-V47=10),(V47-W47=10)),1,0),0))))</f>
        <v>0</v>
      </c>
      <c r="AX47" s="12">
        <f>IF($G$2="None",0,IF($G$2="Dumbells",IF(OR(AND(X47=$J$2,W47=$K$2),AND(X47=$K$2,W47=$J$2),AND(X47=#REF!,W47=#REF!),AND(X47=#REF!,W47=#REF!)),1,0),IF($G$2="Sequence",IF(X47-W47=1,1,0),IF($G$2="Pairs",IF(OR((X47-W47=10),(W47-X47=10)),1,0),0))))</f>
        <v>0</v>
      </c>
      <c r="AY47" s="12">
        <f>IF($G$2="None",0,IF($G$2="Dumbells",IF(OR(AND(Y47=$J$2,X47=$K$2),AND(Y47=$K$2,X47=$J$2),AND(Y47=#REF!,X47=#REF!),AND(Y47=#REF!,X47=#REF!)),1,0),IF($G$2="Sequence",IF(Y47-X47=1,1,0),IF($G$2="Pairs",IF(OR((Y47-X47=10),(X47-Y47=10)),1,0),0))))</f>
        <v>0</v>
      </c>
      <c r="AZ47" s="12">
        <f>IF($G$2="None",0,IF($G$2="Dumbells",IF(OR(AND(Z47=$J$2,Y47=$K$2),AND(Z47=$K$2,Y47=$J$2),AND(Z47=#REF!,Y47=#REF!),AND(Z47=#REF!,Y47=#REF!)),1,0),IF($G$2="Sequence",IF(Z47-Y47=1,1,0),IF($G$2="Pairs",IF(OR((Z47-Y47=10),(Y47-Z47=10)),1,0),0))))</f>
        <v>0</v>
      </c>
      <c r="BA47" s="12">
        <f>IF($G$2="None",0,IF($G$2="Dumbells",IF(OR(AND(AA47=$J$2,Z47=$K$2),AND(AA47=$K$2,Z47=$J$2),AND(AA47=#REF!,Z47=#REF!),AND(AA47=#REF!,Z47=#REF!)),1,0),IF($G$2="Sequence",IF(AA47-Z47=1,1,0),IF($G$2="Pairs",IF(OR((AA47-Z47=10),(Z47-AA47=10)),1,0),0))))</f>
        <v>0</v>
      </c>
      <c r="BB47" s="12">
        <f>IF($G$2="None",0,IF($G$2="Dumbells",IF(OR(AND(AB47=$J$2,AA47=$K$2),AND(AB47=$K$2,AA47=$J$2),AND(AB47=#REF!,AA47=#REF!),AND(AB47=#REF!,AA47=#REF!)),1,0),IF($G$2="Sequence",IF(AB47-AA47=1,1,0),IF($G$2="Pairs",IF(OR((AB47-AA47=10),(AA47-AB47=10)),1,0),0))))</f>
        <v>0</v>
      </c>
      <c r="BC47" s="12">
        <f>IF($G$2="None",0,IF($G$2="Dumbells",IF(OR(AND(AC47=$J$2,AB47=$K$2),AND(AC47=$K$2,AB47=$J$2),AND(AC47=#REF!,AB47=#REF!),AND(AC47=#REF!,AB47=#REF!)),1,0),IF($G$2="Sequence",IF(AC47-AB47=1,1,0),IF($G$2="Pairs",IF(OR((AC47-AB47=10),(AB47-AC47=10)),1,0),0))))</f>
        <v>0</v>
      </c>
      <c r="BD47" s="12">
        <f>IF($G$2="None",0,IF($G$2="Dumbells",IF(OR(AND(AD47=$J$2,AC47=$K$2),AND(AD47=$K$2,AC47=$J$2),AND(AD47=#REF!,AC47=#REF!),AND(AD47=#REF!,AC47=#REF!)),1,0),IF($G$2="Sequence",IF(AD47-AC47=1,1,0),IF($G$2="Pairs",IF(OR((AD47-AC47=10),(AC47-AD47=10)),1,0),0))))</f>
        <v>0</v>
      </c>
      <c r="BE47" s="12">
        <f>IF($G$2="None",0,IF($G$2="Dumbells",IF(OR(AND(AE47=$J$2,AD47=$K$2),AND(AE47=$K$2,AD47=$J$2),AND(AE47=#REF!,AD47=#REF!),AND(AE47=#REF!,AD47=#REF!)),1,0),IF($G$2="Sequence",IF(AE47-AD47=1,1,0),IF($G$2="Pairs",IF(OR((AE47-AD47=10),(AD47-AE47=10)),1,0),0))))</f>
        <v>0</v>
      </c>
      <c r="BF47" s="12">
        <f>IF($G$2="None",0,IF($G$2="Dumbells",IF(OR(AND(AF47=$J$2,AE47=$K$2),AND(AF47=$K$2,AE47=$J$2),AND(AF47=#REF!,AE47=#REF!),AND(AF47=#REF!,AE47=#REF!)),1,0),IF($G$2="Sequence",IF(AF47-AE47=1,1,0),IF($G$2="Pairs",IF(OR((AF47-AE47=10),(AE47-AF47=10)),1,0),0))))</f>
        <v>0</v>
      </c>
      <c r="BG47" s="12">
        <f>IF($G$2="None",0,IF($G$2="Dumbells",IF(OR(AND(AG47=$J$2,AF47=$K$2),AND(AG47=$K$2,AF47=$J$2),AND(AG47=#REF!,AF47=#REF!),AND(AG47=#REF!,AF47=#REF!)),1,0),IF($G$2="Sequence",IF(AG47-AF47=1,1,0),IF($G$2="Pairs",IF(OR((AG47-AF47=10),(AF47-AG47=10)),1,0),0))))</f>
        <v>0</v>
      </c>
      <c r="BH47" s="10">
        <f t="shared" si="4"/>
        <v>0</v>
      </c>
      <c r="BJ47" s="10">
        <v>43</v>
      </c>
    </row>
    <row r="48" spans="1:62" ht="15" x14ac:dyDescent="0.25">
      <c r="A48" s="10">
        <v>44</v>
      </c>
      <c r="B48">
        <f>SI_data_from_CSV_file!D45</f>
        <v>0</v>
      </c>
      <c r="C48">
        <f>SI_data_from_CSV_file!E45</f>
        <v>0</v>
      </c>
      <c r="D48">
        <f>SI_data_from_CSV_file!F45</f>
        <v>0</v>
      </c>
      <c r="E48">
        <f>SI_data_from_CSV_file!K45</f>
        <v>0</v>
      </c>
      <c r="F48" s="10">
        <f>SI_data_from_CSV_file!R45+G48</f>
        <v>0</v>
      </c>
      <c r="G48" s="10">
        <f>SI_data_from_CSV_file!P45</f>
        <v>0</v>
      </c>
      <c r="H48" s="10">
        <f t="shared" si="3"/>
        <v>0</v>
      </c>
      <c r="I48" s="11"/>
      <c r="J48" s="10">
        <f>SI_data_from_CSV_file!AG45</f>
        <v>0</v>
      </c>
      <c r="K48" s="10">
        <f>SI_data_from_CSV_file!AJ45</f>
        <v>0</v>
      </c>
      <c r="L48" s="10">
        <f>SI_data_from_CSV_file!AM45</f>
        <v>0</v>
      </c>
      <c r="M48" s="10">
        <f>SI_data_from_CSV_file!AP45</f>
        <v>0</v>
      </c>
      <c r="N48" s="10">
        <f>SI_data_from_CSV_file!AS45</f>
        <v>0</v>
      </c>
      <c r="O48" s="10">
        <f>SI_data_from_CSV_file!AV45</f>
        <v>0</v>
      </c>
      <c r="P48" s="10">
        <f>SI_data_from_CSV_file!AY45</f>
        <v>0</v>
      </c>
      <c r="Q48" s="10">
        <f>SI_data_from_CSV_file!BB45</f>
        <v>0</v>
      </c>
      <c r="R48" s="10">
        <f>SI_data_from_CSV_file!BE45</f>
        <v>0</v>
      </c>
      <c r="S48" s="10">
        <f>SI_data_from_CSV_file!BH45</f>
        <v>0</v>
      </c>
      <c r="T48" s="10">
        <f>SI_data_from_CSV_file!BK45</f>
        <v>0</v>
      </c>
      <c r="U48" s="10">
        <f>SI_data_from_CSV_file!BN45</f>
        <v>0</v>
      </c>
      <c r="V48" s="10">
        <f>SI_data_from_CSV_file!BQ45</f>
        <v>0</v>
      </c>
      <c r="W48" s="10">
        <f>SI_data_from_CSV_file!BT45</f>
        <v>0</v>
      </c>
      <c r="X48" s="10">
        <f>SI_data_from_CSV_file!BW45</f>
        <v>0</v>
      </c>
      <c r="Y48" s="10">
        <f>SI_data_from_CSV_file!BZ45</f>
        <v>0</v>
      </c>
      <c r="Z48" s="10">
        <f>SI_data_from_CSV_file!CC45</f>
        <v>0</v>
      </c>
      <c r="AA48" s="10">
        <f>SI_data_from_CSV_file!CF45</f>
        <v>0</v>
      </c>
      <c r="AB48" s="10">
        <f>SI_data_from_CSV_file!CI45</f>
        <v>0</v>
      </c>
      <c r="AC48" s="10">
        <f>SI_data_from_CSV_file!CL45</f>
        <v>0</v>
      </c>
      <c r="AD48" s="10">
        <f>SI_data_from_CSV_file!CO45</f>
        <v>0</v>
      </c>
      <c r="AE48" s="10">
        <f>SI_data_from_CSV_file!CR45</f>
        <v>0</v>
      </c>
      <c r="AF48" s="10">
        <f>SI_data_from_CSV_file!CU45</f>
        <v>0</v>
      </c>
      <c r="AG48" s="10">
        <f>SI_data_from_CSV_file!CX45</f>
        <v>0</v>
      </c>
      <c r="AK48" s="12">
        <f>IF($G$2="None",0,IF($G$2="Dumbells",IF(OR(AND(K48=$J$2,J48=$K$2),AND(K48=$K$2,J48=$J$2),AND(K48=#REF!,J48=#REF!),AND(K48=#REF!,J48=#REF!)),1,0),IF($G$2="Sequence",IF(K48-J48=1,1,0),IF($G$2="Pairs",IF(OR((K48-J48=10),(J48-K48=10)),1,0),0))))</f>
        <v>0</v>
      </c>
      <c r="AL48" s="12">
        <f>IF($G$2="None",0,IF($G$2="Dumbells",IF(OR(AND(L48=$J$2,K48=$K$2),AND(L48=$K$2,K48=$J$2),AND(L48=#REF!,K48=#REF!),AND(L48=#REF!,K48=#REF!)),1,0),IF($G$2="Sequence",IF(L48-K48=1,1,0),IF($G$2="Pairs",IF(OR((L48-K48=10),(K48-L48=10)),1,0),0))))</f>
        <v>0</v>
      </c>
      <c r="AM48" s="12">
        <f>IF($G$2="None",0,IF($G$2="Dumbells",IF(OR(AND(M48=$J$2,L48=$K$2),AND(M48=$K$2,L48=$J$2),AND(M48=#REF!,L48=#REF!),AND(M48=#REF!,L48=#REF!)),1,0),IF($G$2="Sequence",IF(M48-L48=1,1,0),IF($G$2="Pairs",IF(OR((M48-L48=10),(L48-M48=10)),1,0),0))))</f>
        <v>0</v>
      </c>
      <c r="AN48" s="12">
        <f>IF($G$2="None",0,IF($G$2="Dumbells",IF(OR(AND(N48=$J$2,M48=$K$2),AND(N48=$K$2,M48=$J$2),AND(N48=#REF!,M48=#REF!),AND(N48=#REF!,M48=#REF!)),1,0),IF($G$2="Sequence",IF(N48-M48=1,1,0),IF($G$2="Pairs",IF(OR((N48-M48=10),(M48-N48=10)),1,0),0))))</f>
        <v>0</v>
      </c>
      <c r="AO48" s="12">
        <f>IF($G$2="None",0,IF($G$2="Dumbells",IF(OR(AND(O48=$J$2,N48=$K$2),AND(O48=$K$2,N48=$J$2),AND(O48=#REF!,N48=#REF!),AND(O48=#REF!,N48=#REF!)),1,0),IF($G$2="Sequence",IF(O48-N48=1,1,0),IF($G$2="Pairs",IF(OR((O48-N48=10),(N48-O48=10)),1,0),0))))</f>
        <v>0</v>
      </c>
      <c r="AP48" s="12">
        <f>IF($G$2="None",0,IF($G$2="Dumbells",IF(OR(AND(P48=$J$2,O48=$K$2),AND(P48=$K$2,O48=$J$2),AND(P48=#REF!,O48=#REF!),AND(P48=#REF!,O48=#REF!)),1,0),IF($G$2="Sequence",IF(P48-O48=1,1,0),IF($G$2="Pairs",IF(OR((P48-O48=10),(O48-P48=10)),1,0),0))))</f>
        <v>0</v>
      </c>
      <c r="AQ48" s="12">
        <f>IF($G$2="None",0,IF($G$2="Dumbells",IF(OR(AND(Q48=$J$2,P48=$K$2),AND(Q48=$K$2,P48=$J$2),AND(Q48=#REF!,P48=#REF!),AND(Q48=#REF!,P48=#REF!)),1,0),IF($G$2="Sequence",IF(Q48-P48=1,1,0),IF($G$2="Pairs",IF(OR((Q48-P48=10),(P48-Q48=10)),1,0),0))))</f>
        <v>0</v>
      </c>
      <c r="AR48" s="12">
        <f>IF($G$2="None",0,IF($G$2="Dumbells",IF(OR(AND(R48=$J$2,Q48=$K$2),AND(R48=$K$2,Q48=$J$2),AND(R48=#REF!,Q48=#REF!),AND(R48=#REF!,Q48=#REF!)),1,0),IF($G$2="Sequence",IF(R48-Q48=1,1,0),IF($G$2="Pairs",IF(OR((R48-Q48=10),(Q48-R48=10)),1,0),0))))</f>
        <v>0</v>
      </c>
      <c r="AS48" s="12">
        <f>IF($G$2="None",0,IF($G$2="Dumbells",IF(OR(AND(S48=$J$2,R48=$K$2),AND(S48=$K$2,R48=$J$2),AND(S48=#REF!,R48=#REF!),AND(S48=#REF!,R48=#REF!)),1,0),IF($G$2="Sequence",IF(S48-R48=1,1,0),IF($G$2="Pairs",IF(OR((S48-R48=10),(R48-S48=10)),1,0),0))))</f>
        <v>0</v>
      </c>
      <c r="AT48" s="12">
        <f>IF($G$2="None",0,IF($G$2="Dumbells",IF(OR(AND(T48=$J$2,S48=$K$2),AND(T48=$K$2,S48=$J$2),AND(T48=#REF!,S48=#REF!),AND(T48=#REF!,S48=#REF!)),1,0),IF($G$2="Sequence",IF(T48-S48=1,1,0),IF($G$2="Pairs",IF(OR((T48-S48=10),(S48-T48=10)),1,0),0))))</f>
        <v>0</v>
      </c>
      <c r="AU48" s="12">
        <f>IF($G$2="None",0,IF($G$2="Dumbells",IF(OR(AND(U48=$J$2,T48=$K$2),AND(U48=$K$2,T48=$J$2),AND(U48=#REF!,T48=#REF!),AND(U48=#REF!,T48=#REF!)),1,0),IF($G$2="Sequence",IF(U48-T48=1,1,0),IF($G$2="Pairs",IF(OR((U48-T48=10),(T48-U48=10)),1,0),0))))</f>
        <v>0</v>
      </c>
      <c r="AV48" s="12">
        <f>IF($G$2="None",0,IF($G$2="Dumbells",IF(OR(AND(V48=$J$2,U48=$K$2),AND(V48=$K$2,U48=$J$2),AND(V48=#REF!,U48=#REF!),AND(V48=#REF!,U48=#REF!)),1,0),IF($G$2="Sequence",IF(V48-U48=1,1,0),IF($G$2="Pairs",IF(OR((V48-U48=10),(U48-V48=10)),1,0),0))))</f>
        <v>0</v>
      </c>
      <c r="AW48" s="12">
        <f>IF($G$2="None",0,IF($G$2="Dumbells",IF(OR(AND(W48=$J$2,V48=$K$2),AND(W48=$K$2,V48=$J$2),AND(W48=#REF!,V48=#REF!),AND(W48=#REF!,V48=#REF!)),1,0),IF($G$2="Sequence",IF(W48-V48=1,1,0),IF($G$2="Pairs",IF(OR((W48-V48=10),(V48-W48=10)),1,0),0))))</f>
        <v>0</v>
      </c>
      <c r="AX48" s="12">
        <f>IF($G$2="None",0,IF($G$2="Dumbells",IF(OR(AND(X48=$J$2,W48=$K$2),AND(X48=$K$2,W48=$J$2),AND(X48=#REF!,W48=#REF!),AND(X48=#REF!,W48=#REF!)),1,0),IF($G$2="Sequence",IF(X48-W48=1,1,0),IF($G$2="Pairs",IF(OR((X48-W48=10),(W48-X48=10)),1,0),0))))</f>
        <v>0</v>
      </c>
      <c r="AY48" s="12">
        <f>IF($G$2="None",0,IF($G$2="Dumbells",IF(OR(AND(Y48=$J$2,X48=$K$2),AND(Y48=$K$2,X48=$J$2),AND(Y48=#REF!,X48=#REF!),AND(Y48=#REF!,X48=#REF!)),1,0),IF($G$2="Sequence",IF(Y48-X48=1,1,0),IF($G$2="Pairs",IF(OR((Y48-X48=10),(X48-Y48=10)),1,0),0))))</f>
        <v>0</v>
      </c>
      <c r="AZ48" s="12">
        <f>IF($G$2="None",0,IF($G$2="Dumbells",IF(OR(AND(Z48=$J$2,Y48=$K$2),AND(Z48=$K$2,Y48=$J$2),AND(Z48=#REF!,Y48=#REF!),AND(Z48=#REF!,Y48=#REF!)),1,0),IF($G$2="Sequence",IF(Z48-Y48=1,1,0),IF($G$2="Pairs",IF(OR((Z48-Y48=10),(Y48-Z48=10)),1,0),0))))</f>
        <v>0</v>
      </c>
      <c r="BA48" s="12">
        <f>IF($G$2="None",0,IF($G$2="Dumbells",IF(OR(AND(AA48=$J$2,Z48=$K$2),AND(AA48=$K$2,Z48=$J$2),AND(AA48=#REF!,Z48=#REF!),AND(AA48=#REF!,Z48=#REF!)),1,0),IF($G$2="Sequence",IF(AA48-Z48=1,1,0),IF($G$2="Pairs",IF(OR((AA48-Z48=10),(Z48-AA48=10)),1,0),0))))</f>
        <v>0</v>
      </c>
      <c r="BB48" s="12">
        <f>IF($G$2="None",0,IF($G$2="Dumbells",IF(OR(AND(AB48=$J$2,AA48=$K$2),AND(AB48=$K$2,AA48=$J$2),AND(AB48=#REF!,AA48=#REF!),AND(AB48=#REF!,AA48=#REF!)),1,0),IF($G$2="Sequence",IF(AB48-AA48=1,1,0),IF($G$2="Pairs",IF(OR((AB48-AA48=10),(AA48-AB48=10)),1,0),0))))</f>
        <v>0</v>
      </c>
      <c r="BC48" s="12">
        <f>IF($G$2="None",0,IF($G$2="Dumbells",IF(OR(AND(AC48=$J$2,AB48=$K$2),AND(AC48=$K$2,AB48=$J$2),AND(AC48=#REF!,AB48=#REF!),AND(AC48=#REF!,AB48=#REF!)),1,0),IF($G$2="Sequence",IF(AC48-AB48=1,1,0),IF($G$2="Pairs",IF(OR((AC48-AB48=10),(AB48-AC48=10)),1,0),0))))</f>
        <v>0</v>
      </c>
      <c r="BD48" s="12">
        <f>IF($G$2="None",0,IF($G$2="Dumbells",IF(OR(AND(AD48=$J$2,AC48=$K$2),AND(AD48=$K$2,AC48=$J$2),AND(AD48=#REF!,AC48=#REF!),AND(AD48=#REF!,AC48=#REF!)),1,0),IF($G$2="Sequence",IF(AD48-AC48=1,1,0),IF($G$2="Pairs",IF(OR((AD48-AC48=10),(AC48-AD48=10)),1,0),0))))</f>
        <v>0</v>
      </c>
      <c r="BE48" s="12">
        <f>IF($G$2="None",0,IF($G$2="Dumbells",IF(OR(AND(AE48=$J$2,AD48=$K$2),AND(AE48=$K$2,AD48=$J$2),AND(AE48=#REF!,AD48=#REF!),AND(AE48=#REF!,AD48=#REF!)),1,0),IF($G$2="Sequence",IF(AE48-AD48=1,1,0),IF($G$2="Pairs",IF(OR((AE48-AD48=10),(AD48-AE48=10)),1,0),0))))</f>
        <v>0</v>
      </c>
      <c r="BF48" s="12">
        <f>IF($G$2="None",0,IF($G$2="Dumbells",IF(OR(AND(AF48=$J$2,AE48=$K$2),AND(AF48=$K$2,AE48=$J$2),AND(AF48=#REF!,AE48=#REF!),AND(AF48=#REF!,AE48=#REF!)),1,0),IF($G$2="Sequence",IF(AF48-AE48=1,1,0),IF($G$2="Pairs",IF(OR((AF48-AE48=10),(AE48-AF48=10)),1,0),0))))</f>
        <v>0</v>
      </c>
      <c r="BG48" s="12">
        <f>IF($G$2="None",0,IF($G$2="Dumbells",IF(OR(AND(AG48=$J$2,AF48=$K$2),AND(AG48=$K$2,AF48=$J$2),AND(AG48=#REF!,AF48=#REF!),AND(AG48=#REF!,AF48=#REF!)),1,0),IF($G$2="Sequence",IF(AG48-AF48=1,1,0),IF($G$2="Pairs",IF(OR((AG48-AF48=10),(AF48-AG48=10)),1,0),0))))</f>
        <v>0</v>
      </c>
      <c r="BH48" s="10">
        <f t="shared" si="4"/>
        <v>0</v>
      </c>
      <c r="BJ48" s="10">
        <v>44</v>
      </c>
    </row>
    <row r="49" spans="1:62" ht="15" x14ac:dyDescent="0.25">
      <c r="A49" s="10">
        <v>45</v>
      </c>
      <c r="B49">
        <f>SI_data_from_CSV_file!D46</f>
        <v>0</v>
      </c>
      <c r="C49">
        <f>SI_data_from_CSV_file!E46</f>
        <v>0</v>
      </c>
      <c r="D49">
        <f>SI_data_from_CSV_file!F46</f>
        <v>0</v>
      </c>
      <c r="E49">
        <f>SI_data_from_CSV_file!K46</f>
        <v>0</v>
      </c>
      <c r="F49" s="10">
        <f>SI_data_from_CSV_file!R46+G49</f>
        <v>0</v>
      </c>
      <c r="G49" s="10">
        <f>SI_data_from_CSV_file!P46</f>
        <v>0</v>
      </c>
      <c r="H49" s="10">
        <f t="shared" si="3"/>
        <v>0</v>
      </c>
      <c r="I49" s="11"/>
      <c r="J49" s="10">
        <f>SI_data_from_CSV_file!AG46</f>
        <v>0</v>
      </c>
      <c r="K49" s="10">
        <f>SI_data_from_CSV_file!AJ46</f>
        <v>0</v>
      </c>
      <c r="L49" s="10">
        <f>SI_data_from_CSV_file!AM46</f>
        <v>0</v>
      </c>
      <c r="M49" s="10">
        <f>SI_data_from_CSV_file!AP46</f>
        <v>0</v>
      </c>
      <c r="N49" s="10">
        <f>SI_data_from_CSV_file!AS46</f>
        <v>0</v>
      </c>
      <c r="O49" s="10">
        <f>SI_data_from_CSV_file!AV46</f>
        <v>0</v>
      </c>
      <c r="P49" s="10">
        <f>SI_data_from_CSV_file!AY46</f>
        <v>0</v>
      </c>
      <c r="Q49" s="10">
        <f>SI_data_from_CSV_file!BB46</f>
        <v>0</v>
      </c>
      <c r="R49" s="10">
        <f>SI_data_from_CSV_file!BE46</f>
        <v>0</v>
      </c>
      <c r="S49" s="10">
        <f>SI_data_from_CSV_file!BH46</f>
        <v>0</v>
      </c>
      <c r="T49" s="10">
        <f>SI_data_from_CSV_file!BK46</f>
        <v>0</v>
      </c>
      <c r="U49" s="10">
        <f>SI_data_from_CSV_file!BN46</f>
        <v>0</v>
      </c>
      <c r="V49" s="10">
        <f>SI_data_from_CSV_file!BQ46</f>
        <v>0</v>
      </c>
      <c r="W49" s="10">
        <f>SI_data_from_CSV_file!BT46</f>
        <v>0</v>
      </c>
      <c r="X49" s="10">
        <f>SI_data_from_CSV_file!BW46</f>
        <v>0</v>
      </c>
      <c r="Y49" s="10">
        <f>SI_data_from_CSV_file!BZ46</f>
        <v>0</v>
      </c>
      <c r="Z49" s="10">
        <f>SI_data_from_CSV_file!CC46</f>
        <v>0</v>
      </c>
      <c r="AA49" s="10">
        <f>SI_data_from_CSV_file!CF46</f>
        <v>0</v>
      </c>
      <c r="AB49" s="10">
        <f>SI_data_from_CSV_file!CI46</f>
        <v>0</v>
      </c>
      <c r="AC49" s="10">
        <f>SI_data_from_CSV_file!CL46</f>
        <v>0</v>
      </c>
      <c r="AD49" s="10">
        <f>SI_data_from_CSV_file!CO46</f>
        <v>0</v>
      </c>
      <c r="AE49" s="10">
        <f>SI_data_from_CSV_file!CR46</f>
        <v>0</v>
      </c>
      <c r="AF49" s="10">
        <f>SI_data_from_CSV_file!CU46</f>
        <v>0</v>
      </c>
      <c r="AG49" s="10">
        <f>SI_data_from_CSV_file!CX46</f>
        <v>0</v>
      </c>
      <c r="AK49" s="12">
        <f>IF($G$2="None",0,IF($G$2="Dumbells",IF(OR(AND(K49=$J$2,J49=$K$2),AND(K49=$K$2,J49=$J$2),AND(K49=#REF!,J49=#REF!),AND(K49=#REF!,J49=#REF!)),1,0),IF($G$2="Sequence",IF(K49-J49=1,1,0),IF($G$2="Pairs",IF(OR((K49-J49=10),(J49-K49=10)),1,0),0))))</f>
        <v>0</v>
      </c>
      <c r="AL49" s="12">
        <f>IF($G$2="None",0,IF($G$2="Dumbells",IF(OR(AND(L49=$J$2,K49=$K$2),AND(L49=$K$2,K49=$J$2),AND(L49=#REF!,K49=#REF!),AND(L49=#REF!,K49=#REF!)),1,0),IF($G$2="Sequence",IF(L49-K49=1,1,0),IF($G$2="Pairs",IF(OR((L49-K49=10),(K49-L49=10)),1,0),0))))</f>
        <v>0</v>
      </c>
      <c r="AM49" s="12">
        <f>IF($G$2="None",0,IF($G$2="Dumbells",IF(OR(AND(M49=$J$2,L49=$K$2),AND(M49=$K$2,L49=$J$2),AND(M49=#REF!,L49=#REF!),AND(M49=#REF!,L49=#REF!)),1,0),IF($G$2="Sequence",IF(M49-L49=1,1,0),IF($G$2="Pairs",IF(OR((M49-L49=10),(L49-M49=10)),1,0),0))))</f>
        <v>0</v>
      </c>
      <c r="AN49" s="12">
        <f>IF($G$2="None",0,IF($G$2="Dumbells",IF(OR(AND(N49=$J$2,M49=$K$2),AND(N49=$K$2,M49=$J$2),AND(N49=#REF!,M49=#REF!),AND(N49=#REF!,M49=#REF!)),1,0),IF($G$2="Sequence",IF(N49-M49=1,1,0),IF($G$2="Pairs",IF(OR((N49-M49=10),(M49-N49=10)),1,0),0))))</f>
        <v>0</v>
      </c>
      <c r="AO49" s="12">
        <f>IF($G$2="None",0,IF($G$2="Dumbells",IF(OR(AND(O49=$J$2,N49=$K$2),AND(O49=$K$2,N49=$J$2),AND(O49=#REF!,N49=#REF!),AND(O49=#REF!,N49=#REF!)),1,0),IF($G$2="Sequence",IF(O49-N49=1,1,0),IF($G$2="Pairs",IF(OR((O49-N49=10),(N49-O49=10)),1,0),0))))</f>
        <v>0</v>
      </c>
      <c r="AP49" s="12">
        <f>IF($G$2="None",0,IF($G$2="Dumbells",IF(OR(AND(P49=$J$2,O49=$K$2),AND(P49=$K$2,O49=$J$2),AND(P49=#REF!,O49=#REF!),AND(P49=#REF!,O49=#REF!)),1,0),IF($G$2="Sequence",IF(P49-O49=1,1,0),IF($G$2="Pairs",IF(OR((P49-O49=10),(O49-P49=10)),1,0),0))))</f>
        <v>0</v>
      </c>
      <c r="AQ49" s="12">
        <f>IF($G$2="None",0,IF($G$2="Dumbells",IF(OR(AND(Q49=$J$2,P49=$K$2),AND(Q49=$K$2,P49=$J$2),AND(Q49=#REF!,P49=#REF!),AND(Q49=#REF!,P49=#REF!)),1,0),IF($G$2="Sequence",IF(Q49-P49=1,1,0),IF($G$2="Pairs",IF(OR((Q49-P49=10),(P49-Q49=10)),1,0),0))))</f>
        <v>0</v>
      </c>
      <c r="AR49" s="12">
        <f>IF($G$2="None",0,IF($G$2="Dumbells",IF(OR(AND(R49=$J$2,Q49=$K$2),AND(R49=$K$2,Q49=$J$2),AND(R49=#REF!,Q49=#REF!),AND(R49=#REF!,Q49=#REF!)),1,0),IF($G$2="Sequence",IF(R49-Q49=1,1,0),IF($G$2="Pairs",IF(OR((R49-Q49=10),(Q49-R49=10)),1,0),0))))</f>
        <v>0</v>
      </c>
      <c r="AS49" s="12">
        <f>IF($G$2="None",0,IF($G$2="Dumbells",IF(OR(AND(S49=$J$2,R49=$K$2),AND(S49=$K$2,R49=$J$2),AND(S49=#REF!,R49=#REF!),AND(S49=#REF!,R49=#REF!)),1,0),IF($G$2="Sequence",IF(S49-R49=1,1,0),IF($G$2="Pairs",IF(OR((S49-R49=10),(R49-S49=10)),1,0),0))))</f>
        <v>0</v>
      </c>
      <c r="AT49" s="12">
        <f>IF($G$2="None",0,IF($G$2="Dumbells",IF(OR(AND(T49=$J$2,S49=$K$2),AND(T49=$K$2,S49=$J$2),AND(T49=#REF!,S49=#REF!),AND(T49=#REF!,S49=#REF!)),1,0),IF($G$2="Sequence",IF(T49-S49=1,1,0),IF($G$2="Pairs",IF(OR((T49-S49=10),(S49-T49=10)),1,0),0))))</f>
        <v>0</v>
      </c>
      <c r="AU49" s="12">
        <f>IF($G$2="None",0,IF($G$2="Dumbells",IF(OR(AND(U49=$J$2,T49=$K$2),AND(U49=$K$2,T49=$J$2),AND(U49=#REF!,T49=#REF!),AND(U49=#REF!,T49=#REF!)),1,0),IF($G$2="Sequence",IF(U49-T49=1,1,0),IF($G$2="Pairs",IF(OR((U49-T49=10),(T49-U49=10)),1,0),0))))</f>
        <v>0</v>
      </c>
      <c r="AV49" s="12">
        <f>IF($G$2="None",0,IF($G$2="Dumbells",IF(OR(AND(V49=$J$2,U49=$K$2),AND(V49=$K$2,U49=$J$2),AND(V49=#REF!,U49=#REF!),AND(V49=#REF!,U49=#REF!)),1,0),IF($G$2="Sequence",IF(V49-U49=1,1,0),IF($G$2="Pairs",IF(OR((V49-U49=10),(U49-V49=10)),1,0),0))))</f>
        <v>0</v>
      </c>
      <c r="AW49" s="12">
        <f>IF($G$2="None",0,IF($G$2="Dumbells",IF(OR(AND(W49=$J$2,V49=$K$2),AND(W49=$K$2,V49=$J$2),AND(W49=#REF!,V49=#REF!),AND(W49=#REF!,V49=#REF!)),1,0),IF($G$2="Sequence",IF(W49-V49=1,1,0),IF($G$2="Pairs",IF(OR((W49-V49=10),(V49-W49=10)),1,0),0))))</f>
        <v>0</v>
      </c>
      <c r="AX49" s="12">
        <f>IF($G$2="None",0,IF($G$2="Dumbells",IF(OR(AND(X49=$J$2,W49=$K$2),AND(X49=$K$2,W49=$J$2),AND(X49=#REF!,W49=#REF!),AND(X49=#REF!,W49=#REF!)),1,0),IF($G$2="Sequence",IF(X49-W49=1,1,0),IF($G$2="Pairs",IF(OR((X49-W49=10),(W49-X49=10)),1,0),0))))</f>
        <v>0</v>
      </c>
      <c r="AY49" s="12">
        <f>IF($G$2="None",0,IF($G$2="Dumbells",IF(OR(AND(Y49=$J$2,X49=$K$2),AND(Y49=$K$2,X49=$J$2),AND(Y49=#REF!,X49=#REF!),AND(Y49=#REF!,X49=#REF!)),1,0),IF($G$2="Sequence",IF(Y49-X49=1,1,0),IF($G$2="Pairs",IF(OR((Y49-X49=10),(X49-Y49=10)),1,0),0))))</f>
        <v>0</v>
      </c>
      <c r="AZ49" s="12">
        <f>IF($G$2="None",0,IF($G$2="Dumbells",IF(OR(AND(Z49=$J$2,Y49=$K$2),AND(Z49=$K$2,Y49=$J$2),AND(Z49=#REF!,Y49=#REF!),AND(Z49=#REF!,Y49=#REF!)),1,0),IF($G$2="Sequence",IF(Z49-Y49=1,1,0),IF($G$2="Pairs",IF(OR((Z49-Y49=10),(Y49-Z49=10)),1,0),0))))</f>
        <v>0</v>
      </c>
      <c r="BA49" s="12">
        <f>IF($G$2="None",0,IF($G$2="Dumbells",IF(OR(AND(AA49=$J$2,Z49=$K$2),AND(AA49=$K$2,Z49=$J$2),AND(AA49=#REF!,Z49=#REF!),AND(AA49=#REF!,Z49=#REF!)),1,0),IF($G$2="Sequence",IF(AA49-Z49=1,1,0),IF($G$2="Pairs",IF(OR((AA49-Z49=10),(Z49-AA49=10)),1,0),0))))</f>
        <v>0</v>
      </c>
      <c r="BB49" s="12">
        <f>IF($G$2="None",0,IF($G$2="Dumbells",IF(OR(AND(AB49=$J$2,AA49=$K$2),AND(AB49=$K$2,AA49=$J$2),AND(AB49=#REF!,AA49=#REF!),AND(AB49=#REF!,AA49=#REF!)),1,0),IF($G$2="Sequence",IF(AB49-AA49=1,1,0),IF($G$2="Pairs",IF(OR((AB49-AA49=10),(AA49-AB49=10)),1,0),0))))</f>
        <v>0</v>
      </c>
      <c r="BC49" s="12">
        <f>IF($G$2="None",0,IF($G$2="Dumbells",IF(OR(AND(AC49=$J$2,AB49=$K$2),AND(AC49=$K$2,AB49=$J$2),AND(AC49=#REF!,AB49=#REF!),AND(AC49=#REF!,AB49=#REF!)),1,0),IF($G$2="Sequence",IF(AC49-AB49=1,1,0),IF($G$2="Pairs",IF(OR((AC49-AB49=10),(AB49-AC49=10)),1,0),0))))</f>
        <v>0</v>
      </c>
      <c r="BD49" s="12">
        <f>IF($G$2="None",0,IF($G$2="Dumbells",IF(OR(AND(AD49=$J$2,AC49=$K$2),AND(AD49=$K$2,AC49=$J$2),AND(AD49=#REF!,AC49=#REF!),AND(AD49=#REF!,AC49=#REF!)),1,0),IF($G$2="Sequence",IF(AD49-AC49=1,1,0),IF($G$2="Pairs",IF(OR((AD49-AC49=10),(AC49-AD49=10)),1,0),0))))</f>
        <v>0</v>
      </c>
      <c r="BE49" s="12">
        <f>IF($G$2="None",0,IF($G$2="Dumbells",IF(OR(AND(AE49=$J$2,AD49=$K$2),AND(AE49=$K$2,AD49=$J$2),AND(AE49=#REF!,AD49=#REF!),AND(AE49=#REF!,AD49=#REF!)),1,0),IF($G$2="Sequence",IF(AE49-AD49=1,1,0),IF($G$2="Pairs",IF(OR((AE49-AD49=10),(AD49-AE49=10)),1,0),0))))</f>
        <v>0</v>
      </c>
      <c r="BF49" s="12">
        <f>IF($G$2="None",0,IF($G$2="Dumbells",IF(OR(AND(AF49=$J$2,AE49=$K$2),AND(AF49=$K$2,AE49=$J$2),AND(AF49=#REF!,AE49=#REF!),AND(AF49=#REF!,AE49=#REF!)),1,0),IF($G$2="Sequence",IF(AF49-AE49=1,1,0),IF($G$2="Pairs",IF(OR((AF49-AE49=10),(AE49-AF49=10)),1,0),0))))</f>
        <v>0</v>
      </c>
      <c r="BG49" s="12">
        <f>IF($G$2="None",0,IF($G$2="Dumbells",IF(OR(AND(AG49=$J$2,AF49=$K$2),AND(AG49=$K$2,AF49=$J$2),AND(AG49=#REF!,AF49=#REF!),AND(AG49=#REF!,AF49=#REF!)),1,0),IF($G$2="Sequence",IF(AG49-AF49=1,1,0),IF($G$2="Pairs",IF(OR((AG49-AF49=10),(AF49-AG49=10)),1,0),0))))</f>
        <v>0</v>
      </c>
      <c r="BH49" s="10">
        <f t="shared" si="4"/>
        <v>0</v>
      </c>
      <c r="BJ49" s="10">
        <v>45</v>
      </c>
    </row>
    <row r="50" spans="1:62" ht="15" x14ac:dyDescent="0.25">
      <c r="A50" s="10">
        <v>46</v>
      </c>
      <c r="B50">
        <f>SI_data_from_CSV_file!D47</f>
        <v>0</v>
      </c>
      <c r="C50">
        <f>SI_data_from_CSV_file!E47</f>
        <v>0</v>
      </c>
      <c r="D50">
        <f>SI_data_from_CSV_file!F47</f>
        <v>0</v>
      </c>
      <c r="E50">
        <f>SI_data_from_CSV_file!K47</f>
        <v>0</v>
      </c>
      <c r="F50" s="10">
        <f>SI_data_from_CSV_file!R47+G50</f>
        <v>0</v>
      </c>
      <c r="G50" s="10">
        <f>SI_data_from_CSV_file!P47</f>
        <v>0</v>
      </c>
      <c r="H50" s="10">
        <f t="shared" si="3"/>
        <v>0</v>
      </c>
      <c r="I50" s="11"/>
      <c r="J50" s="10">
        <f>SI_data_from_CSV_file!AG47</f>
        <v>0</v>
      </c>
      <c r="K50" s="10">
        <f>SI_data_from_CSV_file!AJ47</f>
        <v>0</v>
      </c>
      <c r="L50" s="10">
        <f>SI_data_from_CSV_file!AM47</f>
        <v>0</v>
      </c>
      <c r="M50" s="10">
        <f>SI_data_from_CSV_file!AP47</f>
        <v>0</v>
      </c>
      <c r="N50" s="10">
        <f>SI_data_from_CSV_file!AS47</f>
        <v>0</v>
      </c>
      <c r="O50" s="10">
        <f>SI_data_from_CSV_file!AV47</f>
        <v>0</v>
      </c>
      <c r="P50" s="10">
        <f>SI_data_from_CSV_file!AY47</f>
        <v>0</v>
      </c>
      <c r="Q50" s="10">
        <f>SI_data_from_CSV_file!BB47</f>
        <v>0</v>
      </c>
      <c r="R50" s="10">
        <f>SI_data_from_CSV_file!BE47</f>
        <v>0</v>
      </c>
      <c r="S50" s="10">
        <f>SI_data_from_CSV_file!BH47</f>
        <v>0</v>
      </c>
      <c r="T50" s="10">
        <f>SI_data_from_CSV_file!BK47</f>
        <v>0</v>
      </c>
      <c r="U50" s="10">
        <f>SI_data_from_CSV_file!BN47</f>
        <v>0</v>
      </c>
      <c r="V50" s="10">
        <f>SI_data_from_CSV_file!BQ47</f>
        <v>0</v>
      </c>
      <c r="W50" s="10">
        <f>SI_data_from_CSV_file!BT47</f>
        <v>0</v>
      </c>
      <c r="X50" s="10">
        <f>SI_data_from_CSV_file!BW47</f>
        <v>0</v>
      </c>
      <c r="Y50" s="10">
        <f>SI_data_from_CSV_file!BZ47</f>
        <v>0</v>
      </c>
      <c r="Z50" s="10">
        <f>SI_data_from_CSV_file!CC47</f>
        <v>0</v>
      </c>
      <c r="AA50" s="10">
        <f>SI_data_from_CSV_file!CF47</f>
        <v>0</v>
      </c>
      <c r="AB50" s="10">
        <f>SI_data_from_CSV_file!CI47</f>
        <v>0</v>
      </c>
      <c r="AC50" s="10">
        <f>SI_data_from_CSV_file!CL47</f>
        <v>0</v>
      </c>
      <c r="AD50" s="10">
        <f>SI_data_from_CSV_file!CO47</f>
        <v>0</v>
      </c>
      <c r="AE50" s="10">
        <f>SI_data_from_CSV_file!CR47</f>
        <v>0</v>
      </c>
      <c r="AF50" s="10">
        <f>SI_data_from_CSV_file!CU47</f>
        <v>0</v>
      </c>
      <c r="AG50" s="10">
        <f>SI_data_from_CSV_file!CX47</f>
        <v>0</v>
      </c>
      <c r="AK50" s="12">
        <f>IF($G$2="None",0,IF($G$2="Dumbells",IF(OR(AND(K50=$J$2,J50=$K$2),AND(K50=$K$2,J50=$J$2),AND(K50=#REF!,J50=#REF!),AND(K50=#REF!,J50=#REF!)),1,0),IF($G$2="Sequence",IF(K50-J50=1,1,0),IF($G$2="Pairs",IF(OR((K50-J50=10),(J50-K50=10)),1,0),0))))</f>
        <v>0</v>
      </c>
      <c r="AL50" s="12">
        <f>IF($G$2="None",0,IF($G$2="Dumbells",IF(OR(AND(L50=$J$2,K50=$K$2),AND(L50=$K$2,K50=$J$2),AND(L50=#REF!,K50=#REF!),AND(L50=#REF!,K50=#REF!)),1,0),IF($G$2="Sequence",IF(L50-K50=1,1,0),IF($G$2="Pairs",IF(OR((L50-K50=10),(K50-L50=10)),1,0),0))))</f>
        <v>0</v>
      </c>
      <c r="AM50" s="12">
        <f>IF($G$2="None",0,IF($G$2="Dumbells",IF(OR(AND(M50=$J$2,L50=$K$2),AND(M50=$K$2,L50=$J$2),AND(M50=#REF!,L50=#REF!),AND(M50=#REF!,L50=#REF!)),1,0),IF($G$2="Sequence",IF(M50-L50=1,1,0),IF($G$2="Pairs",IF(OR((M50-L50=10),(L50-M50=10)),1,0),0))))</f>
        <v>0</v>
      </c>
      <c r="AN50" s="12">
        <f>IF($G$2="None",0,IF($G$2="Dumbells",IF(OR(AND(N50=$J$2,M50=$K$2),AND(N50=$K$2,M50=$J$2),AND(N50=#REF!,M50=#REF!),AND(N50=#REF!,M50=#REF!)),1,0),IF($G$2="Sequence",IF(N50-M50=1,1,0),IF($G$2="Pairs",IF(OR((N50-M50=10),(M50-N50=10)),1,0),0))))</f>
        <v>0</v>
      </c>
      <c r="AO50" s="12">
        <f>IF($G$2="None",0,IF($G$2="Dumbells",IF(OR(AND(O50=$J$2,N50=$K$2),AND(O50=$K$2,N50=$J$2),AND(O50=#REF!,N50=#REF!),AND(O50=#REF!,N50=#REF!)),1,0),IF($G$2="Sequence",IF(O50-N50=1,1,0),IF($G$2="Pairs",IF(OR((O50-N50=10),(N50-O50=10)),1,0),0))))</f>
        <v>0</v>
      </c>
      <c r="AP50" s="12">
        <f>IF($G$2="None",0,IF($G$2="Dumbells",IF(OR(AND(P50=$J$2,O50=$K$2),AND(P50=$K$2,O50=$J$2),AND(P50=#REF!,O50=#REF!),AND(P50=#REF!,O50=#REF!)),1,0),IF($G$2="Sequence",IF(P50-O50=1,1,0),IF($G$2="Pairs",IF(OR((P50-O50=10),(O50-P50=10)),1,0),0))))</f>
        <v>0</v>
      </c>
      <c r="AQ50" s="12">
        <f>IF($G$2="None",0,IF($G$2="Dumbells",IF(OR(AND(Q50=$J$2,P50=$K$2),AND(Q50=$K$2,P50=$J$2),AND(Q50=#REF!,P50=#REF!),AND(Q50=#REF!,P50=#REF!)),1,0),IF($G$2="Sequence",IF(Q50-P50=1,1,0),IF($G$2="Pairs",IF(OR((Q50-P50=10),(P50-Q50=10)),1,0),0))))</f>
        <v>0</v>
      </c>
      <c r="AR50" s="12">
        <f>IF($G$2="None",0,IF($G$2="Dumbells",IF(OR(AND(R50=$J$2,Q50=$K$2),AND(R50=$K$2,Q50=$J$2),AND(R50=#REF!,Q50=#REF!),AND(R50=#REF!,Q50=#REF!)),1,0),IF($G$2="Sequence",IF(R50-Q50=1,1,0),IF($G$2="Pairs",IF(OR((R50-Q50=10),(Q50-R50=10)),1,0),0))))</f>
        <v>0</v>
      </c>
      <c r="AS50" s="12">
        <f>IF($G$2="None",0,IF($G$2="Dumbells",IF(OR(AND(S50=$J$2,R50=$K$2),AND(S50=$K$2,R50=$J$2),AND(S50=#REF!,R50=#REF!),AND(S50=#REF!,R50=#REF!)),1,0),IF($G$2="Sequence",IF(S50-R50=1,1,0),IF($G$2="Pairs",IF(OR((S50-R50=10),(R50-S50=10)),1,0),0))))</f>
        <v>0</v>
      </c>
      <c r="AT50" s="12">
        <f>IF($G$2="None",0,IF($G$2="Dumbells",IF(OR(AND(T50=$J$2,S50=$K$2),AND(T50=$K$2,S50=$J$2),AND(T50=#REF!,S50=#REF!),AND(T50=#REF!,S50=#REF!)),1,0),IF($G$2="Sequence",IF(T50-S50=1,1,0),IF($G$2="Pairs",IF(OR((T50-S50=10),(S50-T50=10)),1,0),0))))</f>
        <v>0</v>
      </c>
      <c r="AU50" s="12">
        <f>IF($G$2="None",0,IF($G$2="Dumbells",IF(OR(AND(U50=$J$2,T50=$K$2),AND(U50=$K$2,T50=$J$2),AND(U50=#REF!,T50=#REF!),AND(U50=#REF!,T50=#REF!)),1,0),IF($G$2="Sequence",IF(U50-T50=1,1,0),IF($G$2="Pairs",IF(OR((U50-T50=10),(T50-U50=10)),1,0),0))))</f>
        <v>0</v>
      </c>
      <c r="AV50" s="12">
        <f>IF($G$2="None",0,IF($G$2="Dumbells",IF(OR(AND(V50=$J$2,U50=$K$2),AND(V50=$K$2,U50=$J$2),AND(V50=#REF!,U50=#REF!),AND(V50=#REF!,U50=#REF!)),1,0),IF($G$2="Sequence",IF(V50-U50=1,1,0),IF($G$2="Pairs",IF(OR((V50-U50=10),(U50-V50=10)),1,0),0))))</f>
        <v>0</v>
      </c>
      <c r="AW50" s="12">
        <f>IF($G$2="None",0,IF($G$2="Dumbells",IF(OR(AND(W50=$J$2,V50=$K$2),AND(W50=$K$2,V50=$J$2),AND(W50=#REF!,V50=#REF!),AND(W50=#REF!,V50=#REF!)),1,0),IF($G$2="Sequence",IF(W50-V50=1,1,0),IF($G$2="Pairs",IF(OR((W50-V50=10),(V50-W50=10)),1,0),0))))</f>
        <v>0</v>
      </c>
      <c r="AX50" s="12">
        <f>IF($G$2="None",0,IF($G$2="Dumbells",IF(OR(AND(X50=$J$2,W50=$K$2),AND(X50=$K$2,W50=$J$2),AND(X50=#REF!,W50=#REF!),AND(X50=#REF!,W50=#REF!)),1,0),IF($G$2="Sequence",IF(X50-W50=1,1,0),IF($G$2="Pairs",IF(OR((X50-W50=10),(W50-X50=10)),1,0),0))))</f>
        <v>0</v>
      </c>
      <c r="AY50" s="12">
        <f>IF($G$2="None",0,IF($G$2="Dumbells",IF(OR(AND(Y50=$J$2,X50=$K$2),AND(Y50=$K$2,X50=$J$2),AND(Y50=#REF!,X50=#REF!),AND(Y50=#REF!,X50=#REF!)),1,0),IF($G$2="Sequence",IF(Y50-X50=1,1,0),IF($G$2="Pairs",IF(OR((Y50-X50=10),(X50-Y50=10)),1,0),0))))</f>
        <v>0</v>
      </c>
      <c r="AZ50" s="12">
        <f>IF($G$2="None",0,IF($G$2="Dumbells",IF(OR(AND(Z50=$J$2,Y50=$K$2),AND(Z50=$K$2,Y50=$J$2),AND(Z50=#REF!,Y50=#REF!),AND(Z50=#REF!,Y50=#REF!)),1,0),IF($G$2="Sequence",IF(Z50-Y50=1,1,0),IF($G$2="Pairs",IF(OR((Z50-Y50=10),(Y50-Z50=10)),1,0),0))))</f>
        <v>0</v>
      </c>
      <c r="BA50" s="12">
        <f>IF($G$2="None",0,IF($G$2="Dumbells",IF(OR(AND(AA50=$J$2,Z50=$K$2),AND(AA50=$K$2,Z50=$J$2),AND(AA50=#REF!,Z50=#REF!),AND(AA50=#REF!,Z50=#REF!)),1,0),IF($G$2="Sequence",IF(AA50-Z50=1,1,0),IF($G$2="Pairs",IF(OR((AA50-Z50=10),(Z50-AA50=10)),1,0),0))))</f>
        <v>0</v>
      </c>
      <c r="BB50" s="12">
        <f>IF($G$2="None",0,IF($G$2="Dumbells",IF(OR(AND(AB50=$J$2,AA50=$K$2),AND(AB50=$K$2,AA50=$J$2),AND(AB50=#REF!,AA50=#REF!),AND(AB50=#REF!,AA50=#REF!)),1,0),IF($G$2="Sequence",IF(AB50-AA50=1,1,0),IF($G$2="Pairs",IF(OR((AB50-AA50=10),(AA50-AB50=10)),1,0),0))))</f>
        <v>0</v>
      </c>
      <c r="BC50" s="12">
        <f>IF($G$2="None",0,IF($G$2="Dumbells",IF(OR(AND(AC50=$J$2,AB50=$K$2),AND(AC50=$K$2,AB50=$J$2),AND(AC50=#REF!,AB50=#REF!),AND(AC50=#REF!,AB50=#REF!)),1,0),IF($G$2="Sequence",IF(AC50-AB50=1,1,0),IF($G$2="Pairs",IF(OR((AC50-AB50=10),(AB50-AC50=10)),1,0),0))))</f>
        <v>0</v>
      </c>
      <c r="BD50" s="12">
        <f>IF($G$2="None",0,IF($G$2="Dumbells",IF(OR(AND(AD50=$J$2,AC50=$K$2),AND(AD50=$K$2,AC50=$J$2),AND(AD50=#REF!,AC50=#REF!),AND(AD50=#REF!,AC50=#REF!)),1,0),IF($G$2="Sequence",IF(AD50-AC50=1,1,0),IF($G$2="Pairs",IF(OR((AD50-AC50=10),(AC50-AD50=10)),1,0),0))))</f>
        <v>0</v>
      </c>
      <c r="BE50" s="12">
        <f>IF($G$2="None",0,IF($G$2="Dumbells",IF(OR(AND(AE50=$J$2,AD50=$K$2),AND(AE50=$K$2,AD50=$J$2),AND(AE50=#REF!,AD50=#REF!),AND(AE50=#REF!,AD50=#REF!)),1,0),IF($G$2="Sequence",IF(AE50-AD50=1,1,0),IF($G$2="Pairs",IF(OR((AE50-AD50=10),(AD50-AE50=10)),1,0),0))))</f>
        <v>0</v>
      </c>
      <c r="BF50" s="12">
        <f>IF($G$2="None",0,IF($G$2="Dumbells",IF(OR(AND(AF50=$J$2,AE50=$K$2),AND(AF50=$K$2,AE50=$J$2),AND(AF50=#REF!,AE50=#REF!),AND(AF50=#REF!,AE50=#REF!)),1,0),IF($G$2="Sequence",IF(AF50-AE50=1,1,0),IF($G$2="Pairs",IF(OR((AF50-AE50=10),(AE50-AF50=10)),1,0),0))))</f>
        <v>0</v>
      </c>
      <c r="BG50" s="12">
        <f>IF($G$2="None",0,IF($G$2="Dumbells",IF(OR(AND(AG50=$J$2,AF50=$K$2),AND(AG50=$K$2,AF50=$J$2),AND(AG50=#REF!,AF50=#REF!),AND(AG50=#REF!,AF50=#REF!)),1,0),IF($G$2="Sequence",IF(AG50-AF50=1,1,0),IF($G$2="Pairs",IF(OR((AG50-AF50=10),(AF50-AG50=10)),1,0),0))))</f>
        <v>0</v>
      </c>
      <c r="BH50" s="10">
        <f t="shared" si="4"/>
        <v>0</v>
      </c>
      <c r="BJ50" s="10">
        <v>46</v>
      </c>
    </row>
    <row r="51" spans="1:62" ht="15" x14ac:dyDescent="0.25">
      <c r="A51" s="10">
        <v>47</v>
      </c>
      <c r="B51">
        <f>SI_data_from_CSV_file!D48</f>
        <v>0</v>
      </c>
      <c r="C51">
        <f>SI_data_from_CSV_file!E48</f>
        <v>0</v>
      </c>
      <c r="D51">
        <f>SI_data_from_CSV_file!F48</f>
        <v>0</v>
      </c>
      <c r="E51">
        <f>SI_data_from_CSV_file!K48</f>
        <v>0</v>
      </c>
      <c r="F51" s="10">
        <f>SI_data_from_CSV_file!R48+G51</f>
        <v>0</v>
      </c>
      <c r="G51" s="10">
        <f>SI_data_from_CSV_file!P48</f>
        <v>0</v>
      </c>
      <c r="H51" s="10">
        <f t="shared" si="3"/>
        <v>0</v>
      </c>
      <c r="I51" s="11"/>
      <c r="J51" s="10">
        <f>SI_data_from_CSV_file!AG48</f>
        <v>0</v>
      </c>
      <c r="K51" s="10">
        <f>SI_data_from_CSV_file!AJ48</f>
        <v>0</v>
      </c>
      <c r="L51" s="10">
        <f>SI_data_from_CSV_file!AM48</f>
        <v>0</v>
      </c>
      <c r="M51" s="10">
        <f>SI_data_from_CSV_file!AP48</f>
        <v>0</v>
      </c>
      <c r="N51" s="10">
        <f>SI_data_from_CSV_file!AS48</f>
        <v>0</v>
      </c>
      <c r="O51" s="10">
        <f>SI_data_from_CSV_file!AV48</f>
        <v>0</v>
      </c>
      <c r="P51" s="10">
        <f>SI_data_from_CSV_file!AY48</f>
        <v>0</v>
      </c>
      <c r="Q51" s="10">
        <f>SI_data_from_CSV_file!BB48</f>
        <v>0</v>
      </c>
      <c r="R51" s="10">
        <f>SI_data_from_CSV_file!BE48</f>
        <v>0</v>
      </c>
      <c r="S51" s="10">
        <f>SI_data_from_CSV_file!BH48</f>
        <v>0</v>
      </c>
      <c r="T51" s="10">
        <f>SI_data_from_CSV_file!BK48</f>
        <v>0</v>
      </c>
      <c r="U51" s="10">
        <f>SI_data_from_CSV_file!BN48</f>
        <v>0</v>
      </c>
      <c r="V51" s="10">
        <f>SI_data_from_CSV_file!BQ48</f>
        <v>0</v>
      </c>
      <c r="W51" s="10">
        <f>SI_data_from_CSV_file!BT48</f>
        <v>0</v>
      </c>
      <c r="X51" s="10">
        <f>SI_data_from_CSV_file!BW48</f>
        <v>0</v>
      </c>
      <c r="Y51" s="10">
        <f>SI_data_from_CSV_file!BZ48</f>
        <v>0</v>
      </c>
      <c r="Z51" s="10">
        <f>SI_data_from_CSV_file!CC48</f>
        <v>0</v>
      </c>
      <c r="AA51" s="10">
        <f>SI_data_from_CSV_file!CF48</f>
        <v>0</v>
      </c>
      <c r="AB51" s="10">
        <f>SI_data_from_CSV_file!CI48</f>
        <v>0</v>
      </c>
      <c r="AC51" s="10">
        <f>SI_data_from_CSV_file!CL48</f>
        <v>0</v>
      </c>
      <c r="AD51" s="10">
        <f>SI_data_from_CSV_file!CO48</f>
        <v>0</v>
      </c>
      <c r="AE51" s="10">
        <f>SI_data_from_CSV_file!CR48</f>
        <v>0</v>
      </c>
      <c r="AF51" s="10">
        <f>SI_data_from_CSV_file!CU48</f>
        <v>0</v>
      </c>
      <c r="AG51" s="10">
        <f>SI_data_from_CSV_file!CX48</f>
        <v>0</v>
      </c>
      <c r="AK51" s="12">
        <f>IF($G$2="None",0,IF($G$2="Dumbells",IF(OR(AND(K51=$J$2,J51=$K$2),AND(K51=$K$2,J51=$J$2),AND(K51=#REF!,J51=#REF!),AND(K51=#REF!,J51=#REF!)),1,0),IF($G$2="Sequence",IF(K51-J51=1,1,0),IF($G$2="Pairs",IF(OR((K51-J51=10),(J51-K51=10)),1,0),0))))</f>
        <v>0</v>
      </c>
      <c r="AL51" s="12">
        <f>IF($G$2="None",0,IF($G$2="Dumbells",IF(OR(AND(L51=$J$2,K51=$K$2),AND(L51=$K$2,K51=$J$2),AND(L51=#REF!,K51=#REF!),AND(L51=#REF!,K51=#REF!)),1,0),IF($G$2="Sequence",IF(L51-K51=1,1,0),IF($G$2="Pairs",IF(OR((L51-K51=10),(K51-L51=10)),1,0),0))))</f>
        <v>0</v>
      </c>
      <c r="AM51" s="12">
        <f>IF($G$2="None",0,IF($G$2="Dumbells",IF(OR(AND(M51=$J$2,L51=$K$2),AND(M51=$K$2,L51=$J$2),AND(M51=#REF!,L51=#REF!),AND(M51=#REF!,L51=#REF!)),1,0),IF($G$2="Sequence",IF(M51-L51=1,1,0),IF($G$2="Pairs",IF(OR((M51-L51=10),(L51-M51=10)),1,0),0))))</f>
        <v>0</v>
      </c>
      <c r="AN51" s="12">
        <f>IF($G$2="None",0,IF($G$2="Dumbells",IF(OR(AND(N51=$J$2,M51=$K$2),AND(N51=$K$2,M51=$J$2),AND(N51=#REF!,M51=#REF!),AND(N51=#REF!,M51=#REF!)),1,0),IF($G$2="Sequence",IF(N51-M51=1,1,0),IF($G$2="Pairs",IF(OR((N51-M51=10),(M51-N51=10)),1,0),0))))</f>
        <v>0</v>
      </c>
      <c r="AO51" s="12">
        <f>IF($G$2="None",0,IF($G$2="Dumbells",IF(OR(AND(O51=$J$2,N51=$K$2),AND(O51=$K$2,N51=$J$2),AND(O51=#REF!,N51=#REF!),AND(O51=#REF!,N51=#REF!)),1,0),IF($G$2="Sequence",IF(O51-N51=1,1,0),IF($G$2="Pairs",IF(OR((O51-N51=10),(N51-O51=10)),1,0),0))))</f>
        <v>0</v>
      </c>
      <c r="AP51" s="12">
        <f>IF($G$2="None",0,IF($G$2="Dumbells",IF(OR(AND(P51=$J$2,O51=$K$2),AND(P51=$K$2,O51=$J$2),AND(P51=#REF!,O51=#REF!),AND(P51=#REF!,O51=#REF!)),1,0),IF($G$2="Sequence",IF(P51-O51=1,1,0),IF($G$2="Pairs",IF(OR((P51-O51=10),(O51-P51=10)),1,0),0))))</f>
        <v>0</v>
      </c>
      <c r="AQ51" s="12">
        <f>IF($G$2="None",0,IF($G$2="Dumbells",IF(OR(AND(Q51=$J$2,P51=$K$2),AND(Q51=$K$2,P51=$J$2),AND(Q51=#REF!,P51=#REF!),AND(Q51=#REF!,P51=#REF!)),1,0),IF($G$2="Sequence",IF(Q51-P51=1,1,0),IF($G$2="Pairs",IF(OR((Q51-P51=10),(P51-Q51=10)),1,0),0))))</f>
        <v>0</v>
      </c>
      <c r="AR51" s="12">
        <f>IF($G$2="None",0,IF($G$2="Dumbells",IF(OR(AND(R51=$J$2,Q51=$K$2),AND(R51=$K$2,Q51=$J$2),AND(R51=#REF!,Q51=#REF!),AND(R51=#REF!,Q51=#REF!)),1,0),IF($G$2="Sequence",IF(R51-Q51=1,1,0),IF($G$2="Pairs",IF(OR((R51-Q51=10),(Q51-R51=10)),1,0),0))))</f>
        <v>0</v>
      </c>
      <c r="AS51" s="12">
        <f>IF($G$2="None",0,IF($G$2="Dumbells",IF(OR(AND(S51=$J$2,R51=$K$2),AND(S51=$K$2,R51=$J$2),AND(S51=#REF!,R51=#REF!),AND(S51=#REF!,R51=#REF!)),1,0),IF($G$2="Sequence",IF(S51-R51=1,1,0),IF($G$2="Pairs",IF(OR((S51-R51=10),(R51-S51=10)),1,0),0))))</f>
        <v>0</v>
      </c>
      <c r="AT51" s="12">
        <f>IF($G$2="None",0,IF($G$2="Dumbells",IF(OR(AND(T51=$J$2,S51=$K$2),AND(T51=$K$2,S51=$J$2),AND(T51=#REF!,S51=#REF!),AND(T51=#REF!,S51=#REF!)),1,0),IF($G$2="Sequence",IF(T51-S51=1,1,0),IF($G$2="Pairs",IF(OR((T51-S51=10),(S51-T51=10)),1,0),0))))</f>
        <v>0</v>
      </c>
      <c r="AU51" s="12">
        <f>IF($G$2="None",0,IF($G$2="Dumbells",IF(OR(AND(U51=$J$2,T51=$K$2),AND(U51=$K$2,T51=$J$2),AND(U51=#REF!,T51=#REF!),AND(U51=#REF!,T51=#REF!)),1,0),IF($G$2="Sequence",IF(U51-T51=1,1,0),IF($G$2="Pairs",IF(OR((U51-T51=10),(T51-U51=10)),1,0),0))))</f>
        <v>0</v>
      </c>
      <c r="AV51" s="12">
        <f>IF($G$2="None",0,IF($G$2="Dumbells",IF(OR(AND(V51=$J$2,U51=$K$2),AND(V51=$K$2,U51=$J$2),AND(V51=#REF!,U51=#REF!),AND(V51=#REF!,U51=#REF!)),1,0),IF($G$2="Sequence",IF(V51-U51=1,1,0),IF($G$2="Pairs",IF(OR((V51-U51=10),(U51-V51=10)),1,0),0))))</f>
        <v>0</v>
      </c>
      <c r="AW51" s="12">
        <f>IF($G$2="None",0,IF($G$2="Dumbells",IF(OR(AND(W51=$J$2,V51=$K$2),AND(W51=$K$2,V51=$J$2),AND(W51=#REF!,V51=#REF!),AND(W51=#REF!,V51=#REF!)),1,0),IF($G$2="Sequence",IF(W51-V51=1,1,0),IF($G$2="Pairs",IF(OR((W51-V51=10),(V51-W51=10)),1,0),0))))</f>
        <v>0</v>
      </c>
      <c r="AX51" s="12">
        <f>IF($G$2="None",0,IF($G$2="Dumbells",IF(OR(AND(X51=$J$2,W51=$K$2),AND(X51=$K$2,W51=$J$2),AND(X51=#REF!,W51=#REF!),AND(X51=#REF!,W51=#REF!)),1,0),IF($G$2="Sequence",IF(X51-W51=1,1,0),IF($G$2="Pairs",IF(OR((X51-W51=10),(W51-X51=10)),1,0),0))))</f>
        <v>0</v>
      </c>
      <c r="AY51" s="12">
        <f>IF($G$2="None",0,IF($G$2="Dumbells",IF(OR(AND(Y51=$J$2,X51=$K$2),AND(Y51=$K$2,X51=$J$2),AND(Y51=#REF!,X51=#REF!),AND(Y51=#REF!,X51=#REF!)),1,0),IF($G$2="Sequence",IF(Y51-X51=1,1,0),IF($G$2="Pairs",IF(OR((Y51-X51=10),(X51-Y51=10)),1,0),0))))</f>
        <v>0</v>
      </c>
      <c r="AZ51" s="12">
        <f>IF($G$2="None",0,IF($G$2="Dumbells",IF(OR(AND(Z51=$J$2,Y51=$K$2),AND(Z51=$K$2,Y51=$J$2),AND(Z51=#REF!,Y51=#REF!),AND(Z51=#REF!,Y51=#REF!)),1,0),IF($G$2="Sequence",IF(Z51-Y51=1,1,0),IF($G$2="Pairs",IF(OR((Z51-Y51=10),(Y51-Z51=10)),1,0),0))))</f>
        <v>0</v>
      </c>
      <c r="BA51" s="12">
        <f>IF($G$2="None",0,IF($G$2="Dumbells",IF(OR(AND(AA51=$J$2,Z51=$K$2),AND(AA51=$K$2,Z51=$J$2),AND(AA51=#REF!,Z51=#REF!),AND(AA51=#REF!,Z51=#REF!)),1,0),IF($G$2="Sequence",IF(AA51-Z51=1,1,0),IF($G$2="Pairs",IF(OR((AA51-Z51=10),(Z51-AA51=10)),1,0),0))))</f>
        <v>0</v>
      </c>
      <c r="BB51" s="12">
        <f>IF($G$2="None",0,IF($G$2="Dumbells",IF(OR(AND(AB51=$J$2,AA51=$K$2),AND(AB51=$K$2,AA51=$J$2),AND(AB51=#REF!,AA51=#REF!),AND(AB51=#REF!,AA51=#REF!)),1,0),IF($G$2="Sequence",IF(AB51-AA51=1,1,0),IF($G$2="Pairs",IF(OR((AB51-AA51=10),(AA51-AB51=10)),1,0),0))))</f>
        <v>0</v>
      </c>
      <c r="BC51" s="12">
        <f>IF($G$2="None",0,IF($G$2="Dumbells",IF(OR(AND(AC51=$J$2,AB51=$K$2),AND(AC51=$K$2,AB51=$J$2),AND(AC51=#REF!,AB51=#REF!),AND(AC51=#REF!,AB51=#REF!)),1,0),IF($G$2="Sequence",IF(AC51-AB51=1,1,0),IF($G$2="Pairs",IF(OR((AC51-AB51=10),(AB51-AC51=10)),1,0),0))))</f>
        <v>0</v>
      </c>
      <c r="BD51" s="12">
        <f>IF($G$2="None",0,IF($G$2="Dumbells",IF(OR(AND(AD51=$J$2,AC51=$K$2),AND(AD51=$K$2,AC51=$J$2),AND(AD51=#REF!,AC51=#REF!),AND(AD51=#REF!,AC51=#REF!)),1,0),IF($G$2="Sequence",IF(AD51-AC51=1,1,0),IF($G$2="Pairs",IF(OR((AD51-AC51=10),(AC51-AD51=10)),1,0),0))))</f>
        <v>0</v>
      </c>
      <c r="BE51" s="12">
        <f>IF($G$2="None",0,IF($G$2="Dumbells",IF(OR(AND(AE51=$J$2,AD51=$K$2),AND(AE51=$K$2,AD51=$J$2),AND(AE51=#REF!,AD51=#REF!),AND(AE51=#REF!,AD51=#REF!)),1,0),IF($G$2="Sequence",IF(AE51-AD51=1,1,0),IF($G$2="Pairs",IF(OR((AE51-AD51=10),(AD51-AE51=10)),1,0),0))))</f>
        <v>0</v>
      </c>
      <c r="BF51" s="12">
        <f>IF($G$2="None",0,IF($G$2="Dumbells",IF(OR(AND(AF51=$J$2,AE51=$K$2),AND(AF51=$K$2,AE51=$J$2),AND(AF51=#REF!,AE51=#REF!),AND(AF51=#REF!,AE51=#REF!)),1,0),IF($G$2="Sequence",IF(AF51-AE51=1,1,0),IF($G$2="Pairs",IF(OR((AF51-AE51=10),(AE51-AF51=10)),1,0),0))))</f>
        <v>0</v>
      </c>
      <c r="BG51" s="12">
        <f>IF($G$2="None",0,IF($G$2="Dumbells",IF(OR(AND(AG51=$J$2,AF51=$K$2),AND(AG51=$K$2,AF51=$J$2),AND(AG51=#REF!,AF51=#REF!),AND(AG51=#REF!,AF51=#REF!)),1,0),IF($G$2="Sequence",IF(AG51-AF51=1,1,0),IF($G$2="Pairs",IF(OR((AG51-AF51=10),(AF51-AG51=10)),1,0),0))))</f>
        <v>0</v>
      </c>
      <c r="BH51" s="10">
        <f t="shared" si="4"/>
        <v>0</v>
      </c>
      <c r="BJ51" s="10">
        <v>47</v>
      </c>
    </row>
    <row r="52" spans="1:62" ht="15" x14ac:dyDescent="0.25">
      <c r="A52" s="10">
        <v>48</v>
      </c>
      <c r="B52">
        <f>SI_data_from_CSV_file!D49</f>
        <v>0</v>
      </c>
      <c r="C52">
        <f>SI_data_from_CSV_file!E49</f>
        <v>0</v>
      </c>
      <c r="D52">
        <f>SI_data_from_CSV_file!F49</f>
        <v>0</v>
      </c>
      <c r="E52">
        <f>SI_data_from_CSV_file!K49</f>
        <v>0</v>
      </c>
      <c r="F52" s="10">
        <f>SI_data_from_CSV_file!R49+G52</f>
        <v>0</v>
      </c>
      <c r="G52" s="10">
        <f>SI_data_from_CSV_file!P49</f>
        <v>0</v>
      </c>
      <c r="H52" s="10">
        <f t="shared" si="3"/>
        <v>0</v>
      </c>
      <c r="I52" s="11"/>
      <c r="J52" s="10">
        <f>SI_data_from_CSV_file!AG49</f>
        <v>0</v>
      </c>
      <c r="K52" s="10">
        <f>SI_data_from_CSV_file!AJ49</f>
        <v>0</v>
      </c>
      <c r="L52" s="10">
        <f>SI_data_from_CSV_file!AM49</f>
        <v>0</v>
      </c>
      <c r="M52" s="10">
        <f>SI_data_from_CSV_file!AP49</f>
        <v>0</v>
      </c>
      <c r="N52" s="10">
        <f>SI_data_from_CSV_file!AS49</f>
        <v>0</v>
      </c>
      <c r="O52" s="10">
        <f>SI_data_from_CSV_file!AV49</f>
        <v>0</v>
      </c>
      <c r="P52" s="10">
        <f>SI_data_from_CSV_file!AY49</f>
        <v>0</v>
      </c>
      <c r="Q52" s="10">
        <f>SI_data_from_CSV_file!BB49</f>
        <v>0</v>
      </c>
      <c r="R52" s="10">
        <f>SI_data_from_CSV_file!BE49</f>
        <v>0</v>
      </c>
      <c r="S52" s="10">
        <f>SI_data_from_CSV_file!BH49</f>
        <v>0</v>
      </c>
      <c r="T52" s="10">
        <f>SI_data_from_CSV_file!BK49</f>
        <v>0</v>
      </c>
      <c r="U52" s="10">
        <f>SI_data_from_CSV_file!BN49</f>
        <v>0</v>
      </c>
      <c r="V52" s="10">
        <f>SI_data_from_CSV_file!BQ49</f>
        <v>0</v>
      </c>
      <c r="W52" s="10">
        <f>SI_data_from_CSV_file!BT49</f>
        <v>0</v>
      </c>
      <c r="X52" s="10">
        <f>SI_data_from_CSV_file!BW49</f>
        <v>0</v>
      </c>
      <c r="Y52" s="10">
        <f>SI_data_from_CSV_file!BZ49</f>
        <v>0</v>
      </c>
      <c r="Z52" s="10">
        <f>SI_data_from_CSV_file!CC49</f>
        <v>0</v>
      </c>
      <c r="AA52" s="10">
        <f>SI_data_from_CSV_file!CF49</f>
        <v>0</v>
      </c>
      <c r="AB52" s="10">
        <f>SI_data_from_CSV_file!CI49</f>
        <v>0</v>
      </c>
      <c r="AC52" s="10">
        <f>SI_data_from_CSV_file!CL49</f>
        <v>0</v>
      </c>
      <c r="AD52" s="10">
        <f>SI_data_from_CSV_file!CO49</f>
        <v>0</v>
      </c>
      <c r="AE52" s="10">
        <f>SI_data_from_CSV_file!CR49</f>
        <v>0</v>
      </c>
      <c r="AF52" s="10">
        <f>SI_data_from_CSV_file!CU49</f>
        <v>0</v>
      </c>
      <c r="AG52" s="10">
        <f>SI_data_from_CSV_file!CX49</f>
        <v>0</v>
      </c>
      <c r="AK52" s="12">
        <f>IF($G$2="None",0,IF($G$2="Dumbells",IF(OR(AND(K52=$J$2,J52=$K$2),AND(K52=$K$2,J52=$J$2),AND(K52=#REF!,J52=#REF!),AND(K52=#REF!,J52=#REF!)),1,0),IF($G$2="Sequence",IF(K52-J52=1,1,0),IF($G$2="Pairs",IF(OR((K52-J52=10),(J52-K52=10)),1,0),0))))</f>
        <v>0</v>
      </c>
      <c r="AL52" s="12">
        <f>IF($G$2="None",0,IF($G$2="Dumbells",IF(OR(AND(L52=$J$2,K52=$K$2),AND(L52=$K$2,K52=$J$2),AND(L52=#REF!,K52=#REF!),AND(L52=#REF!,K52=#REF!)),1,0),IF($G$2="Sequence",IF(L52-K52=1,1,0),IF($G$2="Pairs",IF(OR((L52-K52=10),(K52-L52=10)),1,0),0))))</f>
        <v>0</v>
      </c>
      <c r="AM52" s="12">
        <f>IF($G$2="None",0,IF($G$2="Dumbells",IF(OR(AND(M52=$J$2,L52=$K$2),AND(M52=$K$2,L52=$J$2),AND(M52=#REF!,L52=#REF!),AND(M52=#REF!,L52=#REF!)),1,0),IF($G$2="Sequence",IF(M52-L52=1,1,0),IF($G$2="Pairs",IF(OR((M52-L52=10),(L52-M52=10)),1,0),0))))</f>
        <v>0</v>
      </c>
      <c r="AN52" s="12">
        <f>IF($G$2="None",0,IF($G$2="Dumbells",IF(OR(AND(N52=$J$2,M52=$K$2),AND(N52=$K$2,M52=$J$2),AND(N52=#REF!,M52=#REF!),AND(N52=#REF!,M52=#REF!)),1,0),IF($G$2="Sequence",IF(N52-M52=1,1,0),IF($G$2="Pairs",IF(OR((N52-M52=10),(M52-N52=10)),1,0),0))))</f>
        <v>0</v>
      </c>
      <c r="AO52" s="12">
        <f>IF($G$2="None",0,IF($G$2="Dumbells",IF(OR(AND(O52=$J$2,N52=$K$2),AND(O52=$K$2,N52=$J$2),AND(O52=#REF!,N52=#REF!),AND(O52=#REF!,N52=#REF!)),1,0),IF($G$2="Sequence",IF(O52-N52=1,1,0),IF($G$2="Pairs",IF(OR((O52-N52=10),(N52-O52=10)),1,0),0))))</f>
        <v>0</v>
      </c>
      <c r="AP52" s="12">
        <f>IF($G$2="None",0,IF($G$2="Dumbells",IF(OR(AND(P52=$J$2,O52=$K$2),AND(P52=$K$2,O52=$J$2),AND(P52=#REF!,O52=#REF!),AND(P52=#REF!,O52=#REF!)),1,0),IF($G$2="Sequence",IF(P52-O52=1,1,0),IF($G$2="Pairs",IF(OR((P52-O52=10),(O52-P52=10)),1,0),0))))</f>
        <v>0</v>
      </c>
      <c r="AQ52" s="12">
        <f>IF($G$2="None",0,IF($G$2="Dumbells",IF(OR(AND(Q52=$J$2,P52=$K$2),AND(Q52=$K$2,P52=$J$2),AND(Q52=#REF!,P52=#REF!),AND(Q52=#REF!,P52=#REF!)),1,0),IF($G$2="Sequence",IF(Q52-P52=1,1,0),IF($G$2="Pairs",IF(OR((Q52-P52=10),(P52-Q52=10)),1,0),0))))</f>
        <v>0</v>
      </c>
      <c r="AR52" s="12">
        <f>IF($G$2="None",0,IF($G$2="Dumbells",IF(OR(AND(R52=$J$2,Q52=$K$2),AND(R52=$K$2,Q52=$J$2),AND(R52=#REF!,Q52=#REF!),AND(R52=#REF!,Q52=#REF!)),1,0),IF($G$2="Sequence",IF(R52-Q52=1,1,0),IF($G$2="Pairs",IF(OR((R52-Q52=10),(Q52-R52=10)),1,0),0))))</f>
        <v>0</v>
      </c>
      <c r="AS52" s="12">
        <f>IF($G$2="None",0,IF($G$2="Dumbells",IF(OR(AND(S52=$J$2,R52=$K$2),AND(S52=$K$2,R52=$J$2),AND(S52=#REF!,R52=#REF!),AND(S52=#REF!,R52=#REF!)),1,0),IF($G$2="Sequence",IF(S52-R52=1,1,0),IF($G$2="Pairs",IF(OR((S52-R52=10),(R52-S52=10)),1,0),0))))</f>
        <v>0</v>
      </c>
      <c r="AT52" s="12">
        <f>IF($G$2="None",0,IF($G$2="Dumbells",IF(OR(AND(T52=$J$2,S52=$K$2),AND(T52=$K$2,S52=$J$2),AND(T52=#REF!,S52=#REF!),AND(T52=#REF!,S52=#REF!)),1,0),IF($G$2="Sequence",IF(T52-S52=1,1,0),IF($G$2="Pairs",IF(OR((T52-S52=10),(S52-T52=10)),1,0),0))))</f>
        <v>0</v>
      </c>
      <c r="AU52" s="12">
        <f>IF($G$2="None",0,IF($G$2="Dumbells",IF(OR(AND(U52=$J$2,T52=$K$2),AND(U52=$K$2,T52=$J$2),AND(U52=#REF!,T52=#REF!),AND(U52=#REF!,T52=#REF!)),1,0),IF($G$2="Sequence",IF(U52-T52=1,1,0),IF($G$2="Pairs",IF(OR((U52-T52=10),(T52-U52=10)),1,0),0))))</f>
        <v>0</v>
      </c>
      <c r="AV52" s="12">
        <f>IF($G$2="None",0,IF($G$2="Dumbells",IF(OR(AND(V52=$J$2,U52=$K$2),AND(V52=$K$2,U52=$J$2),AND(V52=#REF!,U52=#REF!),AND(V52=#REF!,U52=#REF!)),1,0),IF($G$2="Sequence",IF(V52-U52=1,1,0),IF($G$2="Pairs",IF(OR((V52-U52=10),(U52-V52=10)),1,0),0))))</f>
        <v>0</v>
      </c>
      <c r="AW52" s="12">
        <f>IF($G$2="None",0,IF($G$2="Dumbells",IF(OR(AND(W52=$J$2,V52=$K$2),AND(W52=$K$2,V52=$J$2),AND(W52=#REF!,V52=#REF!),AND(W52=#REF!,V52=#REF!)),1,0),IF($G$2="Sequence",IF(W52-V52=1,1,0),IF($G$2="Pairs",IF(OR((W52-V52=10),(V52-W52=10)),1,0),0))))</f>
        <v>0</v>
      </c>
      <c r="AX52" s="12">
        <f>IF($G$2="None",0,IF($G$2="Dumbells",IF(OR(AND(X52=$J$2,W52=$K$2),AND(X52=$K$2,W52=$J$2),AND(X52=#REF!,W52=#REF!),AND(X52=#REF!,W52=#REF!)),1,0),IF($G$2="Sequence",IF(X52-W52=1,1,0),IF($G$2="Pairs",IF(OR((X52-W52=10),(W52-X52=10)),1,0),0))))</f>
        <v>0</v>
      </c>
      <c r="AY52" s="12">
        <f>IF($G$2="None",0,IF($G$2="Dumbells",IF(OR(AND(Y52=$J$2,X52=$K$2),AND(Y52=$K$2,X52=$J$2),AND(Y52=#REF!,X52=#REF!),AND(Y52=#REF!,X52=#REF!)),1,0),IF($G$2="Sequence",IF(Y52-X52=1,1,0),IF($G$2="Pairs",IF(OR((Y52-X52=10),(X52-Y52=10)),1,0),0))))</f>
        <v>0</v>
      </c>
      <c r="AZ52" s="12">
        <f>IF($G$2="None",0,IF($G$2="Dumbells",IF(OR(AND(Z52=$J$2,Y52=$K$2),AND(Z52=$K$2,Y52=$J$2),AND(Z52=#REF!,Y52=#REF!),AND(Z52=#REF!,Y52=#REF!)),1,0),IF($G$2="Sequence",IF(Z52-Y52=1,1,0),IF($G$2="Pairs",IF(OR((Z52-Y52=10),(Y52-Z52=10)),1,0),0))))</f>
        <v>0</v>
      </c>
      <c r="BA52" s="12">
        <f>IF($G$2="None",0,IF($G$2="Dumbells",IF(OR(AND(AA52=$J$2,Z52=$K$2),AND(AA52=$K$2,Z52=$J$2),AND(AA52=#REF!,Z52=#REF!),AND(AA52=#REF!,Z52=#REF!)),1,0),IF($G$2="Sequence",IF(AA52-Z52=1,1,0),IF($G$2="Pairs",IF(OR((AA52-Z52=10),(Z52-AA52=10)),1,0),0))))</f>
        <v>0</v>
      </c>
      <c r="BB52" s="12">
        <f>IF($G$2="None",0,IF($G$2="Dumbells",IF(OR(AND(AB52=$J$2,AA52=$K$2),AND(AB52=$K$2,AA52=$J$2),AND(AB52=#REF!,AA52=#REF!),AND(AB52=#REF!,AA52=#REF!)),1,0),IF($G$2="Sequence",IF(AB52-AA52=1,1,0),IF($G$2="Pairs",IF(OR((AB52-AA52=10),(AA52-AB52=10)),1,0),0))))</f>
        <v>0</v>
      </c>
      <c r="BC52" s="12">
        <f>IF($G$2="None",0,IF($G$2="Dumbells",IF(OR(AND(AC52=$J$2,AB52=$K$2),AND(AC52=$K$2,AB52=$J$2),AND(AC52=#REF!,AB52=#REF!),AND(AC52=#REF!,AB52=#REF!)),1,0),IF($G$2="Sequence",IF(AC52-AB52=1,1,0),IF($G$2="Pairs",IF(OR((AC52-AB52=10),(AB52-AC52=10)),1,0),0))))</f>
        <v>0</v>
      </c>
      <c r="BD52" s="12">
        <f>IF($G$2="None",0,IF($G$2="Dumbells",IF(OR(AND(AD52=$J$2,AC52=$K$2),AND(AD52=$K$2,AC52=$J$2),AND(AD52=#REF!,AC52=#REF!),AND(AD52=#REF!,AC52=#REF!)),1,0),IF($G$2="Sequence",IF(AD52-AC52=1,1,0),IF($G$2="Pairs",IF(OR((AD52-AC52=10),(AC52-AD52=10)),1,0),0))))</f>
        <v>0</v>
      </c>
      <c r="BE52" s="12">
        <f>IF($G$2="None",0,IF($G$2="Dumbells",IF(OR(AND(AE52=$J$2,AD52=$K$2),AND(AE52=$K$2,AD52=$J$2),AND(AE52=#REF!,AD52=#REF!),AND(AE52=#REF!,AD52=#REF!)),1,0),IF($G$2="Sequence",IF(AE52-AD52=1,1,0),IF($G$2="Pairs",IF(OR((AE52-AD52=10),(AD52-AE52=10)),1,0),0))))</f>
        <v>0</v>
      </c>
      <c r="BF52" s="12">
        <f>IF($G$2="None",0,IF($G$2="Dumbells",IF(OR(AND(AF52=$J$2,AE52=$K$2),AND(AF52=$K$2,AE52=$J$2),AND(AF52=#REF!,AE52=#REF!),AND(AF52=#REF!,AE52=#REF!)),1,0),IF($G$2="Sequence",IF(AF52-AE52=1,1,0),IF($G$2="Pairs",IF(OR((AF52-AE52=10),(AE52-AF52=10)),1,0),0))))</f>
        <v>0</v>
      </c>
      <c r="BG52" s="12">
        <f>IF($G$2="None",0,IF($G$2="Dumbells",IF(OR(AND(AG52=$J$2,AF52=$K$2),AND(AG52=$K$2,AF52=$J$2),AND(AG52=#REF!,AF52=#REF!),AND(AG52=#REF!,AF52=#REF!)),1,0),IF($G$2="Sequence",IF(AG52-AF52=1,1,0),IF($G$2="Pairs",IF(OR((AG52-AF52=10),(AF52-AG52=10)),1,0),0))))</f>
        <v>0</v>
      </c>
      <c r="BH52" s="10">
        <f t="shared" si="4"/>
        <v>0</v>
      </c>
      <c r="BJ52" s="10">
        <v>48</v>
      </c>
    </row>
    <row r="53" spans="1:62" ht="15" x14ac:dyDescent="0.25">
      <c r="A53" s="10">
        <v>49</v>
      </c>
      <c r="B53">
        <f>SI_data_from_CSV_file!D50</f>
        <v>0</v>
      </c>
      <c r="C53">
        <f>SI_data_from_CSV_file!E50</f>
        <v>0</v>
      </c>
      <c r="D53">
        <f>SI_data_from_CSV_file!F50</f>
        <v>0</v>
      </c>
      <c r="E53">
        <f>SI_data_from_CSV_file!K50</f>
        <v>0</v>
      </c>
      <c r="F53" s="10">
        <f>SI_data_from_CSV_file!R50+G53</f>
        <v>0</v>
      </c>
      <c r="G53" s="10">
        <f>SI_data_from_CSV_file!P50</f>
        <v>0</v>
      </c>
      <c r="H53" s="10">
        <f t="shared" si="3"/>
        <v>0</v>
      </c>
      <c r="I53" s="11"/>
      <c r="J53" s="10">
        <f>SI_data_from_CSV_file!AG50</f>
        <v>0</v>
      </c>
      <c r="K53" s="10">
        <f>SI_data_from_CSV_file!AJ50</f>
        <v>0</v>
      </c>
      <c r="L53" s="10">
        <f>SI_data_from_CSV_file!AM50</f>
        <v>0</v>
      </c>
      <c r="M53" s="10">
        <f>SI_data_from_CSV_file!AP50</f>
        <v>0</v>
      </c>
      <c r="N53" s="10">
        <f>SI_data_from_CSV_file!AS50</f>
        <v>0</v>
      </c>
      <c r="O53" s="10">
        <f>SI_data_from_CSV_file!AV50</f>
        <v>0</v>
      </c>
      <c r="P53" s="10">
        <f>SI_data_from_CSV_file!AY50</f>
        <v>0</v>
      </c>
      <c r="Q53" s="10">
        <f>SI_data_from_CSV_file!BB50</f>
        <v>0</v>
      </c>
      <c r="R53" s="10">
        <f>SI_data_from_CSV_file!BE50</f>
        <v>0</v>
      </c>
      <c r="S53" s="10">
        <f>SI_data_from_CSV_file!BH50</f>
        <v>0</v>
      </c>
      <c r="T53" s="10">
        <f>SI_data_from_CSV_file!BK50</f>
        <v>0</v>
      </c>
      <c r="U53" s="10">
        <f>SI_data_from_CSV_file!BN50</f>
        <v>0</v>
      </c>
      <c r="V53" s="10">
        <f>SI_data_from_CSV_file!BQ50</f>
        <v>0</v>
      </c>
      <c r="W53" s="10">
        <f>SI_data_from_CSV_file!BT50</f>
        <v>0</v>
      </c>
      <c r="X53" s="10">
        <f>SI_data_from_CSV_file!BW50</f>
        <v>0</v>
      </c>
      <c r="Y53" s="10">
        <f>SI_data_from_CSV_file!BZ50</f>
        <v>0</v>
      </c>
      <c r="Z53" s="10">
        <f>SI_data_from_CSV_file!CC50</f>
        <v>0</v>
      </c>
      <c r="AA53" s="10">
        <f>SI_data_from_CSV_file!CF50</f>
        <v>0</v>
      </c>
      <c r="AB53" s="10">
        <f>SI_data_from_CSV_file!CI50</f>
        <v>0</v>
      </c>
      <c r="AC53" s="10">
        <f>SI_data_from_CSV_file!CL50</f>
        <v>0</v>
      </c>
      <c r="AD53" s="10">
        <f>SI_data_from_CSV_file!CO50</f>
        <v>0</v>
      </c>
      <c r="AE53" s="10">
        <f>SI_data_from_CSV_file!CR50</f>
        <v>0</v>
      </c>
      <c r="AF53" s="10">
        <f>SI_data_from_CSV_file!CU50</f>
        <v>0</v>
      </c>
      <c r="AG53" s="10">
        <f>SI_data_from_CSV_file!CX50</f>
        <v>0</v>
      </c>
      <c r="AK53" s="12">
        <f>IF($G$2="None",0,IF($G$2="Dumbells",IF(OR(AND(K53=$J$2,J53=$K$2),AND(K53=$K$2,J53=$J$2),AND(K53=#REF!,J53=#REF!),AND(K53=#REF!,J53=#REF!)),1,0),IF($G$2="Sequence",IF(K53-J53=1,1,0),IF($G$2="Pairs",IF(OR((K53-J53=10),(J53-K53=10)),1,0),0))))</f>
        <v>0</v>
      </c>
      <c r="AL53" s="12">
        <f>IF($G$2="None",0,IF($G$2="Dumbells",IF(OR(AND(L53=$J$2,K53=$K$2),AND(L53=$K$2,K53=$J$2),AND(L53=#REF!,K53=#REF!),AND(L53=#REF!,K53=#REF!)),1,0),IF($G$2="Sequence",IF(L53-K53=1,1,0),IF($G$2="Pairs",IF(OR((L53-K53=10),(K53-L53=10)),1,0),0))))</f>
        <v>0</v>
      </c>
      <c r="AM53" s="12">
        <f>IF($G$2="None",0,IF($G$2="Dumbells",IF(OR(AND(M53=$J$2,L53=$K$2),AND(M53=$K$2,L53=$J$2),AND(M53=#REF!,L53=#REF!),AND(M53=#REF!,L53=#REF!)),1,0),IF($G$2="Sequence",IF(M53-L53=1,1,0),IF($G$2="Pairs",IF(OR((M53-L53=10),(L53-M53=10)),1,0),0))))</f>
        <v>0</v>
      </c>
      <c r="AN53" s="12">
        <f>IF($G$2="None",0,IF($G$2="Dumbells",IF(OR(AND(N53=$J$2,M53=$K$2),AND(N53=$K$2,M53=$J$2),AND(N53=#REF!,M53=#REF!),AND(N53=#REF!,M53=#REF!)),1,0),IF($G$2="Sequence",IF(N53-M53=1,1,0),IF($G$2="Pairs",IF(OR((N53-M53=10),(M53-N53=10)),1,0),0))))</f>
        <v>0</v>
      </c>
      <c r="AO53" s="12">
        <f>IF($G$2="None",0,IF($G$2="Dumbells",IF(OR(AND(O53=$J$2,N53=$K$2),AND(O53=$K$2,N53=$J$2),AND(O53=#REF!,N53=#REF!),AND(O53=#REF!,N53=#REF!)),1,0),IF($G$2="Sequence",IF(O53-N53=1,1,0),IF($G$2="Pairs",IF(OR((O53-N53=10),(N53-O53=10)),1,0),0))))</f>
        <v>0</v>
      </c>
      <c r="AP53" s="12">
        <f>IF($G$2="None",0,IF($G$2="Dumbells",IF(OR(AND(P53=$J$2,O53=$K$2),AND(P53=$K$2,O53=$J$2),AND(P53=#REF!,O53=#REF!),AND(P53=#REF!,O53=#REF!)),1,0),IF($G$2="Sequence",IF(P53-O53=1,1,0),IF($G$2="Pairs",IF(OR((P53-O53=10),(O53-P53=10)),1,0),0))))</f>
        <v>0</v>
      </c>
      <c r="AQ53" s="12">
        <f>IF($G$2="None",0,IF($G$2="Dumbells",IF(OR(AND(Q53=$J$2,P53=$K$2),AND(Q53=$K$2,P53=$J$2),AND(Q53=#REF!,P53=#REF!),AND(Q53=#REF!,P53=#REF!)),1,0),IF($G$2="Sequence",IF(Q53-P53=1,1,0),IF($G$2="Pairs",IF(OR((Q53-P53=10),(P53-Q53=10)),1,0),0))))</f>
        <v>0</v>
      </c>
      <c r="AR53" s="12">
        <f>IF($G$2="None",0,IF($G$2="Dumbells",IF(OR(AND(R53=$J$2,Q53=$K$2),AND(R53=$K$2,Q53=$J$2),AND(R53=#REF!,Q53=#REF!),AND(R53=#REF!,Q53=#REF!)),1,0),IF($G$2="Sequence",IF(R53-Q53=1,1,0),IF($G$2="Pairs",IF(OR((R53-Q53=10),(Q53-R53=10)),1,0),0))))</f>
        <v>0</v>
      </c>
      <c r="AS53" s="12">
        <f>IF($G$2="None",0,IF($G$2="Dumbells",IF(OR(AND(S53=$J$2,R53=$K$2),AND(S53=$K$2,R53=$J$2),AND(S53=#REF!,R53=#REF!),AND(S53=#REF!,R53=#REF!)),1,0),IF($G$2="Sequence",IF(S53-R53=1,1,0),IF($G$2="Pairs",IF(OR((S53-R53=10),(R53-S53=10)),1,0),0))))</f>
        <v>0</v>
      </c>
      <c r="AT53" s="12">
        <f>IF($G$2="None",0,IF($G$2="Dumbells",IF(OR(AND(T53=$J$2,S53=$K$2),AND(T53=$K$2,S53=$J$2),AND(T53=#REF!,S53=#REF!),AND(T53=#REF!,S53=#REF!)),1,0),IF($G$2="Sequence",IF(T53-S53=1,1,0),IF($G$2="Pairs",IF(OR((T53-S53=10),(S53-T53=10)),1,0),0))))</f>
        <v>0</v>
      </c>
      <c r="AU53" s="12">
        <f>IF($G$2="None",0,IF($G$2="Dumbells",IF(OR(AND(U53=$J$2,T53=$K$2),AND(U53=$K$2,T53=$J$2),AND(U53=#REF!,T53=#REF!),AND(U53=#REF!,T53=#REF!)),1,0),IF($G$2="Sequence",IF(U53-T53=1,1,0),IF($G$2="Pairs",IF(OR((U53-T53=10),(T53-U53=10)),1,0),0))))</f>
        <v>0</v>
      </c>
      <c r="AV53" s="12">
        <f>IF($G$2="None",0,IF($G$2="Dumbells",IF(OR(AND(V53=$J$2,U53=$K$2),AND(V53=$K$2,U53=$J$2),AND(V53=#REF!,U53=#REF!),AND(V53=#REF!,U53=#REF!)),1,0),IF($G$2="Sequence",IF(V53-U53=1,1,0),IF($G$2="Pairs",IF(OR((V53-U53=10),(U53-V53=10)),1,0),0))))</f>
        <v>0</v>
      </c>
      <c r="AW53" s="12">
        <f>IF($G$2="None",0,IF($G$2="Dumbells",IF(OR(AND(W53=$J$2,V53=$K$2),AND(W53=$K$2,V53=$J$2),AND(W53=#REF!,V53=#REF!),AND(W53=#REF!,V53=#REF!)),1,0),IF($G$2="Sequence",IF(W53-V53=1,1,0),IF($G$2="Pairs",IF(OR((W53-V53=10),(V53-W53=10)),1,0),0))))</f>
        <v>0</v>
      </c>
      <c r="AX53" s="12">
        <f>IF($G$2="None",0,IF($G$2="Dumbells",IF(OR(AND(X53=$J$2,W53=$K$2),AND(X53=$K$2,W53=$J$2),AND(X53=#REF!,W53=#REF!),AND(X53=#REF!,W53=#REF!)),1,0),IF($G$2="Sequence",IF(X53-W53=1,1,0),IF($G$2="Pairs",IF(OR((X53-W53=10),(W53-X53=10)),1,0),0))))</f>
        <v>0</v>
      </c>
      <c r="AY53" s="12">
        <f>IF($G$2="None",0,IF($G$2="Dumbells",IF(OR(AND(Y53=$J$2,X53=$K$2),AND(Y53=$K$2,X53=$J$2),AND(Y53=#REF!,X53=#REF!),AND(Y53=#REF!,X53=#REF!)),1,0),IF($G$2="Sequence",IF(Y53-X53=1,1,0),IF($G$2="Pairs",IF(OR((Y53-X53=10),(X53-Y53=10)),1,0),0))))</f>
        <v>0</v>
      </c>
      <c r="AZ53" s="12">
        <f>IF($G$2="None",0,IF($G$2="Dumbells",IF(OR(AND(Z53=$J$2,Y53=$K$2),AND(Z53=$K$2,Y53=$J$2),AND(Z53=#REF!,Y53=#REF!),AND(Z53=#REF!,Y53=#REF!)),1,0),IF($G$2="Sequence",IF(Z53-Y53=1,1,0),IF($G$2="Pairs",IF(OR((Z53-Y53=10),(Y53-Z53=10)),1,0),0))))</f>
        <v>0</v>
      </c>
      <c r="BA53" s="12">
        <f>IF($G$2="None",0,IF($G$2="Dumbells",IF(OR(AND(AA53=$J$2,Z53=$K$2),AND(AA53=$K$2,Z53=$J$2),AND(AA53=#REF!,Z53=#REF!),AND(AA53=#REF!,Z53=#REF!)),1,0),IF($G$2="Sequence",IF(AA53-Z53=1,1,0),IF($G$2="Pairs",IF(OR((AA53-Z53=10),(Z53-AA53=10)),1,0),0))))</f>
        <v>0</v>
      </c>
      <c r="BB53" s="12">
        <f>IF($G$2="None",0,IF($G$2="Dumbells",IF(OR(AND(AB53=$J$2,AA53=$K$2),AND(AB53=$K$2,AA53=$J$2),AND(AB53=#REF!,AA53=#REF!),AND(AB53=#REF!,AA53=#REF!)),1,0),IF($G$2="Sequence",IF(AB53-AA53=1,1,0),IF($G$2="Pairs",IF(OR((AB53-AA53=10),(AA53-AB53=10)),1,0),0))))</f>
        <v>0</v>
      </c>
      <c r="BC53" s="12">
        <f>IF($G$2="None",0,IF($G$2="Dumbells",IF(OR(AND(AC53=$J$2,AB53=$K$2),AND(AC53=$K$2,AB53=$J$2),AND(AC53=#REF!,AB53=#REF!),AND(AC53=#REF!,AB53=#REF!)),1,0),IF($G$2="Sequence",IF(AC53-AB53=1,1,0),IF($G$2="Pairs",IF(OR((AC53-AB53=10),(AB53-AC53=10)),1,0),0))))</f>
        <v>0</v>
      </c>
      <c r="BD53" s="12">
        <f>IF($G$2="None",0,IF($G$2="Dumbells",IF(OR(AND(AD53=$J$2,AC53=$K$2),AND(AD53=$K$2,AC53=$J$2),AND(AD53=#REF!,AC53=#REF!),AND(AD53=#REF!,AC53=#REF!)),1,0),IF($G$2="Sequence",IF(AD53-AC53=1,1,0),IF($G$2="Pairs",IF(OR((AD53-AC53=10),(AC53-AD53=10)),1,0),0))))</f>
        <v>0</v>
      </c>
      <c r="BE53" s="12">
        <f>IF($G$2="None",0,IF($G$2="Dumbells",IF(OR(AND(AE53=$J$2,AD53=$K$2),AND(AE53=$K$2,AD53=$J$2),AND(AE53=#REF!,AD53=#REF!),AND(AE53=#REF!,AD53=#REF!)),1,0),IF($G$2="Sequence",IF(AE53-AD53=1,1,0),IF($G$2="Pairs",IF(OR((AE53-AD53=10),(AD53-AE53=10)),1,0),0))))</f>
        <v>0</v>
      </c>
      <c r="BF53" s="12">
        <f>IF($G$2="None",0,IF($G$2="Dumbells",IF(OR(AND(AF53=$J$2,AE53=$K$2),AND(AF53=$K$2,AE53=$J$2),AND(AF53=#REF!,AE53=#REF!),AND(AF53=#REF!,AE53=#REF!)),1,0),IF($G$2="Sequence",IF(AF53-AE53=1,1,0),IF($G$2="Pairs",IF(OR((AF53-AE53=10),(AE53-AF53=10)),1,0),0))))</f>
        <v>0</v>
      </c>
      <c r="BG53" s="12">
        <f>IF($G$2="None",0,IF($G$2="Dumbells",IF(OR(AND(AG53=$J$2,AF53=$K$2),AND(AG53=$K$2,AF53=$J$2),AND(AG53=#REF!,AF53=#REF!),AND(AG53=#REF!,AF53=#REF!)),1,0),IF($G$2="Sequence",IF(AG53-AF53=1,1,0),IF($G$2="Pairs",IF(OR((AG53-AF53=10),(AF53-AG53=10)),1,0),0))))</f>
        <v>0</v>
      </c>
      <c r="BH53" s="10">
        <f t="shared" si="4"/>
        <v>0</v>
      </c>
      <c r="BJ53" s="10">
        <v>49</v>
      </c>
    </row>
    <row r="54" spans="1:62" ht="15" x14ac:dyDescent="0.25">
      <c r="A54" s="10">
        <v>50</v>
      </c>
      <c r="B54">
        <f>SI_data_from_CSV_file!D51</f>
        <v>0</v>
      </c>
      <c r="C54">
        <f>SI_data_from_CSV_file!E51</f>
        <v>0</v>
      </c>
      <c r="D54">
        <f>SI_data_from_CSV_file!F51</f>
        <v>0</v>
      </c>
      <c r="E54">
        <f>SI_data_from_CSV_file!K51</f>
        <v>0</v>
      </c>
      <c r="F54" s="10">
        <f>SI_data_from_CSV_file!R51+G54</f>
        <v>0</v>
      </c>
      <c r="G54" s="10">
        <f>SI_data_from_CSV_file!P51</f>
        <v>0</v>
      </c>
      <c r="H54" s="10">
        <f t="shared" si="3"/>
        <v>0</v>
      </c>
      <c r="I54" s="11"/>
      <c r="J54" s="10">
        <f>SI_data_from_CSV_file!AG51</f>
        <v>0</v>
      </c>
      <c r="K54" s="10">
        <f>SI_data_from_CSV_file!AJ51</f>
        <v>0</v>
      </c>
      <c r="L54" s="10">
        <f>SI_data_from_CSV_file!AM51</f>
        <v>0</v>
      </c>
      <c r="M54" s="10">
        <f>SI_data_from_CSV_file!AP51</f>
        <v>0</v>
      </c>
      <c r="N54" s="10">
        <f>SI_data_from_CSV_file!AS51</f>
        <v>0</v>
      </c>
      <c r="O54" s="10">
        <f>SI_data_from_CSV_file!AV51</f>
        <v>0</v>
      </c>
      <c r="P54" s="10">
        <f>SI_data_from_CSV_file!AY51</f>
        <v>0</v>
      </c>
      <c r="Q54" s="10">
        <f>SI_data_from_CSV_file!BB51</f>
        <v>0</v>
      </c>
      <c r="R54" s="10">
        <f>SI_data_from_CSV_file!BE51</f>
        <v>0</v>
      </c>
      <c r="S54" s="10">
        <f>SI_data_from_CSV_file!BH51</f>
        <v>0</v>
      </c>
      <c r="T54" s="10">
        <f>SI_data_from_CSV_file!BK51</f>
        <v>0</v>
      </c>
      <c r="U54" s="10">
        <f>SI_data_from_CSV_file!BN51</f>
        <v>0</v>
      </c>
      <c r="V54" s="10">
        <f>SI_data_from_CSV_file!BQ51</f>
        <v>0</v>
      </c>
      <c r="W54" s="10">
        <f>SI_data_from_CSV_file!BT51</f>
        <v>0</v>
      </c>
      <c r="X54" s="10">
        <f>SI_data_from_CSV_file!BW51</f>
        <v>0</v>
      </c>
      <c r="Y54" s="10">
        <f>SI_data_from_CSV_file!BZ51</f>
        <v>0</v>
      </c>
      <c r="Z54" s="10">
        <f>SI_data_from_CSV_file!CC51</f>
        <v>0</v>
      </c>
      <c r="AA54" s="10">
        <f>SI_data_from_CSV_file!CF51</f>
        <v>0</v>
      </c>
      <c r="AB54" s="10">
        <f>SI_data_from_CSV_file!CI51</f>
        <v>0</v>
      </c>
      <c r="AC54" s="10">
        <f>SI_data_from_CSV_file!CL51</f>
        <v>0</v>
      </c>
      <c r="AD54" s="10">
        <f>SI_data_from_CSV_file!CO51</f>
        <v>0</v>
      </c>
      <c r="AE54" s="10">
        <f>SI_data_from_CSV_file!CR51</f>
        <v>0</v>
      </c>
      <c r="AF54" s="10">
        <f>SI_data_from_CSV_file!CU51</f>
        <v>0</v>
      </c>
      <c r="AG54" s="10">
        <f>SI_data_from_CSV_file!CX51</f>
        <v>0</v>
      </c>
      <c r="AK54" s="12">
        <f>IF($G$2="None",0,IF($G$2="Dumbells",IF(OR(AND(K54=$J$2,J54=$K$2),AND(K54=$K$2,J54=$J$2),AND(K54=#REF!,J54=#REF!),AND(K54=#REF!,J54=#REF!)),1,0),IF($G$2="Sequence",IF(K54-J54=1,1,0),IF($G$2="Pairs",IF(OR((K54-J54=10),(J54-K54=10)),1,0),0))))</f>
        <v>0</v>
      </c>
      <c r="AL54" s="12">
        <f>IF($G$2="None",0,IF($G$2="Dumbells",IF(OR(AND(L54=$J$2,K54=$K$2),AND(L54=$K$2,K54=$J$2),AND(L54=#REF!,K54=#REF!),AND(L54=#REF!,K54=#REF!)),1,0),IF($G$2="Sequence",IF(L54-K54=1,1,0),IF($G$2="Pairs",IF(OR((L54-K54=10),(K54-L54=10)),1,0),0))))</f>
        <v>0</v>
      </c>
      <c r="AM54" s="12">
        <f>IF($G$2="None",0,IF($G$2="Dumbells",IF(OR(AND(M54=$J$2,L54=$K$2),AND(M54=$K$2,L54=$J$2),AND(M54=#REF!,L54=#REF!),AND(M54=#REF!,L54=#REF!)),1,0),IF($G$2="Sequence",IF(M54-L54=1,1,0),IF($G$2="Pairs",IF(OR((M54-L54=10),(L54-M54=10)),1,0),0))))</f>
        <v>0</v>
      </c>
      <c r="AN54" s="12">
        <f>IF($G$2="None",0,IF($G$2="Dumbells",IF(OR(AND(N54=$J$2,M54=$K$2),AND(N54=$K$2,M54=$J$2),AND(N54=#REF!,M54=#REF!),AND(N54=#REF!,M54=#REF!)),1,0),IF($G$2="Sequence",IF(N54-M54=1,1,0),IF($G$2="Pairs",IF(OR((N54-M54=10),(M54-N54=10)),1,0),0))))</f>
        <v>0</v>
      </c>
      <c r="AO54" s="12">
        <f>IF($G$2="None",0,IF($G$2="Dumbells",IF(OR(AND(O54=$J$2,N54=$K$2),AND(O54=$K$2,N54=$J$2),AND(O54=#REF!,N54=#REF!),AND(O54=#REF!,N54=#REF!)),1,0),IF($G$2="Sequence",IF(O54-N54=1,1,0),IF($G$2="Pairs",IF(OR((O54-N54=10),(N54-O54=10)),1,0),0))))</f>
        <v>0</v>
      </c>
      <c r="AP54" s="12">
        <f>IF($G$2="None",0,IF($G$2="Dumbells",IF(OR(AND(P54=$J$2,O54=$K$2),AND(P54=$K$2,O54=$J$2),AND(P54=#REF!,O54=#REF!),AND(P54=#REF!,O54=#REF!)),1,0),IF($G$2="Sequence",IF(P54-O54=1,1,0),IF($G$2="Pairs",IF(OR((P54-O54=10),(O54-P54=10)),1,0),0))))</f>
        <v>0</v>
      </c>
      <c r="AQ54" s="12">
        <f>IF($G$2="None",0,IF($G$2="Dumbells",IF(OR(AND(Q54=$J$2,P54=$K$2),AND(Q54=$K$2,P54=$J$2),AND(Q54=#REF!,P54=#REF!),AND(Q54=#REF!,P54=#REF!)),1,0),IF($G$2="Sequence",IF(Q54-P54=1,1,0),IF($G$2="Pairs",IF(OR((Q54-P54=10),(P54-Q54=10)),1,0),0))))</f>
        <v>0</v>
      </c>
      <c r="AR54" s="12">
        <f>IF($G$2="None",0,IF($G$2="Dumbells",IF(OR(AND(R54=$J$2,Q54=$K$2),AND(R54=$K$2,Q54=$J$2),AND(R54=#REF!,Q54=#REF!),AND(R54=#REF!,Q54=#REF!)),1,0),IF($G$2="Sequence",IF(R54-Q54=1,1,0),IF($G$2="Pairs",IF(OR((R54-Q54=10),(Q54-R54=10)),1,0),0))))</f>
        <v>0</v>
      </c>
      <c r="AS54" s="12">
        <f>IF($G$2="None",0,IF($G$2="Dumbells",IF(OR(AND(S54=$J$2,R54=$K$2),AND(S54=$K$2,R54=$J$2),AND(S54=#REF!,R54=#REF!),AND(S54=#REF!,R54=#REF!)),1,0),IF($G$2="Sequence",IF(S54-R54=1,1,0),IF($G$2="Pairs",IF(OR((S54-R54=10),(R54-S54=10)),1,0),0))))</f>
        <v>0</v>
      </c>
      <c r="AT54" s="12">
        <f>IF($G$2="None",0,IF($G$2="Dumbells",IF(OR(AND(T54=$J$2,S54=$K$2),AND(T54=$K$2,S54=$J$2),AND(T54=#REF!,S54=#REF!),AND(T54=#REF!,S54=#REF!)),1,0),IF($G$2="Sequence",IF(T54-S54=1,1,0),IF($G$2="Pairs",IF(OR((T54-S54=10),(S54-T54=10)),1,0),0))))</f>
        <v>0</v>
      </c>
      <c r="AU54" s="12">
        <f>IF($G$2="None",0,IF($G$2="Dumbells",IF(OR(AND(U54=$J$2,T54=$K$2),AND(U54=$K$2,T54=$J$2),AND(U54=#REF!,T54=#REF!),AND(U54=#REF!,T54=#REF!)),1,0),IF($G$2="Sequence",IF(U54-T54=1,1,0),IF($G$2="Pairs",IF(OR((U54-T54=10),(T54-U54=10)),1,0),0))))</f>
        <v>0</v>
      </c>
      <c r="AV54" s="12">
        <f>IF($G$2="None",0,IF($G$2="Dumbells",IF(OR(AND(V54=$J$2,U54=$K$2),AND(V54=$K$2,U54=$J$2),AND(V54=#REF!,U54=#REF!),AND(V54=#REF!,U54=#REF!)),1,0),IF($G$2="Sequence",IF(V54-U54=1,1,0),IF($G$2="Pairs",IF(OR((V54-U54=10),(U54-V54=10)),1,0),0))))</f>
        <v>0</v>
      </c>
      <c r="AW54" s="12">
        <f>IF($G$2="None",0,IF($G$2="Dumbells",IF(OR(AND(W54=$J$2,V54=$K$2),AND(W54=$K$2,V54=$J$2),AND(W54=#REF!,V54=#REF!),AND(W54=#REF!,V54=#REF!)),1,0),IF($G$2="Sequence",IF(W54-V54=1,1,0),IF($G$2="Pairs",IF(OR((W54-V54=10),(V54-W54=10)),1,0),0))))</f>
        <v>0</v>
      </c>
      <c r="AX54" s="12">
        <f>IF($G$2="None",0,IF($G$2="Dumbells",IF(OR(AND(X54=$J$2,W54=$K$2),AND(X54=$K$2,W54=$J$2),AND(X54=#REF!,W54=#REF!),AND(X54=#REF!,W54=#REF!)),1,0),IF($G$2="Sequence",IF(X54-W54=1,1,0),IF($G$2="Pairs",IF(OR((X54-W54=10),(W54-X54=10)),1,0),0))))</f>
        <v>0</v>
      </c>
      <c r="AY54" s="12">
        <f>IF($G$2="None",0,IF($G$2="Dumbells",IF(OR(AND(Y54=$J$2,X54=$K$2),AND(Y54=$K$2,X54=$J$2),AND(Y54=#REF!,X54=#REF!),AND(Y54=#REF!,X54=#REF!)),1,0),IF($G$2="Sequence",IF(Y54-X54=1,1,0),IF($G$2="Pairs",IF(OR((Y54-X54=10),(X54-Y54=10)),1,0),0))))</f>
        <v>0</v>
      </c>
      <c r="AZ54" s="12">
        <f>IF($G$2="None",0,IF($G$2="Dumbells",IF(OR(AND(Z54=$J$2,Y54=$K$2),AND(Z54=$K$2,Y54=$J$2),AND(Z54=#REF!,Y54=#REF!),AND(Z54=#REF!,Y54=#REF!)),1,0),IF($G$2="Sequence",IF(Z54-Y54=1,1,0),IF($G$2="Pairs",IF(OR((Z54-Y54=10),(Y54-Z54=10)),1,0),0))))</f>
        <v>0</v>
      </c>
      <c r="BA54" s="12">
        <f>IF($G$2="None",0,IF($G$2="Dumbells",IF(OR(AND(AA54=$J$2,Z54=$K$2),AND(AA54=$K$2,Z54=$J$2),AND(AA54=#REF!,Z54=#REF!),AND(AA54=#REF!,Z54=#REF!)),1,0),IF($G$2="Sequence",IF(AA54-Z54=1,1,0),IF($G$2="Pairs",IF(OR((AA54-Z54=10),(Z54-AA54=10)),1,0),0))))</f>
        <v>0</v>
      </c>
      <c r="BB54" s="12">
        <f>IF($G$2="None",0,IF($G$2="Dumbells",IF(OR(AND(AB54=$J$2,AA54=$K$2),AND(AB54=$K$2,AA54=$J$2),AND(AB54=#REF!,AA54=#REF!),AND(AB54=#REF!,AA54=#REF!)),1,0),IF($G$2="Sequence",IF(AB54-AA54=1,1,0),IF($G$2="Pairs",IF(OR((AB54-AA54=10),(AA54-AB54=10)),1,0),0))))</f>
        <v>0</v>
      </c>
      <c r="BC54" s="12">
        <f>IF($G$2="None",0,IF($G$2="Dumbells",IF(OR(AND(AC54=$J$2,AB54=$K$2),AND(AC54=$K$2,AB54=$J$2),AND(AC54=#REF!,AB54=#REF!),AND(AC54=#REF!,AB54=#REF!)),1,0),IF($G$2="Sequence",IF(AC54-AB54=1,1,0),IF($G$2="Pairs",IF(OR((AC54-AB54=10),(AB54-AC54=10)),1,0),0))))</f>
        <v>0</v>
      </c>
      <c r="BD54" s="12">
        <f>IF($G$2="None",0,IF($G$2="Dumbells",IF(OR(AND(AD54=$J$2,AC54=$K$2),AND(AD54=$K$2,AC54=$J$2),AND(AD54=#REF!,AC54=#REF!),AND(AD54=#REF!,AC54=#REF!)),1,0),IF($G$2="Sequence",IF(AD54-AC54=1,1,0),IF($G$2="Pairs",IF(OR((AD54-AC54=10),(AC54-AD54=10)),1,0),0))))</f>
        <v>0</v>
      </c>
      <c r="BE54" s="12">
        <f>IF($G$2="None",0,IF($G$2="Dumbells",IF(OR(AND(AE54=$J$2,AD54=$K$2),AND(AE54=$K$2,AD54=$J$2),AND(AE54=#REF!,AD54=#REF!),AND(AE54=#REF!,AD54=#REF!)),1,0),IF($G$2="Sequence",IF(AE54-AD54=1,1,0),IF($G$2="Pairs",IF(OR((AE54-AD54=10),(AD54-AE54=10)),1,0),0))))</f>
        <v>0</v>
      </c>
      <c r="BF54" s="12">
        <f>IF($G$2="None",0,IF($G$2="Dumbells",IF(OR(AND(AF54=$J$2,AE54=$K$2),AND(AF54=$K$2,AE54=$J$2),AND(AF54=#REF!,AE54=#REF!),AND(AF54=#REF!,AE54=#REF!)),1,0),IF($G$2="Sequence",IF(AF54-AE54=1,1,0),IF($G$2="Pairs",IF(OR((AF54-AE54=10),(AE54-AF54=10)),1,0),0))))</f>
        <v>0</v>
      </c>
      <c r="BG54" s="12">
        <f>IF($G$2="None",0,IF($G$2="Dumbells",IF(OR(AND(AG54=$J$2,AF54=$K$2),AND(AG54=$K$2,AF54=$J$2),AND(AG54=#REF!,AF54=#REF!),AND(AG54=#REF!,AF54=#REF!)),1,0),IF($G$2="Sequence",IF(AG54-AF54=1,1,0),IF($G$2="Pairs",IF(OR((AG54-AF54=10),(AF54-AG54=10)),1,0),0))))</f>
        <v>0</v>
      </c>
      <c r="BH54" s="10">
        <f t="shared" si="4"/>
        <v>0</v>
      </c>
      <c r="BJ54" s="10">
        <v>50</v>
      </c>
    </row>
    <row r="55" spans="1:62" ht="15" x14ac:dyDescent="0.25">
      <c r="A55" s="10">
        <v>51</v>
      </c>
      <c r="B55">
        <f>SI_data_from_CSV_file!D52</f>
        <v>0</v>
      </c>
      <c r="C55">
        <f>SI_data_from_CSV_file!E52</f>
        <v>0</v>
      </c>
      <c r="D55">
        <f>SI_data_from_CSV_file!F52</f>
        <v>0</v>
      </c>
      <c r="E55">
        <f>SI_data_from_CSV_file!K52</f>
        <v>0</v>
      </c>
      <c r="F55" s="10">
        <f>SI_data_from_CSV_file!R52+G55</f>
        <v>0</v>
      </c>
      <c r="G55" s="10">
        <f>SI_data_from_CSV_file!P52</f>
        <v>0</v>
      </c>
      <c r="H55" s="10">
        <f t="shared" si="3"/>
        <v>0</v>
      </c>
      <c r="I55" s="11"/>
      <c r="J55" s="10">
        <f>SI_data_from_CSV_file!AG52</f>
        <v>0</v>
      </c>
      <c r="K55" s="10">
        <f>SI_data_from_CSV_file!AJ52</f>
        <v>0</v>
      </c>
      <c r="L55" s="10">
        <f>SI_data_from_CSV_file!AM52</f>
        <v>0</v>
      </c>
      <c r="M55" s="10">
        <f>SI_data_from_CSV_file!AP52</f>
        <v>0</v>
      </c>
      <c r="N55" s="10">
        <f>SI_data_from_CSV_file!AS52</f>
        <v>0</v>
      </c>
      <c r="O55" s="10">
        <f>SI_data_from_CSV_file!AV52</f>
        <v>0</v>
      </c>
      <c r="P55" s="10">
        <f>SI_data_from_CSV_file!AY52</f>
        <v>0</v>
      </c>
      <c r="Q55" s="10">
        <f>SI_data_from_CSV_file!BB52</f>
        <v>0</v>
      </c>
      <c r="R55" s="10">
        <f>SI_data_from_CSV_file!BE52</f>
        <v>0</v>
      </c>
      <c r="S55" s="10">
        <f>SI_data_from_CSV_file!BH52</f>
        <v>0</v>
      </c>
      <c r="T55" s="10">
        <f>SI_data_from_CSV_file!BK52</f>
        <v>0</v>
      </c>
      <c r="U55" s="10">
        <f>SI_data_from_CSV_file!BN52</f>
        <v>0</v>
      </c>
      <c r="V55" s="10">
        <f>SI_data_from_CSV_file!BQ52</f>
        <v>0</v>
      </c>
      <c r="W55" s="10">
        <f>SI_data_from_CSV_file!BT52</f>
        <v>0</v>
      </c>
      <c r="X55" s="10">
        <f>SI_data_from_CSV_file!BW52</f>
        <v>0</v>
      </c>
      <c r="Y55" s="10">
        <f>SI_data_from_CSV_file!BZ52</f>
        <v>0</v>
      </c>
      <c r="Z55" s="10">
        <f>SI_data_from_CSV_file!CC52</f>
        <v>0</v>
      </c>
      <c r="AA55" s="10">
        <f>SI_data_from_CSV_file!CF52</f>
        <v>0</v>
      </c>
      <c r="AB55" s="10">
        <f>SI_data_from_CSV_file!CI52</f>
        <v>0</v>
      </c>
      <c r="AC55" s="10">
        <f>SI_data_from_CSV_file!CL52</f>
        <v>0</v>
      </c>
      <c r="AD55" s="10">
        <f>SI_data_from_CSV_file!CO52</f>
        <v>0</v>
      </c>
      <c r="AE55" s="10">
        <f>SI_data_from_CSV_file!CR52</f>
        <v>0</v>
      </c>
      <c r="AF55" s="10">
        <f>SI_data_from_CSV_file!CU52</f>
        <v>0</v>
      </c>
      <c r="AG55" s="10">
        <f>SI_data_from_CSV_file!CX52</f>
        <v>0</v>
      </c>
      <c r="AK55" s="12">
        <f>IF($G$2="None",0,IF($G$2="Dumbells",IF(OR(AND(K55=$J$2,J55=$K$2),AND(K55=$K$2,J55=$J$2),AND(K55=#REF!,J55=#REF!),AND(K55=#REF!,J55=#REF!)),1,0),IF($G$2="Sequence",IF(K55-J55=1,1,0),IF($G$2="Pairs",IF(OR((K55-J55=10),(J55-K55=10)),1,0),0))))</f>
        <v>0</v>
      </c>
      <c r="AL55" s="12">
        <f>IF($G$2="None",0,IF($G$2="Dumbells",IF(OR(AND(L55=$J$2,K55=$K$2),AND(L55=$K$2,K55=$J$2),AND(L55=#REF!,K55=#REF!),AND(L55=#REF!,K55=#REF!)),1,0),IF($G$2="Sequence",IF(L55-K55=1,1,0),IF($G$2="Pairs",IF(OR((L55-K55=10),(K55-L55=10)),1,0),0))))</f>
        <v>0</v>
      </c>
      <c r="AM55" s="12">
        <f>IF($G$2="None",0,IF($G$2="Dumbells",IF(OR(AND(M55=$J$2,L55=$K$2),AND(M55=$K$2,L55=$J$2),AND(M55=#REF!,L55=#REF!),AND(M55=#REF!,L55=#REF!)),1,0),IF($G$2="Sequence",IF(M55-L55=1,1,0),IF($G$2="Pairs",IF(OR((M55-L55=10),(L55-M55=10)),1,0),0))))</f>
        <v>0</v>
      </c>
      <c r="AN55" s="12">
        <f>IF($G$2="None",0,IF($G$2="Dumbells",IF(OR(AND(N55=$J$2,M55=$K$2),AND(N55=$K$2,M55=$J$2),AND(N55=#REF!,M55=#REF!),AND(N55=#REF!,M55=#REF!)),1,0),IF($G$2="Sequence",IF(N55-M55=1,1,0),IF($G$2="Pairs",IF(OR((N55-M55=10),(M55-N55=10)),1,0),0))))</f>
        <v>0</v>
      </c>
      <c r="AO55" s="12">
        <f>IF($G$2="None",0,IF($G$2="Dumbells",IF(OR(AND(O55=$J$2,N55=$K$2),AND(O55=$K$2,N55=$J$2),AND(O55=#REF!,N55=#REF!),AND(O55=#REF!,N55=#REF!)),1,0),IF($G$2="Sequence",IF(O55-N55=1,1,0),IF($G$2="Pairs",IF(OR((O55-N55=10),(N55-O55=10)),1,0),0))))</f>
        <v>0</v>
      </c>
      <c r="AP55" s="12">
        <f>IF($G$2="None",0,IF($G$2="Dumbells",IF(OR(AND(P55=$J$2,O55=$K$2),AND(P55=$K$2,O55=$J$2),AND(P55=#REF!,O55=#REF!),AND(P55=#REF!,O55=#REF!)),1,0),IF($G$2="Sequence",IF(P55-O55=1,1,0),IF($G$2="Pairs",IF(OR((P55-O55=10),(O55-P55=10)),1,0),0))))</f>
        <v>0</v>
      </c>
      <c r="AQ55" s="12">
        <f>IF($G$2="None",0,IF($G$2="Dumbells",IF(OR(AND(Q55=$J$2,P55=$K$2),AND(Q55=$K$2,P55=$J$2),AND(Q55=#REF!,P55=#REF!),AND(Q55=#REF!,P55=#REF!)),1,0),IF($G$2="Sequence",IF(Q55-P55=1,1,0),IF($G$2="Pairs",IF(OR((Q55-P55=10),(P55-Q55=10)),1,0),0))))</f>
        <v>0</v>
      </c>
      <c r="AR55" s="12">
        <f>IF($G$2="None",0,IF($G$2="Dumbells",IF(OR(AND(R55=$J$2,Q55=$K$2),AND(R55=$K$2,Q55=$J$2),AND(R55=#REF!,Q55=#REF!),AND(R55=#REF!,Q55=#REF!)),1,0),IF($G$2="Sequence",IF(R55-Q55=1,1,0),IF($G$2="Pairs",IF(OR((R55-Q55=10),(Q55-R55=10)),1,0),0))))</f>
        <v>0</v>
      </c>
      <c r="AS55" s="12">
        <f>IF($G$2="None",0,IF($G$2="Dumbells",IF(OR(AND(S55=$J$2,R55=$K$2),AND(S55=$K$2,R55=$J$2),AND(S55=#REF!,R55=#REF!),AND(S55=#REF!,R55=#REF!)),1,0),IF($G$2="Sequence",IF(S55-R55=1,1,0),IF($G$2="Pairs",IF(OR((S55-R55=10),(R55-S55=10)),1,0),0))))</f>
        <v>0</v>
      </c>
      <c r="AT55" s="12">
        <f>IF($G$2="None",0,IF($G$2="Dumbells",IF(OR(AND(T55=$J$2,S55=$K$2),AND(T55=$K$2,S55=$J$2),AND(T55=#REF!,S55=#REF!),AND(T55=#REF!,S55=#REF!)),1,0),IF($G$2="Sequence",IF(T55-S55=1,1,0),IF($G$2="Pairs",IF(OR((T55-S55=10),(S55-T55=10)),1,0),0))))</f>
        <v>0</v>
      </c>
      <c r="AU55" s="12">
        <f>IF($G$2="None",0,IF($G$2="Dumbells",IF(OR(AND(U55=$J$2,T55=$K$2),AND(U55=$K$2,T55=$J$2),AND(U55=#REF!,T55=#REF!),AND(U55=#REF!,T55=#REF!)),1,0),IF($G$2="Sequence",IF(U55-T55=1,1,0),IF($G$2="Pairs",IF(OR((U55-T55=10),(T55-U55=10)),1,0),0))))</f>
        <v>0</v>
      </c>
      <c r="AV55" s="12">
        <f>IF($G$2="None",0,IF($G$2="Dumbells",IF(OR(AND(V55=$J$2,U55=$K$2),AND(V55=$K$2,U55=$J$2),AND(V55=#REF!,U55=#REF!),AND(V55=#REF!,U55=#REF!)),1,0),IF($G$2="Sequence",IF(V55-U55=1,1,0),IF($G$2="Pairs",IF(OR((V55-U55=10),(U55-V55=10)),1,0),0))))</f>
        <v>0</v>
      </c>
      <c r="AW55" s="12">
        <f>IF($G$2="None",0,IF($G$2="Dumbells",IF(OR(AND(W55=$J$2,V55=$K$2),AND(W55=$K$2,V55=$J$2),AND(W55=#REF!,V55=#REF!),AND(W55=#REF!,V55=#REF!)),1,0),IF($G$2="Sequence",IF(W55-V55=1,1,0),IF($G$2="Pairs",IF(OR((W55-V55=10),(V55-W55=10)),1,0),0))))</f>
        <v>0</v>
      </c>
      <c r="AX55" s="12">
        <f>IF($G$2="None",0,IF($G$2="Dumbells",IF(OR(AND(X55=$J$2,W55=$K$2),AND(X55=$K$2,W55=$J$2),AND(X55=#REF!,W55=#REF!),AND(X55=#REF!,W55=#REF!)),1,0),IF($G$2="Sequence",IF(X55-W55=1,1,0),IF($G$2="Pairs",IF(OR((X55-W55=10),(W55-X55=10)),1,0),0))))</f>
        <v>0</v>
      </c>
      <c r="AY55" s="12">
        <f>IF($G$2="None",0,IF($G$2="Dumbells",IF(OR(AND(Y55=$J$2,X55=$K$2),AND(Y55=$K$2,X55=$J$2),AND(Y55=#REF!,X55=#REF!),AND(Y55=#REF!,X55=#REF!)),1,0),IF($G$2="Sequence",IF(Y55-X55=1,1,0),IF($G$2="Pairs",IF(OR((Y55-X55=10),(X55-Y55=10)),1,0),0))))</f>
        <v>0</v>
      </c>
      <c r="AZ55" s="12">
        <f>IF($G$2="None",0,IF($G$2="Dumbells",IF(OR(AND(Z55=$J$2,Y55=$K$2),AND(Z55=$K$2,Y55=$J$2),AND(Z55=#REF!,Y55=#REF!),AND(Z55=#REF!,Y55=#REF!)),1,0),IF($G$2="Sequence",IF(Z55-Y55=1,1,0),IF($G$2="Pairs",IF(OR((Z55-Y55=10),(Y55-Z55=10)),1,0),0))))</f>
        <v>0</v>
      </c>
      <c r="BA55" s="12">
        <f>IF($G$2="None",0,IF($G$2="Dumbells",IF(OR(AND(AA55=$J$2,Z55=$K$2),AND(AA55=$K$2,Z55=$J$2),AND(AA55=#REF!,Z55=#REF!),AND(AA55=#REF!,Z55=#REF!)),1,0),IF($G$2="Sequence",IF(AA55-Z55=1,1,0),IF($G$2="Pairs",IF(OR((AA55-Z55=10),(Z55-AA55=10)),1,0),0))))</f>
        <v>0</v>
      </c>
      <c r="BB55" s="12">
        <f>IF($G$2="None",0,IF($G$2="Dumbells",IF(OR(AND(AB55=$J$2,AA55=$K$2),AND(AB55=$K$2,AA55=$J$2),AND(AB55=#REF!,AA55=#REF!),AND(AB55=#REF!,AA55=#REF!)),1,0),IF($G$2="Sequence",IF(AB55-AA55=1,1,0),IF($G$2="Pairs",IF(OR((AB55-AA55=10),(AA55-AB55=10)),1,0),0))))</f>
        <v>0</v>
      </c>
      <c r="BC55" s="12">
        <f>IF($G$2="None",0,IF($G$2="Dumbells",IF(OR(AND(AC55=$J$2,AB55=$K$2),AND(AC55=$K$2,AB55=$J$2),AND(AC55=#REF!,AB55=#REF!),AND(AC55=#REF!,AB55=#REF!)),1,0),IF($G$2="Sequence",IF(AC55-AB55=1,1,0),IF($G$2="Pairs",IF(OR((AC55-AB55=10),(AB55-AC55=10)),1,0),0))))</f>
        <v>0</v>
      </c>
      <c r="BD55" s="12">
        <f>IF($G$2="None",0,IF($G$2="Dumbells",IF(OR(AND(AD55=$J$2,AC55=$K$2),AND(AD55=$K$2,AC55=$J$2),AND(AD55=#REF!,AC55=#REF!),AND(AD55=#REF!,AC55=#REF!)),1,0),IF($G$2="Sequence",IF(AD55-AC55=1,1,0),IF($G$2="Pairs",IF(OR((AD55-AC55=10),(AC55-AD55=10)),1,0),0))))</f>
        <v>0</v>
      </c>
      <c r="BE55" s="12">
        <f>IF($G$2="None",0,IF($G$2="Dumbells",IF(OR(AND(AE55=$J$2,AD55=$K$2),AND(AE55=$K$2,AD55=$J$2),AND(AE55=#REF!,AD55=#REF!),AND(AE55=#REF!,AD55=#REF!)),1,0),IF($G$2="Sequence",IF(AE55-AD55=1,1,0),IF($G$2="Pairs",IF(OR((AE55-AD55=10),(AD55-AE55=10)),1,0),0))))</f>
        <v>0</v>
      </c>
      <c r="BF55" s="12">
        <f>IF($G$2="None",0,IF($G$2="Dumbells",IF(OR(AND(AF55=$J$2,AE55=$K$2),AND(AF55=$K$2,AE55=$J$2),AND(AF55=#REF!,AE55=#REF!),AND(AF55=#REF!,AE55=#REF!)),1,0),IF($G$2="Sequence",IF(AF55-AE55=1,1,0),IF($G$2="Pairs",IF(OR((AF55-AE55=10),(AE55-AF55=10)),1,0),0))))</f>
        <v>0</v>
      </c>
      <c r="BG55" s="12">
        <f>IF($G$2="None",0,IF($G$2="Dumbells",IF(OR(AND(AG55=$J$2,AF55=$K$2),AND(AG55=$K$2,AF55=$J$2),AND(AG55=#REF!,AF55=#REF!),AND(AG55=#REF!,AF55=#REF!)),1,0),IF($G$2="Sequence",IF(AG55-AF55=1,1,0),IF($G$2="Pairs",IF(OR((AG55-AF55=10),(AF55-AG55=10)),1,0),0))))</f>
        <v>0</v>
      </c>
      <c r="BH55" s="10">
        <f t="shared" si="4"/>
        <v>0</v>
      </c>
      <c r="BJ55" s="10">
        <v>51</v>
      </c>
    </row>
    <row r="56" spans="1:62" ht="15" x14ac:dyDescent="0.25">
      <c r="A56" s="10">
        <v>52</v>
      </c>
      <c r="B56">
        <f>SI_data_from_CSV_file!D53</f>
        <v>0</v>
      </c>
      <c r="C56">
        <f>SI_data_from_CSV_file!E53</f>
        <v>0</v>
      </c>
      <c r="D56">
        <f>SI_data_from_CSV_file!F53</f>
        <v>0</v>
      </c>
      <c r="E56">
        <f>SI_data_from_CSV_file!K53</f>
        <v>0</v>
      </c>
      <c r="F56" s="10">
        <f>SI_data_from_CSV_file!R53+G56</f>
        <v>0</v>
      </c>
      <c r="G56" s="10">
        <f>SI_data_from_CSV_file!P53</f>
        <v>0</v>
      </c>
      <c r="H56" s="10">
        <f t="shared" si="3"/>
        <v>0</v>
      </c>
      <c r="I56" s="11"/>
      <c r="J56" s="10">
        <f>SI_data_from_CSV_file!AG53</f>
        <v>0</v>
      </c>
      <c r="K56" s="10">
        <f>SI_data_from_CSV_file!AJ53</f>
        <v>0</v>
      </c>
      <c r="L56" s="10">
        <f>SI_data_from_CSV_file!AM53</f>
        <v>0</v>
      </c>
      <c r="M56" s="10">
        <f>SI_data_from_CSV_file!AP53</f>
        <v>0</v>
      </c>
      <c r="N56" s="10">
        <f>SI_data_from_CSV_file!AS53</f>
        <v>0</v>
      </c>
      <c r="O56" s="10">
        <f>SI_data_from_CSV_file!AV53</f>
        <v>0</v>
      </c>
      <c r="P56" s="10">
        <f>SI_data_from_CSV_file!AY53</f>
        <v>0</v>
      </c>
      <c r="Q56" s="10">
        <f>SI_data_from_CSV_file!BB53</f>
        <v>0</v>
      </c>
      <c r="R56" s="10">
        <f>SI_data_from_CSV_file!BE53</f>
        <v>0</v>
      </c>
      <c r="S56" s="10">
        <f>SI_data_from_CSV_file!BH53</f>
        <v>0</v>
      </c>
      <c r="T56" s="10">
        <f>SI_data_from_CSV_file!BK53</f>
        <v>0</v>
      </c>
      <c r="U56" s="10">
        <f>SI_data_from_CSV_file!BN53</f>
        <v>0</v>
      </c>
      <c r="V56" s="10">
        <f>SI_data_from_CSV_file!BQ53</f>
        <v>0</v>
      </c>
      <c r="W56" s="10">
        <f>SI_data_from_CSV_file!BT53</f>
        <v>0</v>
      </c>
      <c r="X56" s="10">
        <f>SI_data_from_CSV_file!BW53</f>
        <v>0</v>
      </c>
      <c r="Y56" s="10">
        <f>SI_data_from_CSV_file!BZ53</f>
        <v>0</v>
      </c>
      <c r="Z56" s="10">
        <f>SI_data_from_CSV_file!CC53</f>
        <v>0</v>
      </c>
      <c r="AA56" s="10">
        <f>SI_data_from_CSV_file!CF53</f>
        <v>0</v>
      </c>
      <c r="AB56" s="10">
        <f>SI_data_from_CSV_file!CI53</f>
        <v>0</v>
      </c>
      <c r="AC56" s="10">
        <f>SI_data_from_CSV_file!CL53</f>
        <v>0</v>
      </c>
      <c r="AD56" s="10">
        <f>SI_data_from_CSV_file!CO53</f>
        <v>0</v>
      </c>
      <c r="AE56" s="10">
        <f>SI_data_from_CSV_file!CR53</f>
        <v>0</v>
      </c>
      <c r="AF56" s="10">
        <f>SI_data_from_CSV_file!CU53</f>
        <v>0</v>
      </c>
      <c r="AG56" s="10">
        <f>SI_data_from_CSV_file!CX53</f>
        <v>0</v>
      </c>
      <c r="AK56" s="12">
        <f>IF($G$2="None",0,IF($G$2="Dumbells",IF(OR(AND(K56=$J$2,J56=$K$2),AND(K56=$K$2,J56=$J$2),AND(K56=#REF!,J56=#REF!),AND(K56=#REF!,J56=#REF!)),1,0),IF($G$2="Sequence",IF(K56-J56=1,1,0),IF($G$2="Pairs",IF(OR((K56-J56=10),(J56-K56=10)),1,0),0))))</f>
        <v>0</v>
      </c>
      <c r="AL56" s="12">
        <f>IF($G$2="None",0,IF($G$2="Dumbells",IF(OR(AND(L56=$J$2,K56=$K$2),AND(L56=$K$2,K56=$J$2),AND(L56=#REF!,K56=#REF!),AND(L56=#REF!,K56=#REF!)),1,0),IF($G$2="Sequence",IF(L56-K56=1,1,0),IF($G$2="Pairs",IF(OR((L56-K56=10),(K56-L56=10)),1,0),0))))</f>
        <v>0</v>
      </c>
      <c r="AM56" s="12">
        <f>IF($G$2="None",0,IF($G$2="Dumbells",IF(OR(AND(M56=$J$2,L56=$K$2),AND(M56=$K$2,L56=$J$2),AND(M56=#REF!,L56=#REF!),AND(M56=#REF!,L56=#REF!)),1,0),IF($G$2="Sequence",IF(M56-L56=1,1,0),IF($G$2="Pairs",IF(OR((M56-L56=10),(L56-M56=10)),1,0),0))))</f>
        <v>0</v>
      </c>
      <c r="AN56" s="12">
        <f>IF($G$2="None",0,IF($G$2="Dumbells",IF(OR(AND(N56=$J$2,M56=$K$2),AND(N56=$K$2,M56=$J$2),AND(N56=#REF!,M56=#REF!),AND(N56=#REF!,M56=#REF!)),1,0),IF($G$2="Sequence",IF(N56-M56=1,1,0),IF($G$2="Pairs",IF(OR((N56-M56=10),(M56-N56=10)),1,0),0))))</f>
        <v>0</v>
      </c>
      <c r="AO56" s="12">
        <f>IF($G$2="None",0,IF($G$2="Dumbells",IF(OR(AND(O56=$J$2,N56=$K$2),AND(O56=$K$2,N56=$J$2),AND(O56=#REF!,N56=#REF!),AND(O56=#REF!,N56=#REF!)),1,0),IF($G$2="Sequence",IF(O56-N56=1,1,0),IF($G$2="Pairs",IF(OR((O56-N56=10),(N56-O56=10)),1,0),0))))</f>
        <v>0</v>
      </c>
      <c r="AP56" s="12">
        <f>IF($G$2="None",0,IF($G$2="Dumbells",IF(OR(AND(P56=$J$2,O56=$K$2),AND(P56=$K$2,O56=$J$2),AND(P56=#REF!,O56=#REF!),AND(P56=#REF!,O56=#REF!)),1,0),IF($G$2="Sequence",IF(P56-O56=1,1,0),IF($G$2="Pairs",IF(OR((P56-O56=10),(O56-P56=10)),1,0),0))))</f>
        <v>0</v>
      </c>
      <c r="AQ56" s="12">
        <f>IF($G$2="None",0,IF($G$2="Dumbells",IF(OR(AND(Q56=$J$2,P56=$K$2),AND(Q56=$K$2,P56=$J$2),AND(Q56=#REF!,P56=#REF!),AND(Q56=#REF!,P56=#REF!)),1,0),IF($G$2="Sequence",IF(Q56-P56=1,1,0),IF($G$2="Pairs",IF(OR((Q56-P56=10),(P56-Q56=10)),1,0),0))))</f>
        <v>0</v>
      </c>
      <c r="AR56" s="12">
        <f>IF($G$2="None",0,IF($G$2="Dumbells",IF(OR(AND(R56=$J$2,Q56=$K$2),AND(R56=$K$2,Q56=$J$2),AND(R56=#REF!,Q56=#REF!),AND(R56=#REF!,Q56=#REF!)),1,0),IF($G$2="Sequence",IF(R56-Q56=1,1,0),IF($G$2="Pairs",IF(OR((R56-Q56=10),(Q56-R56=10)),1,0),0))))</f>
        <v>0</v>
      </c>
      <c r="AS56" s="12">
        <f>IF($G$2="None",0,IF($G$2="Dumbells",IF(OR(AND(S56=$J$2,R56=$K$2),AND(S56=$K$2,R56=$J$2),AND(S56=#REF!,R56=#REF!),AND(S56=#REF!,R56=#REF!)),1,0),IF($G$2="Sequence",IF(S56-R56=1,1,0),IF($G$2="Pairs",IF(OR((S56-R56=10),(R56-S56=10)),1,0),0))))</f>
        <v>0</v>
      </c>
      <c r="AT56" s="12">
        <f>IF($G$2="None",0,IF($G$2="Dumbells",IF(OR(AND(T56=$J$2,S56=$K$2),AND(T56=$K$2,S56=$J$2),AND(T56=#REF!,S56=#REF!),AND(T56=#REF!,S56=#REF!)),1,0),IF($G$2="Sequence",IF(T56-S56=1,1,0),IF($G$2="Pairs",IF(OR((T56-S56=10),(S56-T56=10)),1,0),0))))</f>
        <v>0</v>
      </c>
      <c r="AU56" s="12">
        <f>IF($G$2="None",0,IF($G$2="Dumbells",IF(OR(AND(U56=$J$2,T56=$K$2),AND(U56=$K$2,T56=$J$2),AND(U56=#REF!,T56=#REF!),AND(U56=#REF!,T56=#REF!)),1,0),IF($G$2="Sequence",IF(U56-T56=1,1,0),IF($G$2="Pairs",IF(OR((U56-T56=10),(T56-U56=10)),1,0),0))))</f>
        <v>0</v>
      </c>
      <c r="AV56" s="12">
        <f>IF($G$2="None",0,IF($G$2="Dumbells",IF(OR(AND(V56=$J$2,U56=$K$2),AND(V56=$K$2,U56=$J$2),AND(V56=#REF!,U56=#REF!),AND(V56=#REF!,U56=#REF!)),1,0),IF($G$2="Sequence",IF(V56-U56=1,1,0),IF($G$2="Pairs",IF(OR((V56-U56=10),(U56-V56=10)),1,0),0))))</f>
        <v>0</v>
      </c>
      <c r="AW56" s="12">
        <f>IF($G$2="None",0,IF($G$2="Dumbells",IF(OR(AND(W56=$J$2,V56=$K$2),AND(W56=$K$2,V56=$J$2),AND(W56=#REF!,V56=#REF!),AND(W56=#REF!,V56=#REF!)),1,0),IF($G$2="Sequence",IF(W56-V56=1,1,0),IF($G$2="Pairs",IF(OR((W56-V56=10),(V56-W56=10)),1,0),0))))</f>
        <v>0</v>
      </c>
      <c r="AX56" s="12">
        <f>IF($G$2="None",0,IF($G$2="Dumbells",IF(OR(AND(X56=$J$2,W56=$K$2),AND(X56=$K$2,W56=$J$2),AND(X56=#REF!,W56=#REF!),AND(X56=#REF!,W56=#REF!)),1,0),IF($G$2="Sequence",IF(X56-W56=1,1,0),IF($G$2="Pairs",IF(OR((X56-W56=10),(W56-X56=10)),1,0),0))))</f>
        <v>0</v>
      </c>
      <c r="AY56" s="12">
        <f>IF($G$2="None",0,IF($G$2="Dumbells",IF(OR(AND(Y56=$J$2,X56=$K$2),AND(Y56=$K$2,X56=$J$2),AND(Y56=#REF!,X56=#REF!),AND(Y56=#REF!,X56=#REF!)),1,0),IF($G$2="Sequence",IF(Y56-X56=1,1,0),IF($G$2="Pairs",IF(OR((Y56-X56=10),(X56-Y56=10)),1,0),0))))</f>
        <v>0</v>
      </c>
      <c r="AZ56" s="12">
        <f>IF($G$2="None",0,IF($G$2="Dumbells",IF(OR(AND(Z56=$J$2,Y56=$K$2),AND(Z56=$K$2,Y56=$J$2),AND(Z56=#REF!,Y56=#REF!),AND(Z56=#REF!,Y56=#REF!)),1,0),IF($G$2="Sequence",IF(Z56-Y56=1,1,0),IF($G$2="Pairs",IF(OR((Z56-Y56=10),(Y56-Z56=10)),1,0),0))))</f>
        <v>0</v>
      </c>
      <c r="BA56" s="12">
        <f>IF($G$2="None",0,IF($G$2="Dumbells",IF(OR(AND(AA56=$J$2,Z56=$K$2),AND(AA56=$K$2,Z56=$J$2),AND(AA56=#REF!,Z56=#REF!),AND(AA56=#REF!,Z56=#REF!)),1,0),IF($G$2="Sequence",IF(AA56-Z56=1,1,0),IF($G$2="Pairs",IF(OR((AA56-Z56=10),(Z56-AA56=10)),1,0),0))))</f>
        <v>0</v>
      </c>
      <c r="BB56" s="12">
        <f>IF($G$2="None",0,IF($G$2="Dumbells",IF(OR(AND(AB56=$J$2,AA56=$K$2),AND(AB56=$K$2,AA56=$J$2),AND(AB56=#REF!,AA56=#REF!),AND(AB56=#REF!,AA56=#REF!)),1,0),IF($G$2="Sequence",IF(AB56-AA56=1,1,0),IF($G$2="Pairs",IF(OR((AB56-AA56=10),(AA56-AB56=10)),1,0),0))))</f>
        <v>0</v>
      </c>
      <c r="BC56" s="12">
        <f>IF($G$2="None",0,IF($G$2="Dumbells",IF(OR(AND(AC56=$J$2,AB56=$K$2),AND(AC56=$K$2,AB56=$J$2),AND(AC56=#REF!,AB56=#REF!),AND(AC56=#REF!,AB56=#REF!)),1,0),IF($G$2="Sequence",IF(AC56-AB56=1,1,0),IF($G$2="Pairs",IF(OR((AC56-AB56=10),(AB56-AC56=10)),1,0),0))))</f>
        <v>0</v>
      </c>
      <c r="BD56" s="12">
        <f>IF($G$2="None",0,IF($G$2="Dumbells",IF(OR(AND(AD56=$J$2,AC56=$K$2),AND(AD56=$K$2,AC56=$J$2),AND(AD56=#REF!,AC56=#REF!),AND(AD56=#REF!,AC56=#REF!)),1,0),IF($G$2="Sequence",IF(AD56-AC56=1,1,0),IF($G$2="Pairs",IF(OR((AD56-AC56=10),(AC56-AD56=10)),1,0),0))))</f>
        <v>0</v>
      </c>
      <c r="BE56" s="12">
        <f>IF($G$2="None",0,IF($G$2="Dumbells",IF(OR(AND(AE56=$J$2,AD56=$K$2),AND(AE56=$K$2,AD56=$J$2),AND(AE56=#REF!,AD56=#REF!),AND(AE56=#REF!,AD56=#REF!)),1,0),IF($G$2="Sequence",IF(AE56-AD56=1,1,0),IF($G$2="Pairs",IF(OR((AE56-AD56=10),(AD56-AE56=10)),1,0),0))))</f>
        <v>0</v>
      </c>
      <c r="BF56" s="12">
        <f>IF($G$2="None",0,IF($G$2="Dumbells",IF(OR(AND(AF56=$J$2,AE56=$K$2),AND(AF56=$K$2,AE56=$J$2),AND(AF56=#REF!,AE56=#REF!),AND(AF56=#REF!,AE56=#REF!)),1,0),IF($G$2="Sequence",IF(AF56-AE56=1,1,0),IF($G$2="Pairs",IF(OR((AF56-AE56=10),(AE56-AF56=10)),1,0),0))))</f>
        <v>0</v>
      </c>
      <c r="BG56" s="12">
        <f>IF($G$2="None",0,IF($G$2="Dumbells",IF(OR(AND(AG56=$J$2,AF56=$K$2),AND(AG56=$K$2,AF56=$J$2),AND(AG56=#REF!,AF56=#REF!),AND(AG56=#REF!,AF56=#REF!)),1,0),IF($G$2="Sequence",IF(AG56-AF56=1,1,0),IF($G$2="Pairs",IF(OR((AG56-AF56=10),(AF56-AG56=10)),1,0),0))))</f>
        <v>0</v>
      </c>
      <c r="BH56" s="10">
        <f t="shared" si="4"/>
        <v>0</v>
      </c>
      <c r="BJ56" s="10">
        <v>52</v>
      </c>
    </row>
    <row r="57" spans="1:62" ht="15" x14ac:dyDescent="0.25">
      <c r="A57" s="10">
        <v>53</v>
      </c>
      <c r="B57">
        <f>SI_data_from_CSV_file!D54</f>
        <v>0</v>
      </c>
      <c r="C57">
        <f>SI_data_from_CSV_file!E54</f>
        <v>0</v>
      </c>
      <c r="D57">
        <f>SI_data_from_CSV_file!F54</f>
        <v>0</v>
      </c>
      <c r="E57">
        <f>SI_data_from_CSV_file!K54</f>
        <v>0</v>
      </c>
      <c r="F57" s="10">
        <f>SI_data_from_CSV_file!R54+G57</f>
        <v>0</v>
      </c>
      <c r="G57" s="10">
        <f>SI_data_from_CSV_file!P54</f>
        <v>0</v>
      </c>
      <c r="H57" s="10">
        <f t="shared" si="3"/>
        <v>0</v>
      </c>
      <c r="I57" s="11"/>
      <c r="J57" s="10">
        <f>SI_data_from_CSV_file!AG54</f>
        <v>0</v>
      </c>
      <c r="K57" s="10">
        <f>SI_data_from_CSV_file!AJ54</f>
        <v>0</v>
      </c>
      <c r="L57" s="10">
        <f>SI_data_from_CSV_file!AM54</f>
        <v>0</v>
      </c>
      <c r="M57" s="10">
        <f>SI_data_from_CSV_file!AP54</f>
        <v>0</v>
      </c>
      <c r="N57" s="10">
        <f>SI_data_from_CSV_file!AS54</f>
        <v>0</v>
      </c>
      <c r="O57" s="10">
        <f>SI_data_from_CSV_file!AV54</f>
        <v>0</v>
      </c>
      <c r="P57" s="10">
        <f>SI_data_from_CSV_file!AY54</f>
        <v>0</v>
      </c>
      <c r="Q57" s="10">
        <f>SI_data_from_CSV_file!BB54</f>
        <v>0</v>
      </c>
      <c r="R57" s="10">
        <f>SI_data_from_CSV_file!BE54</f>
        <v>0</v>
      </c>
      <c r="S57" s="10">
        <f>SI_data_from_CSV_file!BH54</f>
        <v>0</v>
      </c>
      <c r="T57" s="10">
        <f>SI_data_from_CSV_file!BK54</f>
        <v>0</v>
      </c>
      <c r="U57" s="10">
        <f>SI_data_from_CSV_file!BN54</f>
        <v>0</v>
      </c>
      <c r="V57" s="10">
        <f>SI_data_from_CSV_file!BQ54</f>
        <v>0</v>
      </c>
      <c r="W57" s="10">
        <f>SI_data_from_CSV_file!BT54</f>
        <v>0</v>
      </c>
      <c r="X57" s="10">
        <f>SI_data_from_CSV_file!BW54</f>
        <v>0</v>
      </c>
      <c r="Y57" s="10">
        <f>SI_data_from_CSV_file!BZ54</f>
        <v>0</v>
      </c>
      <c r="Z57" s="10">
        <f>SI_data_from_CSV_file!CC54</f>
        <v>0</v>
      </c>
      <c r="AA57" s="10">
        <f>SI_data_from_CSV_file!CF54</f>
        <v>0</v>
      </c>
      <c r="AB57" s="10">
        <f>SI_data_from_CSV_file!CI54</f>
        <v>0</v>
      </c>
      <c r="AC57" s="10">
        <f>SI_data_from_CSV_file!CL54</f>
        <v>0</v>
      </c>
      <c r="AD57" s="10">
        <f>SI_data_from_CSV_file!CO54</f>
        <v>0</v>
      </c>
      <c r="AE57" s="10">
        <f>SI_data_from_CSV_file!CR54</f>
        <v>0</v>
      </c>
      <c r="AF57" s="10">
        <f>SI_data_from_CSV_file!CU54</f>
        <v>0</v>
      </c>
      <c r="AG57" s="10">
        <f>SI_data_from_CSV_file!CX54</f>
        <v>0</v>
      </c>
      <c r="AK57" s="12">
        <f>IF($G$2="None",0,IF($G$2="Dumbells",IF(OR(AND(K57=$J$2,J57=$K$2),AND(K57=$K$2,J57=$J$2),AND(K57=#REF!,J57=#REF!),AND(K57=#REF!,J57=#REF!)),1,0),IF($G$2="Sequence",IF(K57-J57=1,1,0),IF($G$2="Pairs",IF(OR((K57-J57=10),(J57-K57=10)),1,0),0))))</f>
        <v>0</v>
      </c>
      <c r="AL57" s="12">
        <f>IF($G$2="None",0,IF($G$2="Dumbells",IF(OR(AND(L57=$J$2,K57=$K$2),AND(L57=$K$2,K57=$J$2),AND(L57=#REF!,K57=#REF!),AND(L57=#REF!,K57=#REF!)),1,0),IF($G$2="Sequence",IF(L57-K57=1,1,0),IF($G$2="Pairs",IF(OR((L57-K57=10),(K57-L57=10)),1,0),0))))</f>
        <v>0</v>
      </c>
      <c r="AM57" s="12">
        <f>IF($G$2="None",0,IF($G$2="Dumbells",IF(OR(AND(M57=$J$2,L57=$K$2),AND(M57=$K$2,L57=$J$2),AND(M57=#REF!,L57=#REF!),AND(M57=#REF!,L57=#REF!)),1,0),IF($G$2="Sequence",IF(M57-L57=1,1,0),IF($G$2="Pairs",IF(OR((M57-L57=10),(L57-M57=10)),1,0),0))))</f>
        <v>0</v>
      </c>
      <c r="AN57" s="12">
        <f>IF($G$2="None",0,IF($G$2="Dumbells",IF(OR(AND(N57=$J$2,M57=$K$2),AND(N57=$K$2,M57=$J$2),AND(N57=#REF!,M57=#REF!),AND(N57=#REF!,M57=#REF!)),1,0),IF($G$2="Sequence",IF(N57-M57=1,1,0),IF($G$2="Pairs",IF(OR((N57-M57=10),(M57-N57=10)),1,0),0))))</f>
        <v>0</v>
      </c>
      <c r="AO57" s="12">
        <f>IF($G$2="None",0,IF($G$2="Dumbells",IF(OR(AND(O57=$J$2,N57=$K$2),AND(O57=$K$2,N57=$J$2),AND(O57=#REF!,N57=#REF!),AND(O57=#REF!,N57=#REF!)),1,0),IF($G$2="Sequence",IF(O57-N57=1,1,0),IF($G$2="Pairs",IF(OR((O57-N57=10),(N57-O57=10)),1,0),0))))</f>
        <v>0</v>
      </c>
      <c r="AP57" s="12">
        <f>IF($G$2="None",0,IF($G$2="Dumbells",IF(OR(AND(P57=$J$2,O57=$K$2),AND(P57=$K$2,O57=$J$2),AND(P57=#REF!,O57=#REF!),AND(P57=#REF!,O57=#REF!)),1,0),IF($G$2="Sequence",IF(P57-O57=1,1,0),IF($G$2="Pairs",IF(OR((P57-O57=10),(O57-P57=10)),1,0),0))))</f>
        <v>0</v>
      </c>
      <c r="AQ57" s="12">
        <f>IF($G$2="None",0,IF($G$2="Dumbells",IF(OR(AND(Q57=$J$2,P57=$K$2),AND(Q57=$K$2,P57=$J$2),AND(Q57=#REF!,P57=#REF!),AND(Q57=#REF!,P57=#REF!)),1,0),IF($G$2="Sequence",IF(Q57-P57=1,1,0),IF($G$2="Pairs",IF(OR((Q57-P57=10),(P57-Q57=10)),1,0),0))))</f>
        <v>0</v>
      </c>
      <c r="AR57" s="12">
        <f>IF($G$2="None",0,IF($G$2="Dumbells",IF(OR(AND(R57=$J$2,Q57=$K$2),AND(R57=$K$2,Q57=$J$2),AND(R57=#REF!,Q57=#REF!),AND(R57=#REF!,Q57=#REF!)),1,0),IF($G$2="Sequence",IF(R57-Q57=1,1,0),IF($G$2="Pairs",IF(OR((R57-Q57=10),(Q57-R57=10)),1,0),0))))</f>
        <v>0</v>
      </c>
      <c r="AS57" s="12">
        <f>IF($G$2="None",0,IF($G$2="Dumbells",IF(OR(AND(S57=$J$2,R57=$K$2),AND(S57=$K$2,R57=$J$2),AND(S57=#REF!,R57=#REF!),AND(S57=#REF!,R57=#REF!)),1,0),IF($G$2="Sequence",IF(S57-R57=1,1,0),IF($G$2="Pairs",IF(OR((S57-R57=10),(R57-S57=10)),1,0),0))))</f>
        <v>0</v>
      </c>
      <c r="AT57" s="12">
        <f>IF($G$2="None",0,IF($G$2="Dumbells",IF(OR(AND(T57=$J$2,S57=$K$2),AND(T57=$K$2,S57=$J$2),AND(T57=#REF!,S57=#REF!),AND(T57=#REF!,S57=#REF!)),1,0),IF($G$2="Sequence",IF(T57-S57=1,1,0),IF($G$2="Pairs",IF(OR((T57-S57=10),(S57-T57=10)),1,0),0))))</f>
        <v>0</v>
      </c>
      <c r="AU57" s="12">
        <f>IF($G$2="None",0,IF($G$2="Dumbells",IF(OR(AND(U57=$J$2,T57=$K$2),AND(U57=$K$2,T57=$J$2),AND(U57=#REF!,T57=#REF!),AND(U57=#REF!,T57=#REF!)),1,0),IF($G$2="Sequence",IF(U57-T57=1,1,0),IF($G$2="Pairs",IF(OR((U57-T57=10),(T57-U57=10)),1,0),0))))</f>
        <v>0</v>
      </c>
      <c r="AV57" s="12">
        <f>IF($G$2="None",0,IF($G$2="Dumbells",IF(OR(AND(V57=$J$2,U57=$K$2),AND(V57=$K$2,U57=$J$2),AND(V57=#REF!,U57=#REF!),AND(V57=#REF!,U57=#REF!)),1,0),IF($G$2="Sequence",IF(V57-U57=1,1,0),IF($G$2="Pairs",IF(OR((V57-U57=10),(U57-V57=10)),1,0),0))))</f>
        <v>0</v>
      </c>
      <c r="AW57" s="12">
        <f>IF($G$2="None",0,IF($G$2="Dumbells",IF(OR(AND(W57=$J$2,V57=$K$2),AND(W57=$K$2,V57=$J$2),AND(W57=#REF!,V57=#REF!),AND(W57=#REF!,V57=#REF!)),1,0),IF($G$2="Sequence",IF(W57-V57=1,1,0),IF($G$2="Pairs",IF(OR((W57-V57=10),(V57-W57=10)),1,0),0))))</f>
        <v>0</v>
      </c>
      <c r="AX57" s="12">
        <f>IF($G$2="None",0,IF($G$2="Dumbells",IF(OR(AND(X57=$J$2,W57=$K$2),AND(X57=$K$2,W57=$J$2),AND(X57=#REF!,W57=#REF!),AND(X57=#REF!,W57=#REF!)),1,0),IF($G$2="Sequence",IF(X57-W57=1,1,0),IF($G$2="Pairs",IF(OR((X57-W57=10),(W57-X57=10)),1,0),0))))</f>
        <v>0</v>
      </c>
      <c r="AY57" s="12">
        <f>IF($G$2="None",0,IF($G$2="Dumbells",IF(OR(AND(Y57=$J$2,X57=$K$2),AND(Y57=$K$2,X57=$J$2),AND(Y57=#REF!,X57=#REF!),AND(Y57=#REF!,X57=#REF!)),1,0),IF($G$2="Sequence",IF(Y57-X57=1,1,0),IF($G$2="Pairs",IF(OR((Y57-X57=10),(X57-Y57=10)),1,0),0))))</f>
        <v>0</v>
      </c>
      <c r="AZ57" s="12">
        <f>IF($G$2="None",0,IF($G$2="Dumbells",IF(OR(AND(Z57=$J$2,Y57=$K$2),AND(Z57=$K$2,Y57=$J$2),AND(Z57=#REF!,Y57=#REF!),AND(Z57=#REF!,Y57=#REF!)),1,0),IF($G$2="Sequence",IF(Z57-Y57=1,1,0),IF($G$2="Pairs",IF(OR((Z57-Y57=10),(Y57-Z57=10)),1,0),0))))</f>
        <v>0</v>
      </c>
      <c r="BA57" s="12">
        <f>IF($G$2="None",0,IF($G$2="Dumbells",IF(OR(AND(AA57=$J$2,Z57=$K$2),AND(AA57=$K$2,Z57=$J$2),AND(AA57=#REF!,Z57=#REF!),AND(AA57=#REF!,Z57=#REF!)),1,0),IF($G$2="Sequence",IF(AA57-Z57=1,1,0),IF($G$2="Pairs",IF(OR((AA57-Z57=10),(Z57-AA57=10)),1,0),0))))</f>
        <v>0</v>
      </c>
      <c r="BB57" s="12">
        <f>IF($G$2="None",0,IF($G$2="Dumbells",IF(OR(AND(AB57=$J$2,AA57=$K$2),AND(AB57=$K$2,AA57=$J$2),AND(AB57=#REF!,AA57=#REF!),AND(AB57=#REF!,AA57=#REF!)),1,0),IF($G$2="Sequence",IF(AB57-AA57=1,1,0),IF($G$2="Pairs",IF(OR((AB57-AA57=10),(AA57-AB57=10)),1,0),0))))</f>
        <v>0</v>
      </c>
      <c r="BC57" s="12">
        <f>IF($G$2="None",0,IF($G$2="Dumbells",IF(OR(AND(AC57=$J$2,AB57=$K$2),AND(AC57=$K$2,AB57=$J$2),AND(AC57=#REF!,AB57=#REF!),AND(AC57=#REF!,AB57=#REF!)),1,0),IF($G$2="Sequence",IF(AC57-AB57=1,1,0),IF($G$2="Pairs",IF(OR((AC57-AB57=10),(AB57-AC57=10)),1,0),0))))</f>
        <v>0</v>
      </c>
      <c r="BD57" s="12">
        <f>IF($G$2="None",0,IF($G$2="Dumbells",IF(OR(AND(AD57=$J$2,AC57=$K$2),AND(AD57=$K$2,AC57=$J$2),AND(AD57=#REF!,AC57=#REF!),AND(AD57=#REF!,AC57=#REF!)),1,0),IF($G$2="Sequence",IF(AD57-AC57=1,1,0),IF($G$2="Pairs",IF(OR((AD57-AC57=10),(AC57-AD57=10)),1,0),0))))</f>
        <v>0</v>
      </c>
      <c r="BE57" s="12">
        <f>IF($G$2="None",0,IF($G$2="Dumbells",IF(OR(AND(AE57=$J$2,AD57=$K$2),AND(AE57=$K$2,AD57=$J$2),AND(AE57=#REF!,AD57=#REF!),AND(AE57=#REF!,AD57=#REF!)),1,0),IF($G$2="Sequence",IF(AE57-AD57=1,1,0),IF($G$2="Pairs",IF(OR((AE57-AD57=10),(AD57-AE57=10)),1,0),0))))</f>
        <v>0</v>
      </c>
      <c r="BF57" s="12">
        <f>IF($G$2="None",0,IF($G$2="Dumbells",IF(OR(AND(AF57=$J$2,AE57=$K$2),AND(AF57=$K$2,AE57=$J$2),AND(AF57=#REF!,AE57=#REF!),AND(AF57=#REF!,AE57=#REF!)),1,0),IF($G$2="Sequence",IF(AF57-AE57=1,1,0),IF($G$2="Pairs",IF(OR((AF57-AE57=10),(AE57-AF57=10)),1,0),0))))</f>
        <v>0</v>
      </c>
      <c r="BG57" s="12">
        <f>IF($G$2="None",0,IF($G$2="Dumbells",IF(OR(AND(AG57=$J$2,AF57=$K$2),AND(AG57=$K$2,AF57=$J$2),AND(AG57=#REF!,AF57=#REF!),AND(AG57=#REF!,AF57=#REF!)),1,0),IF($G$2="Sequence",IF(AG57-AF57=1,1,0),IF($G$2="Pairs",IF(OR((AG57-AF57=10),(AF57-AG57=10)),1,0),0))))</f>
        <v>0</v>
      </c>
      <c r="BH57" s="10">
        <f t="shared" si="4"/>
        <v>0</v>
      </c>
      <c r="BJ57" s="10">
        <v>53</v>
      </c>
    </row>
    <row r="58" spans="1:62" ht="15" x14ac:dyDescent="0.25">
      <c r="A58" s="10">
        <v>54</v>
      </c>
      <c r="B58">
        <f>SI_data_from_CSV_file!D55</f>
        <v>0</v>
      </c>
      <c r="C58">
        <f>SI_data_from_CSV_file!E55</f>
        <v>0</v>
      </c>
      <c r="D58">
        <f>SI_data_from_CSV_file!F55</f>
        <v>0</v>
      </c>
      <c r="E58">
        <f>SI_data_from_CSV_file!K55</f>
        <v>0</v>
      </c>
      <c r="F58" s="10">
        <f>SI_data_from_CSV_file!R55+G58</f>
        <v>0</v>
      </c>
      <c r="G58" s="10">
        <f>SI_data_from_CSV_file!P55</f>
        <v>0</v>
      </c>
      <c r="H58" s="10">
        <f t="shared" si="3"/>
        <v>0</v>
      </c>
      <c r="I58" s="11"/>
      <c r="J58" s="10">
        <f>SI_data_from_CSV_file!AG55</f>
        <v>0</v>
      </c>
      <c r="K58" s="10">
        <f>SI_data_from_CSV_file!AJ55</f>
        <v>0</v>
      </c>
      <c r="L58" s="10">
        <f>SI_data_from_CSV_file!AM55</f>
        <v>0</v>
      </c>
      <c r="M58" s="10">
        <f>SI_data_from_CSV_file!AP55</f>
        <v>0</v>
      </c>
      <c r="N58" s="10">
        <f>SI_data_from_CSV_file!AS55</f>
        <v>0</v>
      </c>
      <c r="O58" s="10">
        <f>SI_data_from_CSV_file!AV55</f>
        <v>0</v>
      </c>
      <c r="P58" s="10">
        <f>SI_data_from_CSV_file!AY55</f>
        <v>0</v>
      </c>
      <c r="Q58" s="10">
        <f>SI_data_from_CSV_file!BB55</f>
        <v>0</v>
      </c>
      <c r="R58" s="10">
        <f>SI_data_from_CSV_file!BE55</f>
        <v>0</v>
      </c>
      <c r="S58" s="10">
        <f>SI_data_from_CSV_file!BH55</f>
        <v>0</v>
      </c>
      <c r="T58" s="10">
        <f>SI_data_from_CSV_file!BK55</f>
        <v>0</v>
      </c>
      <c r="U58" s="10">
        <f>SI_data_from_CSV_file!BN55</f>
        <v>0</v>
      </c>
      <c r="V58" s="10">
        <f>SI_data_from_CSV_file!BQ55</f>
        <v>0</v>
      </c>
      <c r="W58" s="10">
        <f>SI_data_from_CSV_file!BT55</f>
        <v>0</v>
      </c>
      <c r="X58" s="10">
        <f>SI_data_from_CSV_file!BW55</f>
        <v>0</v>
      </c>
      <c r="Y58" s="10">
        <f>SI_data_from_CSV_file!BZ55</f>
        <v>0</v>
      </c>
      <c r="Z58" s="10">
        <f>SI_data_from_CSV_file!CC55</f>
        <v>0</v>
      </c>
      <c r="AA58" s="10">
        <f>SI_data_from_CSV_file!CF55</f>
        <v>0</v>
      </c>
      <c r="AB58" s="10">
        <f>SI_data_from_CSV_file!CI55</f>
        <v>0</v>
      </c>
      <c r="AC58" s="10">
        <f>SI_data_from_CSV_file!CL55</f>
        <v>0</v>
      </c>
      <c r="AD58" s="10">
        <f>SI_data_from_CSV_file!CO55</f>
        <v>0</v>
      </c>
      <c r="AE58" s="10">
        <f>SI_data_from_CSV_file!CR55</f>
        <v>0</v>
      </c>
      <c r="AF58" s="10">
        <f>SI_data_from_CSV_file!CU55</f>
        <v>0</v>
      </c>
      <c r="AG58" s="10">
        <f>SI_data_from_CSV_file!CX55</f>
        <v>0</v>
      </c>
      <c r="AK58" s="12">
        <f>IF($G$2="None",0,IF($G$2="Dumbells",IF(OR(AND(K58=$J$2,J58=$K$2),AND(K58=$K$2,J58=$J$2),AND(K58=#REF!,J58=#REF!),AND(K58=#REF!,J58=#REF!)),1,0),IF($G$2="Sequence",IF(K58-J58=1,1,0),IF($G$2="Pairs",IF(OR((K58-J58=10),(J58-K58=10)),1,0),0))))</f>
        <v>0</v>
      </c>
      <c r="AL58" s="12">
        <f>IF($G$2="None",0,IF($G$2="Dumbells",IF(OR(AND(L58=$J$2,K58=$K$2),AND(L58=$K$2,K58=$J$2),AND(L58=#REF!,K58=#REF!),AND(L58=#REF!,K58=#REF!)),1,0),IF($G$2="Sequence",IF(L58-K58=1,1,0),IF($G$2="Pairs",IF(OR((L58-K58=10),(K58-L58=10)),1,0),0))))</f>
        <v>0</v>
      </c>
      <c r="AM58" s="12">
        <f>IF($G$2="None",0,IF($G$2="Dumbells",IF(OR(AND(M58=$J$2,L58=$K$2),AND(M58=$K$2,L58=$J$2),AND(M58=#REF!,L58=#REF!),AND(M58=#REF!,L58=#REF!)),1,0),IF($G$2="Sequence",IF(M58-L58=1,1,0),IF($G$2="Pairs",IF(OR((M58-L58=10),(L58-M58=10)),1,0),0))))</f>
        <v>0</v>
      </c>
      <c r="AN58" s="12">
        <f>IF($G$2="None",0,IF($G$2="Dumbells",IF(OR(AND(N58=$J$2,M58=$K$2),AND(N58=$K$2,M58=$J$2),AND(N58=#REF!,M58=#REF!),AND(N58=#REF!,M58=#REF!)),1,0),IF($G$2="Sequence",IF(N58-M58=1,1,0),IF($G$2="Pairs",IF(OR((N58-M58=10),(M58-N58=10)),1,0),0))))</f>
        <v>0</v>
      </c>
      <c r="AO58" s="12">
        <f>IF($G$2="None",0,IF($G$2="Dumbells",IF(OR(AND(O58=$J$2,N58=$K$2),AND(O58=$K$2,N58=$J$2),AND(O58=#REF!,N58=#REF!),AND(O58=#REF!,N58=#REF!)),1,0),IF($G$2="Sequence",IF(O58-N58=1,1,0),IF($G$2="Pairs",IF(OR((O58-N58=10),(N58-O58=10)),1,0),0))))</f>
        <v>0</v>
      </c>
      <c r="AP58" s="12">
        <f>IF($G$2="None",0,IF($G$2="Dumbells",IF(OR(AND(P58=$J$2,O58=$K$2),AND(P58=$K$2,O58=$J$2),AND(P58=#REF!,O58=#REF!),AND(P58=#REF!,O58=#REF!)),1,0),IF($G$2="Sequence",IF(P58-O58=1,1,0),IF($G$2="Pairs",IF(OR((P58-O58=10),(O58-P58=10)),1,0),0))))</f>
        <v>0</v>
      </c>
      <c r="AQ58" s="12">
        <f>IF($G$2="None",0,IF($G$2="Dumbells",IF(OR(AND(Q58=$J$2,P58=$K$2),AND(Q58=$K$2,P58=$J$2),AND(Q58=#REF!,P58=#REF!),AND(Q58=#REF!,P58=#REF!)),1,0),IF($G$2="Sequence",IF(Q58-P58=1,1,0),IF($G$2="Pairs",IF(OR((Q58-P58=10),(P58-Q58=10)),1,0),0))))</f>
        <v>0</v>
      </c>
      <c r="AR58" s="12">
        <f>IF($G$2="None",0,IF($G$2="Dumbells",IF(OR(AND(R58=$J$2,Q58=$K$2),AND(R58=$K$2,Q58=$J$2),AND(R58=#REF!,Q58=#REF!),AND(R58=#REF!,Q58=#REF!)),1,0),IF($G$2="Sequence",IF(R58-Q58=1,1,0),IF($G$2="Pairs",IF(OR((R58-Q58=10),(Q58-R58=10)),1,0),0))))</f>
        <v>0</v>
      </c>
      <c r="AS58" s="12">
        <f>IF($G$2="None",0,IF($G$2="Dumbells",IF(OR(AND(S58=$J$2,R58=$K$2),AND(S58=$K$2,R58=$J$2),AND(S58=#REF!,R58=#REF!),AND(S58=#REF!,R58=#REF!)),1,0),IF($G$2="Sequence",IF(S58-R58=1,1,0),IF($G$2="Pairs",IF(OR((S58-R58=10),(R58-S58=10)),1,0),0))))</f>
        <v>0</v>
      </c>
      <c r="AT58" s="12">
        <f>IF($G$2="None",0,IF($G$2="Dumbells",IF(OR(AND(T58=$J$2,S58=$K$2),AND(T58=$K$2,S58=$J$2),AND(T58=#REF!,S58=#REF!),AND(T58=#REF!,S58=#REF!)),1,0),IF($G$2="Sequence",IF(T58-S58=1,1,0),IF($G$2="Pairs",IF(OR((T58-S58=10),(S58-T58=10)),1,0),0))))</f>
        <v>0</v>
      </c>
      <c r="AU58" s="12">
        <f>IF($G$2="None",0,IF($G$2="Dumbells",IF(OR(AND(U58=$J$2,T58=$K$2),AND(U58=$K$2,T58=$J$2),AND(U58=#REF!,T58=#REF!),AND(U58=#REF!,T58=#REF!)),1,0),IF($G$2="Sequence",IF(U58-T58=1,1,0),IF($G$2="Pairs",IF(OR((U58-T58=10),(T58-U58=10)),1,0),0))))</f>
        <v>0</v>
      </c>
      <c r="AV58" s="12">
        <f>IF($G$2="None",0,IF($G$2="Dumbells",IF(OR(AND(V58=$J$2,U58=$K$2),AND(V58=$K$2,U58=$J$2),AND(V58=#REF!,U58=#REF!),AND(V58=#REF!,U58=#REF!)),1,0),IF($G$2="Sequence",IF(V58-U58=1,1,0),IF($G$2="Pairs",IF(OR((V58-U58=10),(U58-V58=10)),1,0),0))))</f>
        <v>0</v>
      </c>
      <c r="AW58" s="12">
        <f>IF($G$2="None",0,IF($G$2="Dumbells",IF(OR(AND(W58=$J$2,V58=$K$2),AND(W58=$K$2,V58=$J$2),AND(W58=#REF!,V58=#REF!),AND(W58=#REF!,V58=#REF!)),1,0),IF($G$2="Sequence",IF(W58-V58=1,1,0),IF($G$2="Pairs",IF(OR((W58-V58=10),(V58-W58=10)),1,0),0))))</f>
        <v>0</v>
      </c>
      <c r="AX58" s="12">
        <f>IF($G$2="None",0,IF($G$2="Dumbells",IF(OR(AND(X58=$J$2,W58=$K$2),AND(X58=$K$2,W58=$J$2),AND(X58=#REF!,W58=#REF!),AND(X58=#REF!,W58=#REF!)),1,0),IF($G$2="Sequence",IF(X58-W58=1,1,0),IF($G$2="Pairs",IF(OR((X58-W58=10),(W58-X58=10)),1,0),0))))</f>
        <v>0</v>
      </c>
      <c r="AY58" s="12">
        <f>IF($G$2="None",0,IF($G$2="Dumbells",IF(OR(AND(Y58=$J$2,X58=$K$2),AND(Y58=$K$2,X58=$J$2),AND(Y58=#REF!,X58=#REF!),AND(Y58=#REF!,X58=#REF!)),1,0),IF($G$2="Sequence",IF(Y58-X58=1,1,0),IF($G$2="Pairs",IF(OR((Y58-X58=10),(X58-Y58=10)),1,0),0))))</f>
        <v>0</v>
      </c>
      <c r="AZ58" s="12">
        <f>IF($G$2="None",0,IF($G$2="Dumbells",IF(OR(AND(Z58=$J$2,Y58=$K$2),AND(Z58=$K$2,Y58=$J$2),AND(Z58=#REF!,Y58=#REF!),AND(Z58=#REF!,Y58=#REF!)),1,0),IF($G$2="Sequence",IF(Z58-Y58=1,1,0),IF($G$2="Pairs",IF(OR((Z58-Y58=10),(Y58-Z58=10)),1,0),0))))</f>
        <v>0</v>
      </c>
      <c r="BA58" s="12">
        <f>IF($G$2="None",0,IF($G$2="Dumbells",IF(OR(AND(AA58=$J$2,Z58=$K$2),AND(AA58=$K$2,Z58=$J$2),AND(AA58=#REF!,Z58=#REF!),AND(AA58=#REF!,Z58=#REF!)),1,0),IF($G$2="Sequence",IF(AA58-Z58=1,1,0),IF($G$2="Pairs",IF(OR((AA58-Z58=10),(Z58-AA58=10)),1,0),0))))</f>
        <v>0</v>
      </c>
      <c r="BB58" s="12">
        <f>IF($G$2="None",0,IF($G$2="Dumbells",IF(OR(AND(AB58=$J$2,AA58=$K$2),AND(AB58=$K$2,AA58=$J$2),AND(AB58=#REF!,AA58=#REF!),AND(AB58=#REF!,AA58=#REF!)),1,0),IF($G$2="Sequence",IF(AB58-AA58=1,1,0),IF($G$2="Pairs",IF(OR((AB58-AA58=10),(AA58-AB58=10)),1,0),0))))</f>
        <v>0</v>
      </c>
      <c r="BC58" s="12">
        <f>IF($G$2="None",0,IF($G$2="Dumbells",IF(OR(AND(AC58=$J$2,AB58=$K$2),AND(AC58=$K$2,AB58=$J$2),AND(AC58=#REF!,AB58=#REF!),AND(AC58=#REF!,AB58=#REF!)),1,0),IF($G$2="Sequence",IF(AC58-AB58=1,1,0),IF($G$2="Pairs",IF(OR((AC58-AB58=10),(AB58-AC58=10)),1,0),0))))</f>
        <v>0</v>
      </c>
      <c r="BD58" s="12">
        <f>IF($G$2="None",0,IF($G$2="Dumbells",IF(OR(AND(AD58=$J$2,AC58=$K$2),AND(AD58=$K$2,AC58=$J$2),AND(AD58=#REF!,AC58=#REF!),AND(AD58=#REF!,AC58=#REF!)),1,0),IF($G$2="Sequence",IF(AD58-AC58=1,1,0),IF($G$2="Pairs",IF(OR((AD58-AC58=10),(AC58-AD58=10)),1,0),0))))</f>
        <v>0</v>
      </c>
      <c r="BE58" s="12">
        <f>IF($G$2="None",0,IF($G$2="Dumbells",IF(OR(AND(AE58=$J$2,AD58=$K$2),AND(AE58=$K$2,AD58=$J$2),AND(AE58=#REF!,AD58=#REF!),AND(AE58=#REF!,AD58=#REF!)),1,0),IF($G$2="Sequence",IF(AE58-AD58=1,1,0),IF($G$2="Pairs",IF(OR((AE58-AD58=10),(AD58-AE58=10)),1,0),0))))</f>
        <v>0</v>
      </c>
      <c r="BF58" s="12">
        <f>IF($G$2="None",0,IF($G$2="Dumbells",IF(OR(AND(AF58=$J$2,AE58=$K$2),AND(AF58=$K$2,AE58=$J$2),AND(AF58=#REF!,AE58=#REF!),AND(AF58=#REF!,AE58=#REF!)),1,0),IF($G$2="Sequence",IF(AF58-AE58=1,1,0),IF($G$2="Pairs",IF(OR((AF58-AE58=10),(AE58-AF58=10)),1,0),0))))</f>
        <v>0</v>
      </c>
      <c r="BG58" s="12">
        <f>IF($G$2="None",0,IF($G$2="Dumbells",IF(OR(AND(AG58=$J$2,AF58=$K$2),AND(AG58=$K$2,AF58=$J$2),AND(AG58=#REF!,AF58=#REF!),AND(AG58=#REF!,AF58=#REF!)),1,0),IF($G$2="Sequence",IF(AG58-AF58=1,1,0),IF($G$2="Pairs",IF(OR((AG58-AF58=10),(AF58-AG58=10)),1,0),0))))</f>
        <v>0</v>
      </c>
      <c r="BH58" s="10">
        <f t="shared" si="4"/>
        <v>0</v>
      </c>
      <c r="BJ58" s="10">
        <v>54</v>
      </c>
    </row>
    <row r="59" spans="1:62" ht="15" x14ac:dyDescent="0.25">
      <c r="A59" s="10">
        <v>55</v>
      </c>
      <c r="B59">
        <f>SI_data_from_CSV_file!D56</f>
        <v>0</v>
      </c>
      <c r="C59">
        <f>SI_data_from_CSV_file!E56</f>
        <v>0</v>
      </c>
      <c r="D59">
        <f>SI_data_from_CSV_file!F56</f>
        <v>0</v>
      </c>
      <c r="E59">
        <f>SI_data_from_CSV_file!K56</f>
        <v>0</v>
      </c>
      <c r="F59" s="10">
        <f>SI_data_from_CSV_file!R56+G59</f>
        <v>0</v>
      </c>
      <c r="G59" s="10">
        <f>SI_data_from_CSV_file!P56</f>
        <v>0</v>
      </c>
      <c r="H59" s="10">
        <f t="shared" si="3"/>
        <v>0</v>
      </c>
      <c r="I59" s="11"/>
      <c r="J59" s="10">
        <f>SI_data_from_CSV_file!AG56</f>
        <v>0</v>
      </c>
      <c r="K59" s="10">
        <f>SI_data_from_CSV_file!AJ56</f>
        <v>0</v>
      </c>
      <c r="L59" s="10">
        <f>SI_data_from_CSV_file!AM56</f>
        <v>0</v>
      </c>
      <c r="M59" s="10">
        <f>SI_data_from_CSV_file!AP56</f>
        <v>0</v>
      </c>
      <c r="N59" s="10">
        <f>SI_data_from_CSV_file!AS56</f>
        <v>0</v>
      </c>
      <c r="O59" s="10">
        <f>SI_data_from_CSV_file!AV56</f>
        <v>0</v>
      </c>
      <c r="P59" s="10">
        <f>SI_data_from_CSV_file!AY56</f>
        <v>0</v>
      </c>
      <c r="Q59" s="10">
        <f>SI_data_from_CSV_file!BB56</f>
        <v>0</v>
      </c>
      <c r="R59" s="10">
        <f>SI_data_from_CSV_file!BE56</f>
        <v>0</v>
      </c>
      <c r="S59" s="10">
        <f>SI_data_from_CSV_file!BH56</f>
        <v>0</v>
      </c>
      <c r="T59" s="10">
        <f>SI_data_from_CSV_file!BK56</f>
        <v>0</v>
      </c>
      <c r="U59" s="10">
        <f>SI_data_from_CSV_file!BN56</f>
        <v>0</v>
      </c>
      <c r="V59" s="10">
        <f>SI_data_from_CSV_file!BQ56</f>
        <v>0</v>
      </c>
      <c r="W59" s="10">
        <f>SI_data_from_CSV_file!BT56</f>
        <v>0</v>
      </c>
      <c r="X59" s="10">
        <f>SI_data_from_CSV_file!BW56</f>
        <v>0</v>
      </c>
      <c r="Y59" s="10">
        <f>SI_data_from_CSV_file!BZ56</f>
        <v>0</v>
      </c>
      <c r="Z59" s="10">
        <f>SI_data_from_CSV_file!CC56</f>
        <v>0</v>
      </c>
      <c r="AA59" s="10">
        <f>SI_data_from_CSV_file!CF56</f>
        <v>0</v>
      </c>
      <c r="AB59" s="10">
        <f>SI_data_from_CSV_file!CI56</f>
        <v>0</v>
      </c>
      <c r="AC59" s="10">
        <f>SI_data_from_CSV_file!CL56</f>
        <v>0</v>
      </c>
      <c r="AD59" s="10">
        <f>SI_data_from_CSV_file!CO56</f>
        <v>0</v>
      </c>
      <c r="AE59" s="10">
        <f>SI_data_from_CSV_file!CR56</f>
        <v>0</v>
      </c>
      <c r="AF59" s="10">
        <f>SI_data_from_CSV_file!CU56</f>
        <v>0</v>
      </c>
      <c r="AG59" s="10">
        <f>SI_data_from_CSV_file!CX56</f>
        <v>0</v>
      </c>
      <c r="AK59" s="12">
        <f>IF($G$2="None",0,IF($G$2="Dumbells",IF(OR(AND(K59=$J$2,J59=$K$2),AND(K59=$K$2,J59=$J$2),AND(K59=#REF!,J59=#REF!),AND(K59=#REF!,J59=#REF!)),1,0),IF($G$2="Sequence",IF(K59-J59=1,1,0),IF($G$2="Pairs",IF(OR((K59-J59=10),(J59-K59=10)),1,0),0))))</f>
        <v>0</v>
      </c>
      <c r="AL59" s="12">
        <f>IF($G$2="None",0,IF($G$2="Dumbells",IF(OR(AND(L59=$J$2,K59=$K$2),AND(L59=$K$2,K59=$J$2),AND(L59=#REF!,K59=#REF!),AND(L59=#REF!,K59=#REF!)),1,0),IF($G$2="Sequence",IF(L59-K59=1,1,0),IF($G$2="Pairs",IF(OR((L59-K59=10),(K59-L59=10)),1,0),0))))</f>
        <v>0</v>
      </c>
      <c r="AM59" s="12">
        <f>IF($G$2="None",0,IF($G$2="Dumbells",IF(OR(AND(M59=$J$2,L59=$K$2),AND(M59=$K$2,L59=$J$2),AND(M59=#REF!,L59=#REF!),AND(M59=#REF!,L59=#REF!)),1,0),IF($G$2="Sequence",IF(M59-L59=1,1,0),IF($G$2="Pairs",IF(OR((M59-L59=10),(L59-M59=10)),1,0),0))))</f>
        <v>0</v>
      </c>
      <c r="AN59" s="12">
        <f>IF($G$2="None",0,IF($G$2="Dumbells",IF(OR(AND(N59=$J$2,M59=$K$2),AND(N59=$K$2,M59=$J$2),AND(N59=#REF!,M59=#REF!),AND(N59=#REF!,M59=#REF!)),1,0),IF($G$2="Sequence",IF(N59-M59=1,1,0),IF($G$2="Pairs",IF(OR((N59-M59=10),(M59-N59=10)),1,0),0))))</f>
        <v>0</v>
      </c>
      <c r="AO59" s="12">
        <f>IF($G$2="None",0,IF($G$2="Dumbells",IF(OR(AND(O59=$J$2,N59=$K$2),AND(O59=$K$2,N59=$J$2),AND(O59=#REF!,N59=#REF!),AND(O59=#REF!,N59=#REF!)),1,0),IF($G$2="Sequence",IF(O59-N59=1,1,0),IF($G$2="Pairs",IF(OR((O59-N59=10),(N59-O59=10)),1,0),0))))</f>
        <v>0</v>
      </c>
      <c r="AP59" s="12">
        <f>IF($G$2="None",0,IF($G$2="Dumbells",IF(OR(AND(P59=$J$2,O59=$K$2),AND(P59=$K$2,O59=$J$2),AND(P59=#REF!,O59=#REF!),AND(P59=#REF!,O59=#REF!)),1,0),IF($G$2="Sequence",IF(P59-O59=1,1,0),IF($G$2="Pairs",IF(OR((P59-O59=10),(O59-P59=10)),1,0),0))))</f>
        <v>0</v>
      </c>
      <c r="AQ59" s="12">
        <f>IF($G$2="None",0,IF($G$2="Dumbells",IF(OR(AND(Q59=$J$2,P59=$K$2),AND(Q59=$K$2,P59=$J$2),AND(Q59=#REF!,P59=#REF!),AND(Q59=#REF!,P59=#REF!)),1,0),IF($G$2="Sequence",IF(Q59-P59=1,1,0),IF($G$2="Pairs",IF(OR((Q59-P59=10),(P59-Q59=10)),1,0),0))))</f>
        <v>0</v>
      </c>
      <c r="AR59" s="12">
        <f>IF($G$2="None",0,IF($G$2="Dumbells",IF(OR(AND(R59=$J$2,Q59=$K$2),AND(R59=$K$2,Q59=$J$2),AND(R59=#REF!,Q59=#REF!),AND(R59=#REF!,Q59=#REF!)),1,0),IF($G$2="Sequence",IF(R59-Q59=1,1,0),IF($G$2="Pairs",IF(OR((R59-Q59=10),(Q59-R59=10)),1,0),0))))</f>
        <v>0</v>
      </c>
      <c r="AS59" s="12">
        <f>IF($G$2="None",0,IF($G$2="Dumbells",IF(OR(AND(S59=$J$2,R59=$K$2),AND(S59=$K$2,R59=$J$2),AND(S59=#REF!,R59=#REF!),AND(S59=#REF!,R59=#REF!)),1,0),IF($G$2="Sequence",IF(S59-R59=1,1,0),IF($G$2="Pairs",IF(OR((S59-R59=10),(R59-S59=10)),1,0),0))))</f>
        <v>0</v>
      </c>
      <c r="AT59" s="12">
        <f>IF($G$2="None",0,IF($G$2="Dumbells",IF(OR(AND(T59=$J$2,S59=$K$2),AND(T59=$K$2,S59=$J$2),AND(T59=#REF!,S59=#REF!),AND(T59=#REF!,S59=#REF!)),1,0),IF($G$2="Sequence",IF(T59-S59=1,1,0),IF($G$2="Pairs",IF(OR((T59-S59=10),(S59-T59=10)),1,0),0))))</f>
        <v>0</v>
      </c>
      <c r="AU59" s="12">
        <f>IF($G$2="None",0,IF($G$2="Dumbells",IF(OR(AND(U59=$J$2,T59=$K$2),AND(U59=$K$2,T59=$J$2),AND(U59=#REF!,T59=#REF!),AND(U59=#REF!,T59=#REF!)),1,0),IF($G$2="Sequence",IF(U59-T59=1,1,0),IF($G$2="Pairs",IF(OR((U59-T59=10),(T59-U59=10)),1,0),0))))</f>
        <v>0</v>
      </c>
      <c r="AV59" s="12">
        <f>IF($G$2="None",0,IF($G$2="Dumbells",IF(OR(AND(V59=$J$2,U59=$K$2),AND(V59=$K$2,U59=$J$2),AND(V59=#REF!,U59=#REF!),AND(V59=#REF!,U59=#REF!)),1,0),IF($G$2="Sequence",IF(V59-U59=1,1,0),IF($G$2="Pairs",IF(OR((V59-U59=10),(U59-V59=10)),1,0),0))))</f>
        <v>0</v>
      </c>
      <c r="AW59" s="12">
        <f>IF($G$2="None",0,IF($G$2="Dumbells",IF(OR(AND(W59=$J$2,V59=$K$2),AND(W59=$K$2,V59=$J$2),AND(W59=#REF!,V59=#REF!),AND(W59=#REF!,V59=#REF!)),1,0),IF($G$2="Sequence",IF(W59-V59=1,1,0),IF($G$2="Pairs",IF(OR((W59-V59=10),(V59-W59=10)),1,0),0))))</f>
        <v>0</v>
      </c>
      <c r="AX59" s="12">
        <f>IF($G$2="None",0,IF($G$2="Dumbells",IF(OR(AND(X59=$J$2,W59=$K$2),AND(X59=$K$2,W59=$J$2),AND(X59=#REF!,W59=#REF!),AND(X59=#REF!,W59=#REF!)),1,0),IF($G$2="Sequence",IF(X59-W59=1,1,0),IF($G$2="Pairs",IF(OR((X59-W59=10),(W59-X59=10)),1,0),0))))</f>
        <v>0</v>
      </c>
      <c r="AY59" s="12">
        <f>IF($G$2="None",0,IF($G$2="Dumbells",IF(OR(AND(Y59=$J$2,X59=$K$2),AND(Y59=$K$2,X59=$J$2),AND(Y59=#REF!,X59=#REF!),AND(Y59=#REF!,X59=#REF!)),1,0),IF($G$2="Sequence",IF(Y59-X59=1,1,0),IF($G$2="Pairs",IF(OR((Y59-X59=10),(X59-Y59=10)),1,0),0))))</f>
        <v>0</v>
      </c>
      <c r="AZ59" s="12">
        <f>IF($G$2="None",0,IF($G$2="Dumbells",IF(OR(AND(Z59=$J$2,Y59=$K$2),AND(Z59=$K$2,Y59=$J$2),AND(Z59=#REF!,Y59=#REF!),AND(Z59=#REF!,Y59=#REF!)),1,0),IF($G$2="Sequence",IF(Z59-Y59=1,1,0),IF($G$2="Pairs",IF(OR((Z59-Y59=10),(Y59-Z59=10)),1,0),0))))</f>
        <v>0</v>
      </c>
      <c r="BA59" s="12">
        <f>IF($G$2="None",0,IF($G$2="Dumbells",IF(OR(AND(AA59=$J$2,Z59=$K$2),AND(AA59=$K$2,Z59=$J$2),AND(AA59=#REF!,Z59=#REF!),AND(AA59=#REF!,Z59=#REF!)),1,0),IF($G$2="Sequence",IF(AA59-Z59=1,1,0),IF($G$2="Pairs",IF(OR((AA59-Z59=10),(Z59-AA59=10)),1,0),0))))</f>
        <v>0</v>
      </c>
      <c r="BB59" s="12">
        <f>IF($G$2="None",0,IF($G$2="Dumbells",IF(OR(AND(AB59=$J$2,AA59=$K$2),AND(AB59=$K$2,AA59=$J$2),AND(AB59=#REF!,AA59=#REF!),AND(AB59=#REF!,AA59=#REF!)),1,0),IF($G$2="Sequence",IF(AB59-AA59=1,1,0),IF($G$2="Pairs",IF(OR((AB59-AA59=10),(AA59-AB59=10)),1,0),0))))</f>
        <v>0</v>
      </c>
      <c r="BC59" s="12">
        <f>IF($G$2="None",0,IF($G$2="Dumbells",IF(OR(AND(AC59=$J$2,AB59=$K$2),AND(AC59=$K$2,AB59=$J$2),AND(AC59=#REF!,AB59=#REF!),AND(AC59=#REF!,AB59=#REF!)),1,0),IF($G$2="Sequence",IF(AC59-AB59=1,1,0),IF($G$2="Pairs",IF(OR((AC59-AB59=10),(AB59-AC59=10)),1,0),0))))</f>
        <v>0</v>
      </c>
      <c r="BD59" s="12">
        <f>IF($G$2="None",0,IF($G$2="Dumbells",IF(OR(AND(AD59=$J$2,AC59=$K$2),AND(AD59=$K$2,AC59=$J$2),AND(AD59=#REF!,AC59=#REF!),AND(AD59=#REF!,AC59=#REF!)),1,0),IF($G$2="Sequence",IF(AD59-AC59=1,1,0),IF($G$2="Pairs",IF(OR((AD59-AC59=10),(AC59-AD59=10)),1,0),0))))</f>
        <v>0</v>
      </c>
      <c r="BE59" s="12">
        <f>IF($G$2="None",0,IF($G$2="Dumbells",IF(OR(AND(AE59=$J$2,AD59=$K$2),AND(AE59=$K$2,AD59=$J$2),AND(AE59=#REF!,AD59=#REF!),AND(AE59=#REF!,AD59=#REF!)),1,0),IF($G$2="Sequence",IF(AE59-AD59=1,1,0),IF($G$2="Pairs",IF(OR((AE59-AD59=10),(AD59-AE59=10)),1,0),0))))</f>
        <v>0</v>
      </c>
      <c r="BF59" s="12">
        <f>IF($G$2="None",0,IF($G$2="Dumbells",IF(OR(AND(AF59=$J$2,AE59=$K$2),AND(AF59=$K$2,AE59=$J$2),AND(AF59=#REF!,AE59=#REF!),AND(AF59=#REF!,AE59=#REF!)),1,0),IF($G$2="Sequence",IF(AF59-AE59=1,1,0),IF($G$2="Pairs",IF(OR((AF59-AE59=10),(AE59-AF59=10)),1,0),0))))</f>
        <v>0</v>
      </c>
      <c r="BG59" s="12">
        <f>IF($G$2="None",0,IF($G$2="Dumbells",IF(OR(AND(AG59=$J$2,AF59=$K$2),AND(AG59=$K$2,AF59=$J$2),AND(AG59=#REF!,AF59=#REF!),AND(AG59=#REF!,AF59=#REF!)),1,0),IF($G$2="Sequence",IF(AG59-AF59=1,1,0),IF($G$2="Pairs",IF(OR((AG59-AF59=10),(AF59-AG59=10)),1,0),0))))</f>
        <v>0</v>
      </c>
      <c r="BH59" s="10">
        <f t="shared" si="4"/>
        <v>0</v>
      </c>
      <c r="BJ59" s="10">
        <v>55</v>
      </c>
    </row>
    <row r="60" spans="1:62" ht="15" x14ac:dyDescent="0.25">
      <c r="A60" s="10">
        <v>56</v>
      </c>
      <c r="B60">
        <f>SI_data_from_CSV_file!D57</f>
        <v>0</v>
      </c>
      <c r="C60">
        <f>SI_data_from_CSV_file!E57</f>
        <v>0</v>
      </c>
      <c r="D60">
        <f>SI_data_from_CSV_file!F57</f>
        <v>0</v>
      </c>
      <c r="E60">
        <f>SI_data_from_CSV_file!K57</f>
        <v>0</v>
      </c>
      <c r="F60" s="10">
        <f>SI_data_from_CSV_file!R57+G60</f>
        <v>0</v>
      </c>
      <c r="G60" s="10">
        <f>SI_data_from_CSV_file!P57</f>
        <v>0</v>
      </c>
      <c r="H60" s="10">
        <f t="shared" si="3"/>
        <v>0</v>
      </c>
      <c r="I60" s="11"/>
      <c r="J60" s="10">
        <f>SI_data_from_CSV_file!AG57</f>
        <v>0</v>
      </c>
      <c r="K60" s="10">
        <f>SI_data_from_CSV_file!AJ57</f>
        <v>0</v>
      </c>
      <c r="L60" s="10">
        <f>SI_data_from_CSV_file!AM57</f>
        <v>0</v>
      </c>
      <c r="M60" s="10">
        <f>SI_data_from_CSV_file!AP57</f>
        <v>0</v>
      </c>
      <c r="N60" s="10">
        <f>SI_data_from_CSV_file!AS57</f>
        <v>0</v>
      </c>
      <c r="O60" s="10">
        <f>SI_data_from_CSV_file!AV57</f>
        <v>0</v>
      </c>
      <c r="P60" s="10">
        <f>SI_data_from_CSV_file!AY57</f>
        <v>0</v>
      </c>
      <c r="Q60" s="10">
        <f>SI_data_from_CSV_file!BB57</f>
        <v>0</v>
      </c>
      <c r="R60" s="10">
        <f>SI_data_from_CSV_file!BE57</f>
        <v>0</v>
      </c>
      <c r="S60" s="10">
        <f>SI_data_from_CSV_file!BH57</f>
        <v>0</v>
      </c>
      <c r="T60" s="10">
        <f>SI_data_from_CSV_file!BK57</f>
        <v>0</v>
      </c>
      <c r="U60" s="10">
        <f>SI_data_from_CSV_file!BN57</f>
        <v>0</v>
      </c>
      <c r="V60" s="10">
        <f>SI_data_from_CSV_file!BQ57</f>
        <v>0</v>
      </c>
      <c r="W60" s="10">
        <f>SI_data_from_CSV_file!BT57</f>
        <v>0</v>
      </c>
      <c r="X60" s="10">
        <f>SI_data_from_CSV_file!BW57</f>
        <v>0</v>
      </c>
      <c r="Y60" s="10">
        <f>SI_data_from_CSV_file!BZ57</f>
        <v>0</v>
      </c>
      <c r="Z60" s="10">
        <f>SI_data_from_CSV_file!CC57</f>
        <v>0</v>
      </c>
      <c r="AA60" s="10">
        <f>SI_data_from_CSV_file!CF57</f>
        <v>0</v>
      </c>
      <c r="AB60" s="10">
        <f>SI_data_from_CSV_file!CI57</f>
        <v>0</v>
      </c>
      <c r="AC60" s="10">
        <f>SI_data_from_CSV_file!CL57</f>
        <v>0</v>
      </c>
      <c r="AD60" s="10">
        <f>SI_data_from_CSV_file!CO57</f>
        <v>0</v>
      </c>
      <c r="AE60" s="10">
        <f>SI_data_from_CSV_file!CR57</f>
        <v>0</v>
      </c>
      <c r="AF60" s="10">
        <f>SI_data_from_CSV_file!CU57</f>
        <v>0</v>
      </c>
      <c r="AG60" s="10">
        <f>SI_data_from_CSV_file!CX57</f>
        <v>0</v>
      </c>
      <c r="AK60" s="12">
        <f>IF($G$2="None",0,IF($G$2="Dumbells",IF(OR(AND(K60=$J$2,J60=$K$2),AND(K60=$K$2,J60=$J$2),AND(K60=#REF!,J60=#REF!),AND(K60=#REF!,J60=#REF!)),1,0),IF($G$2="Sequence",IF(K60-J60=1,1,0),IF($G$2="Pairs",IF(OR((K60-J60=10),(J60-K60=10)),1,0),0))))</f>
        <v>0</v>
      </c>
      <c r="AL60" s="12">
        <f>IF($G$2="None",0,IF($G$2="Dumbells",IF(OR(AND(L60=$J$2,K60=$K$2),AND(L60=$K$2,K60=$J$2),AND(L60=#REF!,K60=#REF!),AND(L60=#REF!,K60=#REF!)),1,0),IF($G$2="Sequence",IF(L60-K60=1,1,0),IF($G$2="Pairs",IF(OR((L60-K60=10),(K60-L60=10)),1,0),0))))</f>
        <v>0</v>
      </c>
      <c r="AM60" s="12">
        <f>IF($G$2="None",0,IF($G$2="Dumbells",IF(OR(AND(M60=$J$2,L60=$K$2),AND(M60=$K$2,L60=$J$2),AND(M60=#REF!,L60=#REF!),AND(M60=#REF!,L60=#REF!)),1,0),IF($G$2="Sequence",IF(M60-L60=1,1,0),IF($G$2="Pairs",IF(OR((M60-L60=10),(L60-M60=10)),1,0),0))))</f>
        <v>0</v>
      </c>
      <c r="AN60" s="12">
        <f>IF($G$2="None",0,IF($G$2="Dumbells",IF(OR(AND(N60=$J$2,M60=$K$2),AND(N60=$K$2,M60=$J$2),AND(N60=#REF!,M60=#REF!),AND(N60=#REF!,M60=#REF!)),1,0),IF($G$2="Sequence",IF(N60-M60=1,1,0),IF($G$2="Pairs",IF(OR((N60-M60=10),(M60-N60=10)),1,0),0))))</f>
        <v>0</v>
      </c>
      <c r="AO60" s="12">
        <f>IF($G$2="None",0,IF($G$2="Dumbells",IF(OR(AND(O60=$J$2,N60=$K$2),AND(O60=$K$2,N60=$J$2),AND(O60=#REF!,N60=#REF!),AND(O60=#REF!,N60=#REF!)),1,0),IF($G$2="Sequence",IF(O60-N60=1,1,0),IF($G$2="Pairs",IF(OR((O60-N60=10),(N60-O60=10)),1,0),0))))</f>
        <v>0</v>
      </c>
      <c r="AP60" s="12">
        <f>IF($G$2="None",0,IF($G$2="Dumbells",IF(OR(AND(P60=$J$2,O60=$K$2),AND(P60=$K$2,O60=$J$2),AND(P60=#REF!,O60=#REF!),AND(P60=#REF!,O60=#REF!)),1,0),IF($G$2="Sequence",IF(P60-O60=1,1,0),IF($G$2="Pairs",IF(OR((P60-O60=10),(O60-P60=10)),1,0),0))))</f>
        <v>0</v>
      </c>
      <c r="AQ60" s="12">
        <f>IF($G$2="None",0,IF($G$2="Dumbells",IF(OR(AND(Q60=$J$2,P60=$K$2),AND(Q60=$K$2,P60=$J$2),AND(Q60=#REF!,P60=#REF!),AND(Q60=#REF!,P60=#REF!)),1,0),IF($G$2="Sequence",IF(Q60-P60=1,1,0),IF($G$2="Pairs",IF(OR((Q60-P60=10),(P60-Q60=10)),1,0),0))))</f>
        <v>0</v>
      </c>
      <c r="AR60" s="12">
        <f>IF($G$2="None",0,IF($G$2="Dumbells",IF(OR(AND(R60=$J$2,Q60=$K$2),AND(R60=$K$2,Q60=$J$2),AND(R60=#REF!,Q60=#REF!),AND(R60=#REF!,Q60=#REF!)),1,0),IF($G$2="Sequence",IF(R60-Q60=1,1,0),IF($G$2="Pairs",IF(OR((R60-Q60=10),(Q60-R60=10)),1,0),0))))</f>
        <v>0</v>
      </c>
      <c r="AS60" s="12">
        <f>IF($G$2="None",0,IF($G$2="Dumbells",IF(OR(AND(S60=$J$2,R60=$K$2),AND(S60=$K$2,R60=$J$2),AND(S60=#REF!,R60=#REF!),AND(S60=#REF!,R60=#REF!)),1,0),IF($G$2="Sequence",IF(S60-R60=1,1,0),IF($G$2="Pairs",IF(OR((S60-R60=10),(R60-S60=10)),1,0),0))))</f>
        <v>0</v>
      </c>
      <c r="AT60" s="12">
        <f>IF($G$2="None",0,IF($G$2="Dumbells",IF(OR(AND(T60=$J$2,S60=$K$2),AND(T60=$K$2,S60=$J$2),AND(T60=#REF!,S60=#REF!),AND(T60=#REF!,S60=#REF!)),1,0),IF($G$2="Sequence",IF(T60-S60=1,1,0),IF($G$2="Pairs",IF(OR((T60-S60=10),(S60-T60=10)),1,0),0))))</f>
        <v>0</v>
      </c>
      <c r="AU60" s="12">
        <f>IF($G$2="None",0,IF($G$2="Dumbells",IF(OR(AND(U60=$J$2,T60=$K$2),AND(U60=$K$2,T60=$J$2),AND(U60=#REF!,T60=#REF!),AND(U60=#REF!,T60=#REF!)),1,0),IF($G$2="Sequence",IF(U60-T60=1,1,0),IF($G$2="Pairs",IF(OR((U60-T60=10),(T60-U60=10)),1,0),0))))</f>
        <v>0</v>
      </c>
      <c r="AV60" s="12">
        <f>IF($G$2="None",0,IF($G$2="Dumbells",IF(OR(AND(V60=$J$2,U60=$K$2),AND(V60=$K$2,U60=$J$2),AND(V60=#REF!,U60=#REF!),AND(V60=#REF!,U60=#REF!)),1,0),IF($G$2="Sequence",IF(V60-U60=1,1,0),IF($G$2="Pairs",IF(OR((V60-U60=10),(U60-V60=10)),1,0),0))))</f>
        <v>0</v>
      </c>
      <c r="AW60" s="12">
        <f>IF($G$2="None",0,IF($G$2="Dumbells",IF(OR(AND(W60=$J$2,V60=$K$2),AND(W60=$K$2,V60=$J$2),AND(W60=#REF!,V60=#REF!),AND(W60=#REF!,V60=#REF!)),1,0),IF($G$2="Sequence",IF(W60-V60=1,1,0),IF($G$2="Pairs",IF(OR((W60-V60=10),(V60-W60=10)),1,0),0))))</f>
        <v>0</v>
      </c>
      <c r="AX60" s="12">
        <f>IF($G$2="None",0,IF($G$2="Dumbells",IF(OR(AND(X60=$J$2,W60=$K$2),AND(X60=$K$2,W60=$J$2),AND(X60=#REF!,W60=#REF!),AND(X60=#REF!,W60=#REF!)),1,0),IF($G$2="Sequence",IF(X60-W60=1,1,0),IF($G$2="Pairs",IF(OR((X60-W60=10),(W60-X60=10)),1,0),0))))</f>
        <v>0</v>
      </c>
      <c r="AY60" s="12">
        <f>IF($G$2="None",0,IF($G$2="Dumbells",IF(OR(AND(Y60=$J$2,X60=$K$2),AND(Y60=$K$2,X60=$J$2),AND(Y60=#REF!,X60=#REF!),AND(Y60=#REF!,X60=#REF!)),1,0),IF($G$2="Sequence",IF(Y60-X60=1,1,0),IF($G$2="Pairs",IF(OR((Y60-X60=10),(X60-Y60=10)),1,0),0))))</f>
        <v>0</v>
      </c>
      <c r="AZ60" s="12">
        <f>IF($G$2="None",0,IF($G$2="Dumbells",IF(OR(AND(Z60=$J$2,Y60=$K$2),AND(Z60=$K$2,Y60=$J$2),AND(Z60=#REF!,Y60=#REF!),AND(Z60=#REF!,Y60=#REF!)),1,0),IF($G$2="Sequence",IF(Z60-Y60=1,1,0),IF($G$2="Pairs",IF(OR((Z60-Y60=10),(Y60-Z60=10)),1,0),0))))</f>
        <v>0</v>
      </c>
      <c r="BA60" s="12">
        <f>IF($G$2="None",0,IF($G$2="Dumbells",IF(OR(AND(AA60=$J$2,Z60=$K$2),AND(AA60=$K$2,Z60=$J$2),AND(AA60=#REF!,Z60=#REF!),AND(AA60=#REF!,Z60=#REF!)),1,0),IF($G$2="Sequence",IF(AA60-Z60=1,1,0),IF($G$2="Pairs",IF(OR((AA60-Z60=10),(Z60-AA60=10)),1,0),0))))</f>
        <v>0</v>
      </c>
      <c r="BB60" s="12">
        <f>IF($G$2="None",0,IF($G$2="Dumbells",IF(OR(AND(AB60=$J$2,AA60=$K$2),AND(AB60=$K$2,AA60=$J$2),AND(AB60=#REF!,AA60=#REF!),AND(AB60=#REF!,AA60=#REF!)),1,0),IF($G$2="Sequence",IF(AB60-AA60=1,1,0),IF($G$2="Pairs",IF(OR((AB60-AA60=10),(AA60-AB60=10)),1,0),0))))</f>
        <v>0</v>
      </c>
      <c r="BC60" s="12">
        <f>IF($G$2="None",0,IF($G$2="Dumbells",IF(OR(AND(AC60=$J$2,AB60=$K$2),AND(AC60=$K$2,AB60=$J$2),AND(AC60=#REF!,AB60=#REF!),AND(AC60=#REF!,AB60=#REF!)),1,0),IF($G$2="Sequence",IF(AC60-AB60=1,1,0),IF($G$2="Pairs",IF(OR((AC60-AB60=10),(AB60-AC60=10)),1,0),0))))</f>
        <v>0</v>
      </c>
      <c r="BD60" s="12">
        <f>IF($G$2="None",0,IF($G$2="Dumbells",IF(OR(AND(AD60=$J$2,AC60=$K$2),AND(AD60=$K$2,AC60=$J$2),AND(AD60=#REF!,AC60=#REF!),AND(AD60=#REF!,AC60=#REF!)),1,0),IF($G$2="Sequence",IF(AD60-AC60=1,1,0),IF($G$2="Pairs",IF(OR((AD60-AC60=10),(AC60-AD60=10)),1,0),0))))</f>
        <v>0</v>
      </c>
      <c r="BE60" s="12">
        <f>IF($G$2="None",0,IF($G$2="Dumbells",IF(OR(AND(AE60=$J$2,AD60=$K$2),AND(AE60=$K$2,AD60=$J$2),AND(AE60=#REF!,AD60=#REF!),AND(AE60=#REF!,AD60=#REF!)),1,0),IF($G$2="Sequence",IF(AE60-AD60=1,1,0),IF($G$2="Pairs",IF(OR((AE60-AD60=10),(AD60-AE60=10)),1,0),0))))</f>
        <v>0</v>
      </c>
      <c r="BF60" s="12">
        <f>IF($G$2="None",0,IF($G$2="Dumbells",IF(OR(AND(AF60=$J$2,AE60=$K$2),AND(AF60=$K$2,AE60=$J$2),AND(AF60=#REF!,AE60=#REF!),AND(AF60=#REF!,AE60=#REF!)),1,0),IF($G$2="Sequence",IF(AF60-AE60=1,1,0),IF($G$2="Pairs",IF(OR((AF60-AE60=10),(AE60-AF60=10)),1,0),0))))</f>
        <v>0</v>
      </c>
      <c r="BG60" s="12">
        <f>IF($G$2="None",0,IF($G$2="Dumbells",IF(OR(AND(AG60=$J$2,AF60=$K$2),AND(AG60=$K$2,AF60=$J$2),AND(AG60=#REF!,AF60=#REF!),AND(AG60=#REF!,AF60=#REF!)),1,0),IF($G$2="Sequence",IF(AG60-AF60=1,1,0),IF($G$2="Pairs",IF(OR((AG60-AF60=10),(AF60-AG60=10)),1,0),0))))</f>
        <v>0</v>
      </c>
      <c r="BH60" s="10">
        <f t="shared" si="4"/>
        <v>0</v>
      </c>
      <c r="BJ60" s="10">
        <v>56</v>
      </c>
    </row>
    <row r="61" spans="1:62" ht="15" x14ac:dyDescent="0.25">
      <c r="A61" s="10">
        <v>57</v>
      </c>
      <c r="B61">
        <f>SI_data_from_CSV_file!D58</f>
        <v>0</v>
      </c>
      <c r="C61">
        <f>SI_data_from_CSV_file!E58</f>
        <v>0</v>
      </c>
      <c r="D61">
        <f>SI_data_from_CSV_file!F58</f>
        <v>0</v>
      </c>
      <c r="E61">
        <f>SI_data_from_CSV_file!K58</f>
        <v>0</v>
      </c>
      <c r="F61" s="10">
        <f>SI_data_from_CSV_file!R58+G61</f>
        <v>0</v>
      </c>
      <c r="G61" s="10">
        <f>SI_data_from_CSV_file!P58</f>
        <v>0</v>
      </c>
      <c r="H61" s="10">
        <f t="shared" si="3"/>
        <v>0</v>
      </c>
      <c r="I61" s="11"/>
      <c r="J61" s="10">
        <f>SI_data_from_CSV_file!AG58</f>
        <v>0</v>
      </c>
      <c r="K61" s="10">
        <f>SI_data_from_CSV_file!AJ58</f>
        <v>0</v>
      </c>
      <c r="L61" s="10">
        <f>SI_data_from_CSV_file!AM58</f>
        <v>0</v>
      </c>
      <c r="M61" s="10">
        <f>SI_data_from_CSV_file!AP58</f>
        <v>0</v>
      </c>
      <c r="N61" s="10">
        <f>SI_data_from_CSV_file!AS58</f>
        <v>0</v>
      </c>
      <c r="O61" s="10">
        <f>SI_data_from_CSV_file!AV58</f>
        <v>0</v>
      </c>
      <c r="P61" s="10">
        <f>SI_data_from_CSV_file!AY58</f>
        <v>0</v>
      </c>
      <c r="Q61" s="10">
        <f>SI_data_from_CSV_file!BB58</f>
        <v>0</v>
      </c>
      <c r="R61" s="10">
        <f>SI_data_from_CSV_file!BE58</f>
        <v>0</v>
      </c>
      <c r="S61" s="10">
        <f>SI_data_from_CSV_file!BH58</f>
        <v>0</v>
      </c>
      <c r="T61" s="10">
        <f>SI_data_from_CSV_file!BK58</f>
        <v>0</v>
      </c>
      <c r="U61" s="10">
        <f>SI_data_from_CSV_file!BN58</f>
        <v>0</v>
      </c>
      <c r="V61" s="10">
        <f>SI_data_from_CSV_file!BQ58</f>
        <v>0</v>
      </c>
      <c r="W61" s="10">
        <f>SI_data_from_CSV_file!BT58</f>
        <v>0</v>
      </c>
      <c r="X61" s="10">
        <f>SI_data_from_CSV_file!BW58</f>
        <v>0</v>
      </c>
      <c r="Y61" s="10">
        <f>SI_data_from_CSV_file!BZ58</f>
        <v>0</v>
      </c>
      <c r="Z61" s="10">
        <f>SI_data_from_CSV_file!CC58</f>
        <v>0</v>
      </c>
      <c r="AA61" s="10">
        <f>SI_data_from_CSV_file!CF58</f>
        <v>0</v>
      </c>
      <c r="AB61" s="10">
        <f>SI_data_from_CSV_file!CI58</f>
        <v>0</v>
      </c>
      <c r="AC61" s="10">
        <f>SI_data_from_CSV_file!CL58</f>
        <v>0</v>
      </c>
      <c r="AD61" s="10">
        <f>SI_data_from_CSV_file!CO58</f>
        <v>0</v>
      </c>
      <c r="AE61" s="10">
        <f>SI_data_from_CSV_file!CR58</f>
        <v>0</v>
      </c>
      <c r="AF61" s="10">
        <f>SI_data_from_CSV_file!CU58</f>
        <v>0</v>
      </c>
      <c r="AG61" s="10">
        <f>SI_data_from_CSV_file!CX58</f>
        <v>0</v>
      </c>
      <c r="AK61" s="12">
        <f>IF($G$2="None",0,IF($G$2="Dumbells",IF(OR(AND(K61=$J$2,J61=$K$2),AND(K61=$K$2,J61=$J$2),AND(K61=#REF!,J61=#REF!),AND(K61=#REF!,J61=#REF!)),1,0),IF($G$2="Sequence",IF(K61-J61=1,1,0),IF($G$2="Pairs",IF(OR((K61-J61=10),(J61-K61=10)),1,0),0))))</f>
        <v>0</v>
      </c>
      <c r="AL61" s="12">
        <f>IF($G$2="None",0,IF($G$2="Dumbells",IF(OR(AND(L61=$J$2,K61=$K$2),AND(L61=$K$2,K61=$J$2),AND(L61=#REF!,K61=#REF!),AND(L61=#REF!,K61=#REF!)),1,0),IF($G$2="Sequence",IF(L61-K61=1,1,0),IF($G$2="Pairs",IF(OR((L61-K61=10),(K61-L61=10)),1,0),0))))</f>
        <v>0</v>
      </c>
      <c r="AM61" s="12">
        <f>IF($G$2="None",0,IF($G$2="Dumbells",IF(OR(AND(M61=$J$2,L61=$K$2),AND(M61=$K$2,L61=$J$2),AND(M61=#REF!,L61=#REF!),AND(M61=#REF!,L61=#REF!)),1,0),IF($G$2="Sequence",IF(M61-L61=1,1,0),IF($G$2="Pairs",IF(OR((M61-L61=10),(L61-M61=10)),1,0),0))))</f>
        <v>0</v>
      </c>
      <c r="AN61" s="12">
        <f>IF($G$2="None",0,IF($G$2="Dumbells",IF(OR(AND(N61=$J$2,M61=$K$2),AND(N61=$K$2,M61=$J$2),AND(N61=#REF!,M61=#REF!),AND(N61=#REF!,M61=#REF!)),1,0),IF($G$2="Sequence",IF(N61-M61=1,1,0),IF($G$2="Pairs",IF(OR((N61-M61=10),(M61-N61=10)),1,0),0))))</f>
        <v>0</v>
      </c>
      <c r="AO61" s="12">
        <f>IF($G$2="None",0,IF($G$2="Dumbells",IF(OR(AND(O61=$J$2,N61=$K$2),AND(O61=$K$2,N61=$J$2),AND(O61=#REF!,N61=#REF!),AND(O61=#REF!,N61=#REF!)),1,0),IF($G$2="Sequence",IF(O61-N61=1,1,0),IF($G$2="Pairs",IF(OR((O61-N61=10),(N61-O61=10)),1,0),0))))</f>
        <v>0</v>
      </c>
      <c r="AP61" s="12">
        <f>IF($G$2="None",0,IF($G$2="Dumbells",IF(OR(AND(P61=$J$2,O61=$K$2),AND(P61=$K$2,O61=$J$2),AND(P61=#REF!,O61=#REF!),AND(P61=#REF!,O61=#REF!)),1,0),IF($G$2="Sequence",IF(P61-O61=1,1,0),IF($G$2="Pairs",IF(OR((P61-O61=10),(O61-P61=10)),1,0),0))))</f>
        <v>0</v>
      </c>
      <c r="AQ61" s="12">
        <f>IF($G$2="None",0,IF($G$2="Dumbells",IF(OR(AND(Q61=$J$2,P61=$K$2),AND(Q61=$K$2,P61=$J$2),AND(Q61=#REF!,P61=#REF!),AND(Q61=#REF!,P61=#REF!)),1,0),IF($G$2="Sequence",IF(Q61-P61=1,1,0),IF($G$2="Pairs",IF(OR((Q61-P61=10),(P61-Q61=10)),1,0),0))))</f>
        <v>0</v>
      </c>
      <c r="AR61" s="12">
        <f>IF($G$2="None",0,IF($G$2="Dumbells",IF(OR(AND(R61=$J$2,Q61=$K$2),AND(R61=$K$2,Q61=$J$2),AND(R61=#REF!,Q61=#REF!),AND(R61=#REF!,Q61=#REF!)),1,0),IF($G$2="Sequence",IF(R61-Q61=1,1,0),IF($G$2="Pairs",IF(OR((R61-Q61=10),(Q61-R61=10)),1,0),0))))</f>
        <v>0</v>
      </c>
      <c r="AS61" s="12">
        <f>IF($G$2="None",0,IF($G$2="Dumbells",IF(OR(AND(S61=$J$2,R61=$K$2),AND(S61=$K$2,R61=$J$2),AND(S61=#REF!,R61=#REF!),AND(S61=#REF!,R61=#REF!)),1,0),IF($G$2="Sequence",IF(S61-R61=1,1,0),IF($G$2="Pairs",IF(OR((S61-R61=10),(R61-S61=10)),1,0),0))))</f>
        <v>0</v>
      </c>
      <c r="AT61" s="12">
        <f>IF($G$2="None",0,IF($G$2="Dumbells",IF(OR(AND(T61=$J$2,S61=$K$2),AND(T61=$K$2,S61=$J$2),AND(T61=#REF!,S61=#REF!),AND(T61=#REF!,S61=#REF!)),1,0),IF($G$2="Sequence",IF(T61-S61=1,1,0),IF($G$2="Pairs",IF(OR((T61-S61=10),(S61-T61=10)),1,0),0))))</f>
        <v>0</v>
      </c>
      <c r="AU61" s="12">
        <f>IF($G$2="None",0,IF($G$2="Dumbells",IF(OR(AND(U61=$J$2,T61=$K$2),AND(U61=$K$2,T61=$J$2),AND(U61=#REF!,T61=#REF!),AND(U61=#REF!,T61=#REF!)),1,0),IF($G$2="Sequence",IF(U61-T61=1,1,0),IF($G$2="Pairs",IF(OR((U61-T61=10),(T61-U61=10)),1,0),0))))</f>
        <v>0</v>
      </c>
      <c r="AV61" s="12">
        <f>IF($G$2="None",0,IF($G$2="Dumbells",IF(OR(AND(V61=$J$2,U61=$K$2),AND(V61=$K$2,U61=$J$2),AND(V61=#REF!,U61=#REF!),AND(V61=#REF!,U61=#REF!)),1,0),IF($G$2="Sequence",IF(V61-U61=1,1,0),IF($G$2="Pairs",IF(OR((V61-U61=10),(U61-V61=10)),1,0),0))))</f>
        <v>0</v>
      </c>
      <c r="AW61" s="12">
        <f>IF($G$2="None",0,IF($G$2="Dumbells",IF(OR(AND(W61=$J$2,V61=$K$2),AND(W61=$K$2,V61=$J$2),AND(W61=#REF!,V61=#REF!),AND(W61=#REF!,V61=#REF!)),1,0),IF($G$2="Sequence",IF(W61-V61=1,1,0),IF($G$2="Pairs",IF(OR((W61-V61=10),(V61-W61=10)),1,0),0))))</f>
        <v>0</v>
      </c>
      <c r="AX61" s="12">
        <f>IF($G$2="None",0,IF($G$2="Dumbells",IF(OR(AND(X61=$J$2,W61=$K$2),AND(X61=$K$2,W61=$J$2),AND(X61=#REF!,W61=#REF!),AND(X61=#REF!,W61=#REF!)),1,0),IF($G$2="Sequence",IF(X61-W61=1,1,0),IF($G$2="Pairs",IF(OR((X61-W61=10),(W61-X61=10)),1,0),0))))</f>
        <v>0</v>
      </c>
      <c r="AY61" s="12">
        <f>IF($G$2="None",0,IF($G$2="Dumbells",IF(OR(AND(Y61=$J$2,X61=$K$2),AND(Y61=$K$2,X61=$J$2),AND(Y61=#REF!,X61=#REF!),AND(Y61=#REF!,X61=#REF!)),1,0),IF($G$2="Sequence",IF(Y61-X61=1,1,0),IF($G$2="Pairs",IF(OR((Y61-X61=10),(X61-Y61=10)),1,0),0))))</f>
        <v>0</v>
      </c>
      <c r="AZ61" s="12">
        <f>IF($G$2="None",0,IF($G$2="Dumbells",IF(OR(AND(Z61=$J$2,Y61=$K$2),AND(Z61=$K$2,Y61=$J$2),AND(Z61=#REF!,Y61=#REF!),AND(Z61=#REF!,Y61=#REF!)),1,0),IF($G$2="Sequence",IF(Z61-Y61=1,1,0),IF($G$2="Pairs",IF(OR((Z61-Y61=10),(Y61-Z61=10)),1,0),0))))</f>
        <v>0</v>
      </c>
      <c r="BA61" s="12">
        <f>IF($G$2="None",0,IF($G$2="Dumbells",IF(OR(AND(AA61=$J$2,Z61=$K$2),AND(AA61=$K$2,Z61=$J$2),AND(AA61=#REF!,Z61=#REF!),AND(AA61=#REF!,Z61=#REF!)),1,0),IF($G$2="Sequence",IF(AA61-Z61=1,1,0),IF($G$2="Pairs",IF(OR((AA61-Z61=10),(Z61-AA61=10)),1,0),0))))</f>
        <v>0</v>
      </c>
      <c r="BB61" s="12">
        <f>IF($G$2="None",0,IF($G$2="Dumbells",IF(OR(AND(AB61=$J$2,AA61=$K$2),AND(AB61=$K$2,AA61=$J$2),AND(AB61=#REF!,AA61=#REF!),AND(AB61=#REF!,AA61=#REF!)),1,0),IF($G$2="Sequence",IF(AB61-AA61=1,1,0),IF($G$2="Pairs",IF(OR((AB61-AA61=10),(AA61-AB61=10)),1,0),0))))</f>
        <v>0</v>
      </c>
      <c r="BC61" s="12">
        <f>IF($G$2="None",0,IF($G$2="Dumbells",IF(OR(AND(AC61=$J$2,AB61=$K$2),AND(AC61=$K$2,AB61=$J$2),AND(AC61=#REF!,AB61=#REF!),AND(AC61=#REF!,AB61=#REF!)),1,0),IF($G$2="Sequence",IF(AC61-AB61=1,1,0),IF($G$2="Pairs",IF(OR((AC61-AB61=10),(AB61-AC61=10)),1,0),0))))</f>
        <v>0</v>
      </c>
      <c r="BD61" s="12">
        <f>IF($G$2="None",0,IF($G$2="Dumbells",IF(OR(AND(AD61=$J$2,AC61=$K$2),AND(AD61=$K$2,AC61=$J$2),AND(AD61=#REF!,AC61=#REF!),AND(AD61=#REF!,AC61=#REF!)),1,0),IF($G$2="Sequence",IF(AD61-AC61=1,1,0),IF($G$2="Pairs",IF(OR((AD61-AC61=10),(AC61-AD61=10)),1,0),0))))</f>
        <v>0</v>
      </c>
      <c r="BE61" s="12">
        <f>IF($G$2="None",0,IF($G$2="Dumbells",IF(OR(AND(AE61=$J$2,AD61=$K$2),AND(AE61=$K$2,AD61=$J$2),AND(AE61=#REF!,AD61=#REF!),AND(AE61=#REF!,AD61=#REF!)),1,0),IF($G$2="Sequence",IF(AE61-AD61=1,1,0),IF($G$2="Pairs",IF(OR((AE61-AD61=10),(AD61-AE61=10)),1,0),0))))</f>
        <v>0</v>
      </c>
      <c r="BF61" s="12">
        <f>IF($G$2="None",0,IF($G$2="Dumbells",IF(OR(AND(AF61=$J$2,AE61=$K$2),AND(AF61=$K$2,AE61=$J$2),AND(AF61=#REF!,AE61=#REF!),AND(AF61=#REF!,AE61=#REF!)),1,0),IF($G$2="Sequence",IF(AF61-AE61=1,1,0),IF($G$2="Pairs",IF(OR((AF61-AE61=10),(AE61-AF61=10)),1,0),0))))</f>
        <v>0</v>
      </c>
      <c r="BG61" s="12">
        <f>IF($G$2="None",0,IF($G$2="Dumbells",IF(OR(AND(AG61=$J$2,AF61=$K$2),AND(AG61=$K$2,AF61=$J$2),AND(AG61=#REF!,AF61=#REF!),AND(AG61=#REF!,AF61=#REF!)),1,0),IF($G$2="Sequence",IF(AG61-AF61=1,1,0),IF($G$2="Pairs",IF(OR((AG61-AF61=10),(AF61-AG61=10)),1,0),0))))</f>
        <v>0</v>
      </c>
      <c r="BH61" s="10">
        <f t="shared" si="4"/>
        <v>0</v>
      </c>
      <c r="BJ61" s="10">
        <v>57</v>
      </c>
    </row>
    <row r="62" spans="1:62" ht="15" x14ac:dyDescent="0.25">
      <c r="A62" s="10">
        <v>58</v>
      </c>
      <c r="B62">
        <f>SI_data_from_CSV_file!D59</f>
        <v>0</v>
      </c>
      <c r="C62">
        <f>SI_data_from_CSV_file!E59</f>
        <v>0</v>
      </c>
      <c r="D62">
        <f>SI_data_from_CSV_file!F59</f>
        <v>0</v>
      </c>
      <c r="E62">
        <f>SI_data_from_CSV_file!K59</f>
        <v>0</v>
      </c>
      <c r="F62" s="10">
        <f>SI_data_from_CSV_file!R59+G62</f>
        <v>0</v>
      </c>
      <c r="G62" s="10">
        <f>SI_data_from_CSV_file!P59</f>
        <v>0</v>
      </c>
      <c r="H62" s="10">
        <f t="shared" si="3"/>
        <v>0</v>
      </c>
      <c r="I62" s="11"/>
      <c r="J62" s="10">
        <f>SI_data_from_CSV_file!AG59</f>
        <v>0</v>
      </c>
      <c r="K62" s="10">
        <f>SI_data_from_CSV_file!AJ59</f>
        <v>0</v>
      </c>
      <c r="L62" s="10">
        <f>SI_data_from_CSV_file!AM59</f>
        <v>0</v>
      </c>
      <c r="M62" s="10">
        <f>SI_data_from_CSV_file!AP59</f>
        <v>0</v>
      </c>
      <c r="N62" s="10">
        <f>SI_data_from_CSV_file!AS59</f>
        <v>0</v>
      </c>
      <c r="O62" s="10">
        <f>SI_data_from_CSV_file!AV59</f>
        <v>0</v>
      </c>
      <c r="P62" s="10">
        <f>SI_data_from_CSV_file!AY59</f>
        <v>0</v>
      </c>
      <c r="Q62" s="10">
        <f>SI_data_from_CSV_file!BB59</f>
        <v>0</v>
      </c>
      <c r="R62" s="10">
        <f>SI_data_from_CSV_file!BE59</f>
        <v>0</v>
      </c>
      <c r="S62" s="10">
        <f>SI_data_from_CSV_file!BH59</f>
        <v>0</v>
      </c>
      <c r="T62" s="10">
        <f>SI_data_from_CSV_file!BK59</f>
        <v>0</v>
      </c>
      <c r="U62" s="10">
        <f>SI_data_from_CSV_file!BN59</f>
        <v>0</v>
      </c>
      <c r="V62" s="10">
        <f>SI_data_from_CSV_file!BQ59</f>
        <v>0</v>
      </c>
      <c r="W62" s="10">
        <f>SI_data_from_CSV_file!BT59</f>
        <v>0</v>
      </c>
      <c r="X62" s="10">
        <f>SI_data_from_CSV_file!BW59</f>
        <v>0</v>
      </c>
      <c r="Y62" s="10">
        <f>SI_data_from_CSV_file!BZ59</f>
        <v>0</v>
      </c>
      <c r="Z62" s="10">
        <f>SI_data_from_CSV_file!CC59</f>
        <v>0</v>
      </c>
      <c r="AA62" s="10">
        <f>SI_data_from_CSV_file!CF59</f>
        <v>0</v>
      </c>
      <c r="AB62" s="10">
        <f>SI_data_from_CSV_file!CI59</f>
        <v>0</v>
      </c>
      <c r="AC62" s="10">
        <f>SI_data_from_CSV_file!CL59</f>
        <v>0</v>
      </c>
      <c r="AD62" s="10">
        <f>SI_data_from_CSV_file!CO59</f>
        <v>0</v>
      </c>
      <c r="AE62" s="10">
        <f>SI_data_from_CSV_file!CR59</f>
        <v>0</v>
      </c>
      <c r="AF62" s="10">
        <f>SI_data_from_CSV_file!CU59</f>
        <v>0</v>
      </c>
      <c r="AG62" s="10">
        <f>SI_data_from_CSV_file!CX59</f>
        <v>0</v>
      </c>
      <c r="AK62" s="12">
        <f>IF($G$2="None",0,IF($G$2="Dumbells",IF(OR(AND(K62=$J$2,J62=$K$2),AND(K62=$K$2,J62=$J$2),AND(K62=#REF!,J62=#REF!),AND(K62=#REF!,J62=#REF!)),1,0),IF($G$2="Sequence",IF(K62-J62=1,1,0),IF($G$2="Pairs",IF(OR((K62-J62=10),(J62-K62=10)),1,0),0))))</f>
        <v>0</v>
      </c>
      <c r="AL62" s="12">
        <f>IF($G$2="None",0,IF($G$2="Dumbells",IF(OR(AND(L62=$J$2,K62=$K$2),AND(L62=$K$2,K62=$J$2),AND(L62=#REF!,K62=#REF!),AND(L62=#REF!,K62=#REF!)),1,0),IF($G$2="Sequence",IF(L62-K62=1,1,0),IF($G$2="Pairs",IF(OR((L62-K62=10),(K62-L62=10)),1,0),0))))</f>
        <v>0</v>
      </c>
      <c r="AM62" s="12">
        <f>IF($G$2="None",0,IF($G$2="Dumbells",IF(OR(AND(M62=$J$2,L62=$K$2),AND(M62=$K$2,L62=$J$2),AND(M62=#REF!,L62=#REF!),AND(M62=#REF!,L62=#REF!)),1,0),IF($G$2="Sequence",IF(M62-L62=1,1,0),IF($G$2="Pairs",IF(OR((M62-L62=10),(L62-M62=10)),1,0),0))))</f>
        <v>0</v>
      </c>
      <c r="AN62" s="12">
        <f>IF($G$2="None",0,IF($G$2="Dumbells",IF(OR(AND(N62=$J$2,M62=$K$2),AND(N62=$K$2,M62=$J$2),AND(N62=#REF!,M62=#REF!),AND(N62=#REF!,M62=#REF!)),1,0),IF($G$2="Sequence",IF(N62-M62=1,1,0),IF($G$2="Pairs",IF(OR((N62-M62=10),(M62-N62=10)),1,0),0))))</f>
        <v>0</v>
      </c>
      <c r="AO62" s="12">
        <f>IF($G$2="None",0,IF($G$2="Dumbells",IF(OR(AND(O62=$J$2,N62=$K$2),AND(O62=$K$2,N62=$J$2),AND(O62=#REF!,N62=#REF!),AND(O62=#REF!,N62=#REF!)),1,0),IF($G$2="Sequence",IF(O62-N62=1,1,0),IF($G$2="Pairs",IF(OR((O62-N62=10),(N62-O62=10)),1,0),0))))</f>
        <v>0</v>
      </c>
      <c r="AP62" s="12">
        <f>IF($G$2="None",0,IF($G$2="Dumbells",IF(OR(AND(P62=$J$2,O62=$K$2),AND(P62=$K$2,O62=$J$2),AND(P62=#REF!,O62=#REF!),AND(P62=#REF!,O62=#REF!)),1,0),IF($G$2="Sequence",IF(P62-O62=1,1,0),IF($G$2="Pairs",IF(OR((P62-O62=10),(O62-P62=10)),1,0),0))))</f>
        <v>0</v>
      </c>
      <c r="AQ62" s="12">
        <f>IF($G$2="None",0,IF($G$2="Dumbells",IF(OR(AND(Q62=$J$2,P62=$K$2),AND(Q62=$K$2,P62=$J$2),AND(Q62=#REF!,P62=#REF!),AND(Q62=#REF!,P62=#REF!)),1,0),IF($G$2="Sequence",IF(Q62-P62=1,1,0),IF($G$2="Pairs",IF(OR((Q62-P62=10),(P62-Q62=10)),1,0),0))))</f>
        <v>0</v>
      </c>
      <c r="AR62" s="12">
        <f>IF($G$2="None",0,IF($G$2="Dumbells",IF(OR(AND(R62=$J$2,Q62=$K$2),AND(R62=$K$2,Q62=$J$2),AND(R62=#REF!,Q62=#REF!),AND(R62=#REF!,Q62=#REF!)),1,0),IF($G$2="Sequence",IF(R62-Q62=1,1,0),IF($G$2="Pairs",IF(OR((R62-Q62=10),(Q62-R62=10)),1,0),0))))</f>
        <v>0</v>
      </c>
      <c r="AS62" s="12">
        <f>IF($G$2="None",0,IF($G$2="Dumbells",IF(OR(AND(S62=$J$2,R62=$K$2),AND(S62=$K$2,R62=$J$2),AND(S62=#REF!,R62=#REF!),AND(S62=#REF!,R62=#REF!)),1,0),IF($G$2="Sequence",IF(S62-R62=1,1,0),IF($G$2="Pairs",IF(OR((S62-R62=10),(R62-S62=10)),1,0),0))))</f>
        <v>0</v>
      </c>
      <c r="AT62" s="12">
        <f>IF($G$2="None",0,IF($G$2="Dumbells",IF(OR(AND(T62=$J$2,S62=$K$2),AND(T62=$K$2,S62=$J$2),AND(T62=#REF!,S62=#REF!),AND(T62=#REF!,S62=#REF!)),1,0),IF($G$2="Sequence",IF(T62-S62=1,1,0),IF($G$2="Pairs",IF(OR((T62-S62=10),(S62-T62=10)),1,0),0))))</f>
        <v>0</v>
      </c>
      <c r="AU62" s="12">
        <f>IF($G$2="None",0,IF($G$2="Dumbells",IF(OR(AND(U62=$J$2,T62=$K$2),AND(U62=$K$2,T62=$J$2),AND(U62=#REF!,T62=#REF!),AND(U62=#REF!,T62=#REF!)),1,0),IF($G$2="Sequence",IF(U62-T62=1,1,0),IF($G$2="Pairs",IF(OR((U62-T62=10),(T62-U62=10)),1,0),0))))</f>
        <v>0</v>
      </c>
      <c r="AV62" s="12">
        <f>IF($G$2="None",0,IF($G$2="Dumbells",IF(OR(AND(V62=$J$2,U62=$K$2),AND(V62=$K$2,U62=$J$2),AND(V62=#REF!,U62=#REF!),AND(V62=#REF!,U62=#REF!)),1,0),IF($G$2="Sequence",IF(V62-U62=1,1,0),IF($G$2="Pairs",IF(OR((V62-U62=10),(U62-V62=10)),1,0),0))))</f>
        <v>0</v>
      </c>
      <c r="AW62" s="12">
        <f>IF($G$2="None",0,IF($G$2="Dumbells",IF(OR(AND(W62=$J$2,V62=$K$2),AND(W62=$K$2,V62=$J$2),AND(W62=#REF!,V62=#REF!),AND(W62=#REF!,V62=#REF!)),1,0),IF($G$2="Sequence",IF(W62-V62=1,1,0),IF($G$2="Pairs",IF(OR((W62-V62=10),(V62-W62=10)),1,0),0))))</f>
        <v>0</v>
      </c>
      <c r="AX62" s="12">
        <f>IF($G$2="None",0,IF($G$2="Dumbells",IF(OR(AND(X62=$J$2,W62=$K$2),AND(X62=$K$2,W62=$J$2),AND(X62=#REF!,W62=#REF!),AND(X62=#REF!,W62=#REF!)),1,0),IF($G$2="Sequence",IF(X62-W62=1,1,0),IF($G$2="Pairs",IF(OR((X62-W62=10),(W62-X62=10)),1,0),0))))</f>
        <v>0</v>
      </c>
      <c r="AY62" s="12">
        <f>IF($G$2="None",0,IF($G$2="Dumbells",IF(OR(AND(Y62=$J$2,X62=$K$2),AND(Y62=$K$2,X62=$J$2),AND(Y62=#REF!,X62=#REF!),AND(Y62=#REF!,X62=#REF!)),1,0),IF($G$2="Sequence",IF(Y62-X62=1,1,0),IF($G$2="Pairs",IF(OR((Y62-X62=10),(X62-Y62=10)),1,0),0))))</f>
        <v>0</v>
      </c>
      <c r="AZ62" s="12">
        <f>IF($G$2="None",0,IF($G$2="Dumbells",IF(OR(AND(Z62=$J$2,Y62=$K$2),AND(Z62=$K$2,Y62=$J$2),AND(Z62=#REF!,Y62=#REF!),AND(Z62=#REF!,Y62=#REF!)),1,0),IF($G$2="Sequence",IF(Z62-Y62=1,1,0),IF($G$2="Pairs",IF(OR((Z62-Y62=10),(Y62-Z62=10)),1,0),0))))</f>
        <v>0</v>
      </c>
      <c r="BA62" s="12">
        <f>IF($G$2="None",0,IF($G$2="Dumbells",IF(OR(AND(AA62=$J$2,Z62=$K$2),AND(AA62=$K$2,Z62=$J$2),AND(AA62=#REF!,Z62=#REF!),AND(AA62=#REF!,Z62=#REF!)),1,0),IF($G$2="Sequence",IF(AA62-Z62=1,1,0),IF($G$2="Pairs",IF(OR((AA62-Z62=10),(Z62-AA62=10)),1,0),0))))</f>
        <v>0</v>
      </c>
      <c r="BB62" s="12">
        <f>IF($G$2="None",0,IF($G$2="Dumbells",IF(OR(AND(AB62=$J$2,AA62=$K$2),AND(AB62=$K$2,AA62=$J$2),AND(AB62=#REF!,AA62=#REF!),AND(AB62=#REF!,AA62=#REF!)),1,0),IF($G$2="Sequence",IF(AB62-AA62=1,1,0),IF($G$2="Pairs",IF(OR((AB62-AA62=10),(AA62-AB62=10)),1,0),0))))</f>
        <v>0</v>
      </c>
      <c r="BC62" s="12">
        <f>IF($G$2="None",0,IF($G$2="Dumbells",IF(OR(AND(AC62=$J$2,AB62=$K$2),AND(AC62=$K$2,AB62=$J$2),AND(AC62=#REF!,AB62=#REF!),AND(AC62=#REF!,AB62=#REF!)),1,0),IF($G$2="Sequence",IF(AC62-AB62=1,1,0),IF($G$2="Pairs",IF(OR((AC62-AB62=10),(AB62-AC62=10)),1,0),0))))</f>
        <v>0</v>
      </c>
      <c r="BD62" s="12">
        <f>IF($G$2="None",0,IF($G$2="Dumbells",IF(OR(AND(AD62=$J$2,AC62=$K$2),AND(AD62=$K$2,AC62=$J$2),AND(AD62=#REF!,AC62=#REF!),AND(AD62=#REF!,AC62=#REF!)),1,0),IF($G$2="Sequence",IF(AD62-AC62=1,1,0),IF($G$2="Pairs",IF(OR((AD62-AC62=10),(AC62-AD62=10)),1,0),0))))</f>
        <v>0</v>
      </c>
      <c r="BE62" s="12">
        <f>IF($G$2="None",0,IF($G$2="Dumbells",IF(OR(AND(AE62=$J$2,AD62=$K$2),AND(AE62=$K$2,AD62=$J$2),AND(AE62=#REF!,AD62=#REF!),AND(AE62=#REF!,AD62=#REF!)),1,0),IF($G$2="Sequence",IF(AE62-AD62=1,1,0),IF($G$2="Pairs",IF(OR((AE62-AD62=10),(AD62-AE62=10)),1,0),0))))</f>
        <v>0</v>
      </c>
      <c r="BF62" s="12">
        <f>IF($G$2="None",0,IF($G$2="Dumbells",IF(OR(AND(AF62=$J$2,AE62=$K$2),AND(AF62=$K$2,AE62=$J$2),AND(AF62=#REF!,AE62=#REF!),AND(AF62=#REF!,AE62=#REF!)),1,0),IF($G$2="Sequence",IF(AF62-AE62=1,1,0),IF($G$2="Pairs",IF(OR((AF62-AE62=10),(AE62-AF62=10)),1,0),0))))</f>
        <v>0</v>
      </c>
      <c r="BG62" s="12">
        <f>IF($G$2="None",0,IF($G$2="Dumbells",IF(OR(AND(AG62=$J$2,AF62=$K$2),AND(AG62=$K$2,AF62=$J$2),AND(AG62=#REF!,AF62=#REF!),AND(AG62=#REF!,AF62=#REF!)),1,0),IF($G$2="Sequence",IF(AG62-AF62=1,1,0),IF($G$2="Pairs",IF(OR((AG62-AF62=10),(AF62-AG62=10)),1,0),0))))</f>
        <v>0</v>
      </c>
      <c r="BH62" s="10">
        <f t="shared" si="4"/>
        <v>0</v>
      </c>
      <c r="BJ62" s="10">
        <v>58</v>
      </c>
    </row>
    <row r="63" spans="1:62" ht="15" x14ac:dyDescent="0.25">
      <c r="A63" s="10">
        <v>59</v>
      </c>
      <c r="B63">
        <f>SI_data_from_CSV_file!D60</f>
        <v>0</v>
      </c>
      <c r="C63">
        <f>SI_data_from_CSV_file!E60</f>
        <v>0</v>
      </c>
      <c r="D63">
        <f>SI_data_from_CSV_file!F60</f>
        <v>0</v>
      </c>
      <c r="E63">
        <f>SI_data_from_CSV_file!K60</f>
        <v>0</v>
      </c>
      <c r="F63" s="10">
        <f>SI_data_from_CSV_file!R60+G63</f>
        <v>0</v>
      </c>
      <c r="G63" s="10">
        <f>SI_data_from_CSV_file!P60</f>
        <v>0</v>
      </c>
      <c r="H63" s="10">
        <f t="shared" si="3"/>
        <v>0</v>
      </c>
      <c r="I63" s="11"/>
      <c r="J63" s="10">
        <f>SI_data_from_CSV_file!AG60</f>
        <v>0</v>
      </c>
      <c r="K63" s="10">
        <f>SI_data_from_CSV_file!AJ60</f>
        <v>0</v>
      </c>
      <c r="L63" s="10">
        <f>SI_data_from_CSV_file!AM60</f>
        <v>0</v>
      </c>
      <c r="M63" s="10">
        <f>SI_data_from_CSV_file!AP60</f>
        <v>0</v>
      </c>
      <c r="N63" s="10">
        <f>SI_data_from_CSV_file!AS60</f>
        <v>0</v>
      </c>
      <c r="O63" s="10">
        <f>SI_data_from_CSV_file!AV60</f>
        <v>0</v>
      </c>
      <c r="P63" s="10">
        <f>SI_data_from_CSV_file!AY60</f>
        <v>0</v>
      </c>
      <c r="Q63" s="10">
        <f>SI_data_from_CSV_file!BB60</f>
        <v>0</v>
      </c>
      <c r="R63" s="10">
        <f>SI_data_from_CSV_file!BE60</f>
        <v>0</v>
      </c>
      <c r="S63" s="10">
        <f>SI_data_from_CSV_file!BH60</f>
        <v>0</v>
      </c>
      <c r="T63" s="10">
        <f>SI_data_from_CSV_file!BK60</f>
        <v>0</v>
      </c>
      <c r="U63" s="10">
        <f>SI_data_from_CSV_file!BN60</f>
        <v>0</v>
      </c>
      <c r="V63" s="10">
        <f>SI_data_from_CSV_file!BQ60</f>
        <v>0</v>
      </c>
      <c r="W63" s="10">
        <f>SI_data_from_CSV_file!BT60</f>
        <v>0</v>
      </c>
      <c r="X63" s="10">
        <f>SI_data_from_CSV_file!BW60</f>
        <v>0</v>
      </c>
      <c r="Y63" s="10">
        <f>SI_data_from_CSV_file!BZ60</f>
        <v>0</v>
      </c>
      <c r="Z63" s="10">
        <f>SI_data_from_CSV_file!CC60</f>
        <v>0</v>
      </c>
      <c r="AA63" s="10">
        <f>SI_data_from_CSV_file!CF60</f>
        <v>0</v>
      </c>
      <c r="AB63" s="10">
        <f>SI_data_from_CSV_file!CI60</f>
        <v>0</v>
      </c>
      <c r="AC63" s="10">
        <f>SI_data_from_CSV_file!CL60</f>
        <v>0</v>
      </c>
      <c r="AD63" s="10">
        <f>SI_data_from_CSV_file!CO60</f>
        <v>0</v>
      </c>
      <c r="AE63" s="10">
        <f>SI_data_from_CSV_file!CR60</f>
        <v>0</v>
      </c>
      <c r="AF63" s="10">
        <f>SI_data_from_CSV_file!CU60</f>
        <v>0</v>
      </c>
      <c r="AG63" s="10">
        <f>SI_data_from_CSV_file!CX60</f>
        <v>0</v>
      </c>
      <c r="AK63" s="12">
        <f>IF($G$2="None",0,IF($G$2="Dumbells",IF(OR(AND(K63=$J$2,J63=$K$2),AND(K63=$K$2,J63=$J$2),AND(K63=#REF!,J63=#REF!),AND(K63=#REF!,J63=#REF!)),1,0),IF($G$2="Sequence",IF(K63-J63=1,1,0),IF($G$2="Pairs",IF(OR((K63-J63=10),(J63-K63=10)),1,0),0))))</f>
        <v>0</v>
      </c>
      <c r="AL63" s="12">
        <f>IF($G$2="None",0,IF($G$2="Dumbells",IF(OR(AND(L63=$J$2,K63=$K$2),AND(L63=$K$2,K63=$J$2),AND(L63=#REF!,K63=#REF!),AND(L63=#REF!,K63=#REF!)),1,0),IF($G$2="Sequence",IF(L63-K63=1,1,0),IF($G$2="Pairs",IF(OR((L63-K63=10),(K63-L63=10)),1,0),0))))</f>
        <v>0</v>
      </c>
      <c r="AM63" s="12">
        <f>IF($G$2="None",0,IF($G$2="Dumbells",IF(OR(AND(M63=$J$2,L63=$K$2),AND(M63=$K$2,L63=$J$2),AND(M63=#REF!,L63=#REF!),AND(M63=#REF!,L63=#REF!)),1,0),IF($G$2="Sequence",IF(M63-L63=1,1,0),IF($G$2="Pairs",IF(OR((M63-L63=10),(L63-M63=10)),1,0),0))))</f>
        <v>0</v>
      </c>
      <c r="AN63" s="12">
        <f>IF($G$2="None",0,IF($G$2="Dumbells",IF(OR(AND(N63=$J$2,M63=$K$2),AND(N63=$K$2,M63=$J$2),AND(N63=#REF!,M63=#REF!),AND(N63=#REF!,M63=#REF!)),1,0),IF($G$2="Sequence",IF(N63-M63=1,1,0),IF($G$2="Pairs",IF(OR((N63-M63=10),(M63-N63=10)),1,0),0))))</f>
        <v>0</v>
      </c>
      <c r="AO63" s="12">
        <f>IF($G$2="None",0,IF($G$2="Dumbells",IF(OR(AND(O63=$J$2,N63=$K$2),AND(O63=$K$2,N63=$J$2),AND(O63=#REF!,N63=#REF!),AND(O63=#REF!,N63=#REF!)),1,0),IF($G$2="Sequence",IF(O63-N63=1,1,0),IF($G$2="Pairs",IF(OR((O63-N63=10),(N63-O63=10)),1,0),0))))</f>
        <v>0</v>
      </c>
      <c r="AP63" s="12">
        <f>IF($G$2="None",0,IF($G$2="Dumbells",IF(OR(AND(P63=$J$2,O63=$K$2),AND(P63=$K$2,O63=$J$2),AND(P63=#REF!,O63=#REF!),AND(P63=#REF!,O63=#REF!)),1,0),IF($G$2="Sequence",IF(P63-O63=1,1,0),IF($G$2="Pairs",IF(OR((P63-O63=10),(O63-P63=10)),1,0),0))))</f>
        <v>0</v>
      </c>
      <c r="AQ63" s="12">
        <f>IF($G$2="None",0,IF($G$2="Dumbells",IF(OR(AND(Q63=$J$2,P63=$K$2),AND(Q63=$K$2,P63=$J$2),AND(Q63=#REF!,P63=#REF!),AND(Q63=#REF!,P63=#REF!)),1,0),IF($G$2="Sequence",IF(Q63-P63=1,1,0),IF($G$2="Pairs",IF(OR((Q63-P63=10),(P63-Q63=10)),1,0),0))))</f>
        <v>0</v>
      </c>
      <c r="AR63" s="12">
        <f>IF($G$2="None",0,IF($G$2="Dumbells",IF(OR(AND(R63=$J$2,Q63=$K$2),AND(R63=$K$2,Q63=$J$2),AND(R63=#REF!,Q63=#REF!),AND(R63=#REF!,Q63=#REF!)),1,0),IF($G$2="Sequence",IF(R63-Q63=1,1,0),IF($G$2="Pairs",IF(OR((R63-Q63=10),(Q63-R63=10)),1,0),0))))</f>
        <v>0</v>
      </c>
      <c r="AS63" s="12">
        <f>IF($G$2="None",0,IF($G$2="Dumbells",IF(OR(AND(S63=$J$2,R63=$K$2),AND(S63=$K$2,R63=$J$2),AND(S63=#REF!,R63=#REF!),AND(S63=#REF!,R63=#REF!)),1,0),IF($G$2="Sequence",IF(S63-R63=1,1,0),IF($G$2="Pairs",IF(OR((S63-R63=10),(R63-S63=10)),1,0),0))))</f>
        <v>0</v>
      </c>
      <c r="AT63" s="12">
        <f>IF($G$2="None",0,IF($G$2="Dumbells",IF(OR(AND(T63=$J$2,S63=$K$2),AND(T63=$K$2,S63=$J$2),AND(T63=#REF!,S63=#REF!),AND(T63=#REF!,S63=#REF!)),1,0),IF($G$2="Sequence",IF(T63-S63=1,1,0),IF($G$2="Pairs",IF(OR((T63-S63=10),(S63-T63=10)),1,0),0))))</f>
        <v>0</v>
      </c>
      <c r="AU63" s="12">
        <f>IF($G$2="None",0,IF($G$2="Dumbells",IF(OR(AND(U63=$J$2,T63=$K$2),AND(U63=$K$2,T63=$J$2),AND(U63=#REF!,T63=#REF!),AND(U63=#REF!,T63=#REF!)),1,0),IF($G$2="Sequence",IF(U63-T63=1,1,0),IF($G$2="Pairs",IF(OR((U63-T63=10),(T63-U63=10)),1,0),0))))</f>
        <v>0</v>
      </c>
      <c r="AV63" s="12">
        <f>IF($G$2="None",0,IF($G$2="Dumbells",IF(OR(AND(V63=$J$2,U63=$K$2),AND(V63=$K$2,U63=$J$2),AND(V63=#REF!,U63=#REF!),AND(V63=#REF!,U63=#REF!)),1,0),IF($G$2="Sequence",IF(V63-U63=1,1,0),IF($G$2="Pairs",IF(OR((V63-U63=10),(U63-V63=10)),1,0),0))))</f>
        <v>0</v>
      </c>
      <c r="AW63" s="12">
        <f>IF($G$2="None",0,IF($G$2="Dumbells",IF(OR(AND(W63=$J$2,V63=$K$2),AND(W63=$K$2,V63=$J$2),AND(W63=#REF!,V63=#REF!),AND(W63=#REF!,V63=#REF!)),1,0),IF($G$2="Sequence",IF(W63-V63=1,1,0),IF($G$2="Pairs",IF(OR((W63-V63=10),(V63-W63=10)),1,0),0))))</f>
        <v>0</v>
      </c>
      <c r="AX63" s="12">
        <f>IF($G$2="None",0,IF($G$2="Dumbells",IF(OR(AND(X63=$J$2,W63=$K$2),AND(X63=$K$2,W63=$J$2),AND(X63=#REF!,W63=#REF!),AND(X63=#REF!,W63=#REF!)),1,0),IF($G$2="Sequence",IF(X63-W63=1,1,0),IF($G$2="Pairs",IF(OR((X63-W63=10),(W63-X63=10)),1,0),0))))</f>
        <v>0</v>
      </c>
      <c r="AY63" s="12">
        <f>IF($G$2="None",0,IF($G$2="Dumbells",IF(OR(AND(Y63=$J$2,X63=$K$2),AND(Y63=$K$2,X63=$J$2),AND(Y63=#REF!,X63=#REF!),AND(Y63=#REF!,X63=#REF!)),1,0),IF($G$2="Sequence",IF(Y63-X63=1,1,0),IF($G$2="Pairs",IF(OR((Y63-X63=10),(X63-Y63=10)),1,0),0))))</f>
        <v>0</v>
      </c>
      <c r="AZ63" s="12">
        <f>IF($G$2="None",0,IF($G$2="Dumbells",IF(OR(AND(Z63=$J$2,Y63=$K$2),AND(Z63=$K$2,Y63=$J$2),AND(Z63=#REF!,Y63=#REF!),AND(Z63=#REF!,Y63=#REF!)),1,0),IF($G$2="Sequence",IF(Z63-Y63=1,1,0),IF($G$2="Pairs",IF(OR((Z63-Y63=10),(Y63-Z63=10)),1,0),0))))</f>
        <v>0</v>
      </c>
      <c r="BA63" s="12">
        <f>IF($G$2="None",0,IF($G$2="Dumbells",IF(OR(AND(AA63=$J$2,Z63=$K$2),AND(AA63=$K$2,Z63=$J$2),AND(AA63=#REF!,Z63=#REF!),AND(AA63=#REF!,Z63=#REF!)),1,0),IF($G$2="Sequence",IF(AA63-Z63=1,1,0),IF($G$2="Pairs",IF(OR((AA63-Z63=10),(Z63-AA63=10)),1,0),0))))</f>
        <v>0</v>
      </c>
      <c r="BB63" s="12">
        <f>IF($G$2="None",0,IF($G$2="Dumbells",IF(OR(AND(AB63=$J$2,AA63=$K$2),AND(AB63=$K$2,AA63=$J$2),AND(AB63=#REF!,AA63=#REF!),AND(AB63=#REF!,AA63=#REF!)),1,0),IF($G$2="Sequence",IF(AB63-AA63=1,1,0),IF($G$2="Pairs",IF(OR((AB63-AA63=10),(AA63-AB63=10)),1,0),0))))</f>
        <v>0</v>
      </c>
      <c r="BC63" s="12">
        <f>IF($G$2="None",0,IF($G$2="Dumbells",IF(OR(AND(AC63=$J$2,AB63=$K$2),AND(AC63=$K$2,AB63=$J$2),AND(AC63=#REF!,AB63=#REF!),AND(AC63=#REF!,AB63=#REF!)),1,0),IF($G$2="Sequence",IF(AC63-AB63=1,1,0),IF($G$2="Pairs",IF(OR((AC63-AB63=10),(AB63-AC63=10)),1,0),0))))</f>
        <v>0</v>
      </c>
      <c r="BD63" s="12">
        <f>IF($G$2="None",0,IF($G$2="Dumbells",IF(OR(AND(AD63=$J$2,AC63=$K$2),AND(AD63=$K$2,AC63=$J$2),AND(AD63=#REF!,AC63=#REF!),AND(AD63=#REF!,AC63=#REF!)),1,0),IF($G$2="Sequence",IF(AD63-AC63=1,1,0),IF($G$2="Pairs",IF(OR((AD63-AC63=10),(AC63-AD63=10)),1,0),0))))</f>
        <v>0</v>
      </c>
      <c r="BE63" s="12">
        <f>IF($G$2="None",0,IF($G$2="Dumbells",IF(OR(AND(AE63=$J$2,AD63=$K$2),AND(AE63=$K$2,AD63=$J$2),AND(AE63=#REF!,AD63=#REF!),AND(AE63=#REF!,AD63=#REF!)),1,0),IF($G$2="Sequence",IF(AE63-AD63=1,1,0),IF($G$2="Pairs",IF(OR((AE63-AD63=10),(AD63-AE63=10)),1,0),0))))</f>
        <v>0</v>
      </c>
      <c r="BF63" s="12">
        <f>IF($G$2="None",0,IF($G$2="Dumbells",IF(OR(AND(AF63=$J$2,AE63=$K$2),AND(AF63=$K$2,AE63=$J$2),AND(AF63=#REF!,AE63=#REF!),AND(AF63=#REF!,AE63=#REF!)),1,0),IF($G$2="Sequence",IF(AF63-AE63=1,1,0),IF($G$2="Pairs",IF(OR((AF63-AE63=10),(AE63-AF63=10)),1,0),0))))</f>
        <v>0</v>
      </c>
      <c r="BG63" s="12">
        <f>IF($G$2="None",0,IF($G$2="Dumbells",IF(OR(AND(AG63=$J$2,AF63=$K$2),AND(AG63=$K$2,AF63=$J$2),AND(AG63=#REF!,AF63=#REF!),AND(AG63=#REF!,AF63=#REF!)),1,0),IF($G$2="Sequence",IF(AG63-AF63=1,1,0),IF($G$2="Pairs",IF(OR((AG63-AF63=10),(AF63-AG63=10)),1,0),0))))</f>
        <v>0</v>
      </c>
      <c r="BH63" s="10">
        <f t="shared" si="4"/>
        <v>0</v>
      </c>
      <c r="BJ63" s="10">
        <v>59</v>
      </c>
    </row>
    <row r="64" spans="1:62" ht="15" x14ac:dyDescent="0.25">
      <c r="A64" s="10">
        <v>60</v>
      </c>
      <c r="B64">
        <f>SI_data_from_CSV_file!D61</f>
        <v>0</v>
      </c>
      <c r="C64">
        <f>SI_data_from_CSV_file!E61</f>
        <v>0</v>
      </c>
      <c r="D64">
        <f>SI_data_from_CSV_file!F61</f>
        <v>0</v>
      </c>
      <c r="E64">
        <f>SI_data_from_CSV_file!K61</f>
        <v>0</v>
      </c>
      <c r="F64" s="10">
        <f>SI_data_from_CSV_file!R61+G64</f>
        <v>0</v>
      </c>
      <c r="G64" s="10">
        <f>SI_data_from_CSV_file!P61</f>
        <v>0</v>
      </c>
      <c r="H64" s="10">
        <f t="shared" si="3"/>
        <v>0</v>
      </c>
      <c r="I64" s="11"/>
      <c r="J64" s="10">
        <f>SI_data_from_CSV_file!AG61</f>
        <v>0</v>
      </c>
      <c r="K64" s="10">
        <f>SI_data_from_CSV_file!AJ61</f>
        <v>0</v>
      </c>
      <c r="L64" s="10">
        <f>SI_data_from_CSV_file!AM61</f>
        <v>0</v>
      </c>
      <c r="M64" s="10">
        <f>SI_data_from_CSV_file!AP61</f>
        <v>0</v>
      </c>
      <c r="N64" s="10">
        <f>SI_data_from_CSV_file!AS61</f>
        <v>0</v>
      </c>
      <c r="O64" s="10">
        <f>SI_data_from_CSV_file!AV61</f>
        <v>0</v>
      </c>
      <c r="P64" s="10">
        <f>SI_data_from_CSV_file!AY61</f>
        <v>0</v>
      </c>
      <c r="Q64" s="10">
        <f>SI_data_from_CSV_file!BB61</f>
        <v>0</v>
      </c>
      <c r="R64" s="10">
        <f>SI_data_from_CSV_file!BE61</f>
        <v>0</v>
      </c>
      <c r="S64" s="10">
        <f>SI_data_from_CSV_file!BH61</f>
        <v>0</v>
      </c>
      <c r="T64" s="10">
        <f>SI_data_from_CSV_file!BK61</f>
        <v>0</v>
      </c>
      <c r="U64" s="10">
        <f>SI_data_from_CSV_file!BN61</f>
        <v>0</v>
      </c>
      <c r="V64" s="10">
        <f>SI_data_from_CSV_file!BQ61</f>
        <v>0</v>
      </c>
      <c r="W64" s="10">
        <f>SI_data_from_CSV_file!BT61</f>
        <v>0</v>
      </c>
      <c r="X64" s="10">
        <f>SI_data_from_CSV_file!BW61</f>
        <v>0</v>
      </c>
      <c r="Y64" s="10">
        <f>SI_data_from_CSV_file!BZ61</f>
        <v>0</v>
      </c>
      <c r="Z64" s="10">
        <f>SI_data_from_CSV_file!CC61</f>
        <v>0</v>
      </c>
      <c r="AA64" s="10">
        <f>SI_data_from_CSV_file!CF61</f>
        <v>0</v>
      </c>
      <c r="AB64" s="10">
        <f>SI_data_from_CSV_file!CI61</f>
        <v>0</v>
      </c>
      <c r="AC64" s="10">
        <f>SI_data_from_CSV_file!CL61</f>
        <v>0</v>
      </c>
      <c r="AD64" s="10">
        <f>SI_data_from_CSV_file!CO61</f>
        <v>0</v>
      </c>
      <c r="AE64" s="10">
        <f>SI_data_from_CSV_file!CR61</f>
        <v>0</v>
      </c>
      <c r="AF64" s="10">
        <f>SI_data_from_CSV_file!CU61</f>
        <v>0</v>
      </c>
      <c r="AG64" s="10">
        <f>SI_data_from_CSV_file!CX61</f>
        <v>0</v>
      </c>
      <c r="AK64" s="12">
        <f>IF($G$2="None",0,IF($G$2="Dumbells",IF(OR(AND(K64=$J$2,J64=$K$2),AND(K64=$K$2,J64=$J$2),AND(K64=#REF!,J64=#REF!),AND(K64=#REF!,J64=#REF!)),1,0),IF($G$2="Sequence",IF(K64-J64=1,1,0),IF($G$2="Pairs",IF(OR((K64-J64=10),(J64-K64=10)),1,0),0))))</f>
        <v>0</v>
      </c>
      <c r="AL64" s="12">
        <f>IF($G$2="None",0,IF($G$2="Dumbells",IF(OR(AND(L64=$J$2,K64=$K$2),AND(L64=$K$2,K64=$J$2),AND(L64=#REF!,K64=#REF!),AND(L64=#REF!,K64=#REF!)),1,0),IF($G$2="Sequence",IF(L64-K64=1,1,0),IF($G$2="Pairs",IF(OR((L64-K64=10),(K64-L64=10)),1,0),0))))</f>
        <v>0</v>
      </c>
      <c r="AM64" s="12">
        <f>IF($G$2="None",0,IF($G$2="Dumbells",IF(OR(AND(M64=$J$2,L64=$K$2),AND(M64=$K$2,L64=$J$2),AND(M64=#REF!,L64=#REF!),AND(M64=#REF!,L64=#REF!)),1,0),IF($G$2="Sequence",IF(M64-L64=1,1,0),IF($G$2="Pairs",IF(OR((M64-L64=10),(L64-M64=10)),1,0),0))))</f>
        <v>0</v>
      </c>
      <c r="AN64" s="12">
        <f>IF($G$2="None",0,IF($G$2="Dumbells",IF(OR(AND(N64=$J$2,M64=$K$2),AND(N64=$K$2,M64=$J$2),AND(N64=#REF!,M64=#REF!),AND(N64=#REF!,M64=#REF!)),1,0),IF($G$2="Sequence",IF(N64-M64=1,1,0),IF($G$2="Pairs",IF(OR((N64-M64=10),(M64-N64=10)),1,0),0))))</f>
        <v>0</v>
      </c>
      <c r="AO64" s="12">
        <f>IF($G$2="None",0,IF($G$2="Dumbells",IF(OR(AND(O64=$J$2,N64=$K$2),AND(O64=$K$2,N64=$J$2),AND(O64=#REF!,N64=#REF!),AND(O64=#REF!,N64=#REF!)),1,0),IF($G$2="Sequence",IF(O64-N64=1,1,0),IF($G$2="Pairs",IF(OR((O64-N64=10),(N64-O64=10)),1,0),0))))</f>
        <v>0</v>
      </c>
      <c r="AP64" s="12">
        <f>IF($G$2="None",0,IF($G$2="Dumbells",IF(OR(AND(P64=$J$2,O64=$K$2),AND(P64=$K$2,O64=$J$2),AND(P64=#REF!,O64=#REF!),AND(P64=#REF!,O64=#REF!)),1,0),IF($G$2="Sequence",IF(P64-O64=1,1,0),IF($G$2="Pairs",IF(OR((P64-O64=10),(O64-P64=10)),1,0),0))))</f>
        <v>0</v>
      </c>
      <c r="AQ64" s="12">
        <f>IF($G$2="None",0,IF($G$2="Dumbells",IF(OR(AND(Q64=$J$2,P64=$K$2),AND(Q64=$K$2,P64=$J$2),AND(Q64=#REF!,P64=#REF!),AND(Q64=#REF!,P64=#REF!)),1,0),IF($G$2="Sequence",IF(Q64-P64=1,1,0),IF($G$2="Pairs",IF(OR((Q64-P64=10),(P64-Q64=10)),1,0),0))))</f>
        <v>0</v>
      </c>
      <c r="AR64" s="12">
        <f>IF($G$2="None",0,IF($G$2="Dumbells",IF(OR(AND(R64=$J$2,Q64=$K$2),AND(R64=$K$2,Q64=$J$2),AND(R64=#REF!,Q64=#REF!),AND(R64=#REF!,Q64=#REF!)),1,0),IF($G$2="Sequence",IF(R64-Q64=1,1,0),IF($G$2="Pairs",IF(OR((R64-Q64=10),(Q64-R64=10)),1,0),0))))</f>
        <v>0</v>
      </c>
      <c r="AS64" s="12">
        <f>IF($G$2="None",0,IF($G$2="Dumbells",IF(OR(AND(S64=$J$2,R64=$K$2),AND(S64=$K$2,R64=$J$2),AND(S64=#REF!,R64=#REF!),AND(S64=#REF!,R64=#REF!)),1,0),IF($G$2="Sequence",IF(S64-R64=1,1,0),IF($G$2="Pairs",IF(OR((S64-R64=10),(R64-S64=10)),1,0),0))))</f>
        <v>0</v>
      </c>
      <c r="AT64" s="12">
        <f>IF($G$2="None",0,IF($G$2="Dumbells",IF(OR(AND(T64=$J$2,S64=$K$2),AND(T64=$K$2,S64=$J$2),AND(T64=#REF!,S64=#REF!),AND(T64=#REF!,S64=#REF!)),1,0),IF($G$2="Sequence",IF(T64-S64=1,1,0),IF($G$2="Pairs",IF(OR((T64-S64=10),(S64-T64=10)),1,0),0))))</f>
        <v>0</v>
      </c>
      <c r="AU64" s="12">
        <f>IF($G$2="None",0,IF($G$2="Dumbells",IF(OR(AND(U64=$J$2,T64=$K$2),AND(U64=$K$2,T64=$J$2),AND(U64=#REF!,T64=#REF!),AND(U64=#REF!,T64=#REF!)),1,0),IF($G$2="Sequence",IF(U64-T64=1,1,0),IF($G$2="Pairs",IF(OR((U64-T64=10),(T64-U64=10)),1,0),0))))</f>
        <v>0</v>
      </c>
      <c r="AV64" s="12">
        <f>IF($G$2="None",0,IF($G$2="Dumbells",IF(OR(AND(V64=$J$2,U64=$K$2),AND(V64=$K$2,U64=$J$2),AND(V64=#REF!,U64=#REF!),AND(V64=#REF!,U64=#REF!)),1,0),IF($G$2="Sequence",IF(V64-U64=1,1,0),IF($G$2="Pairs",IF(OR((V64-U64=10),(U64-V64=10)),1,0),0))))</f>
        <v>0</v>
      </c>
      <c r="AW64" s="12">
        <f>IF($G$2="None",0,IF($G$2="Dumbells",IF(OR(AND(W64=$J$2,V64=$K$2),AND(W64=$K$2,V64=$J$2),AND(W64=#REF!,V64=#REF!),AND(W64=#REF!,V64=#REF!)),1,0),IF($G$2="Sequence",IF(W64-V64=1,1,0),IF($G$2="Pairs",IF(OR((W64-V64=10),(V64-W64=10)),1,0),0))))</f>
        <v>0</v>
      </c>
      <c r="AX64" s="12">
        <f>IF($G$2="None",0,IF($G$2="Dumbells",IF(OR(AND(X64=$J$2,W64=$K$2),AND(X64=$K$2,W64=$J$2),AND(X64=#REF!,W64=#REF!),AND(X64=#REF!,W64=#REF!)),1,0),IF($G$2="Sequence",IF(X64-W64=1,1,0),IF($G$2="Pairs",IF(OR((X64-W64=10),(W64-X64=10)),1,0),0))))</f>
        <v>0</v>
      </c>
      <c r="AY64" s="12">
        <f>IF($G$2="None",0,IF($G$2="Dumbells",IF(OR(AND(Y64=$J$2,X64=$K$2),AND(Y64=$K$2,X64=$J$2),AND(Y64=#REF!,X64=#REF!),AND(Y64=#REF!,X64=#REF!)),1,0),IF($G$2="Sequence",IF(Y64-X64=1,1,0),IF($G$2="Pairs",IF(OR((Y64-X64=10),(X64-Y64=10)),1,0),0))))</f>
        <v>0</v>
      </c>
      <c r="AZ64" s="12">
        <f>IF($G$2="None",0,IF($G$2="Dumbells",IF(OR(AND(Z64=$J$2,Y64=$K$2),AND(Z64=$K$2,Y64=$J$2),AND(Z64=#REF!,Y64=#REF!),AND(Z64=#REF!,Y64=#REF!)),1,0),IF($G$2="Sequence",IF(Z64-Y64=1,1,0),IF($G$2="Pairs",IF(OR((Z64-Y64=10),(Y64-Z64=10)),1,0),0))))</f>
        <v>0</v>
      </c>
      <c r="BA64" s="12">
        <f>IF($G$2="None",0,IF($G$2="Dumbells",IF(OR(AND(AA64=$J$2,Z64=$K$2),AND(AA64=$K$2,Z64=$J$2),AND(AA64=#REF!,Z64=#REF!),AND(AA64=#REF!,Z64=#REF!)),1,0),IF($G$2="Sequence",IF(AA64-Z64=1,1,0),IF($G$2="Pairs",IF(OR((AA64-Z64=10),(Z64-AA64=10)),1,0),0))))</f>
        <v>0</v>
      </c>
      <c r="BB64" s="12">
        <f>IF($G$2="None",0,IF($G$2="Dumbells",IF(OR(AND(AB64=$J$2,AA64=$K$2),AND(AB64=$K$2,AA64=$J$2),AND(AB64=#REF!,AA64=#REF!),AND(AB64=#REF!,AA64=#REF!)),1,0),IF($G$2="Sequence",IF(AB64-AA64=1,1,0),IF($G$2="Pairs",IF(OR((AB64-AA64=10),(AA64-AB64=10)),1,0),0))))</f>
        <v>0</v>
      </c>
      <c r="BC64" s="12">
        <f>IF($G$2="None",0,IF($G$2="Dumbells",IF(OR(AND(AC64=$J$2,AB64=$K$2),AND(AC64=$K$2,AB64=$J$2),AND(AC64=#REF!,AB64=#REF!),AND(AC64=#REF!,AB64=#REF!)),1,0),IF($G$2="Sequence",IF(AC64-AB64=1,1,0),IF($G$2="Pairs",IF(OR((AC64-AB64=10),(AB64-AC64=10)),1,0),0))))</f>
        <v>0</v>
      </c>
      <c r="BD64" s="12">
        <f>IF($G$2="None",0,IF($G$2="Dumbells",IF(OR(AND(AD64=$J$2,AC64=$K$2),AND(AD64=$K$2,AC64=$J$2),AND(AD64=#REF!,AC64=#REF!),AND(AD64=#REF!,AC64=#REF!)),1,0),IF($G$2="Sequence",IF(AD64-AC64=1,1,0),IF($G$2="Pairs",IF(OR((AD64-AC64=10),(AC64-AD64=10)),1,0),0))))</f>
        <v>0</v>
      </c>
      <c r="BE64" s="12">
        <f>IF($G$2="None",0,IF($G$2="Dumbells",IF(OR(AND(AE64=$J$2,AD64=$K$2),AND(AE64=$K$2,AD64=$J$2),AND(AE64=#REF!,AD64=#REF!),AND(AE64=#REF!,AD64=#REF!)),1,0),IF($G$2="Sequence",IF(AE64-AD64=1,1,0),IF($G$2="Pairs",IF(OR((AE64-AD64=10),(AD64-AE64=10)),1,0),0))))</f>
        <v>0</v>
      </c>
      <c r="BF64" s="12">
        <f>IF($G$2="None",0,IF($G$2="Dumbells",IF(OR(AND(AF64=$J$2,AE64=$K$2),AND(AF64=$K$2,AE64=$J$2),AND(AF64=#REF!,AE64=#REF!),AND(AF64=#REF!,AE64=#REF!)),1,0),IF($G$2="Sequence",IF(AF64-AE64=1,1,0),IF($G$2="Pairs",IF(OR((AF64-AE64=10),(AE64-AF64=10)),1,0),0))))</f>
        <v>0</v>
      </c>
      <c r="BG64" s="12">
        <f>IF($G$2="None",0,IF($G$2="Dumbells",IF(OR(AND(AG64=$J$2,AF64=$K$2),AND(AG64=$K$2,AF64=$J$2),AND(AG64=#REF!,AF64=#REF!),AND(AG64=#REF!,AF64=#REF!)),1,0),IF($G$2="Sequence",IF(AG64-AF64=1,1,0),IF($G$2="Pairs",IF(OR((AG64-AF64=10),(AF64-AG64=10)),1,0),0))))</f>
        <v>0</v>
      </c>
      <c r="BH64" s="10">
        <f t="shared" si="4"/>
        <v>0</v>
      </c>
      <c r="BJ64" s="10">
        <v>60</v>
      </c>
    </row>
    <row r="65" spans="1:1" x14ac:dyDescent="0.2">
      <c r="A65" s="10">
        <v>61</v>
      </c>
    </row>
    <row r="66" spans="1:1" x14ac:dyDescent="0.2">
      <c r="A66" s="10">
        <v>62</v>
      </c>
    </row>
    <row r="67" spans="1:1" x14ac:dyDescent="0.2">
      <c r="A67" s="10">
        <v>63</v>
      </c>
    </row>
    <row r="68" spans="1:1" x14ac:dyDescent="0.2">
      <c r="A68" s="10">
        <v>64</v>
      </c>
    </row>
    <row r="69" spans="1:1" x14ac:dyDescent="0.2">
      <c r="A69" s="10">
        <v>65</v>
      </c>
    </row>
  </sheetData>
  <mergeCells count="2">
    <mergeCell ref="J1:M1"/>
    <mergeCell ref="Q1:U1"/>
  </mergeCells>
  <conditionalFormatting sqref="D2 G2">
    <cfRule type="cellIs" dxfId="52" priority="1" stopIfTrue="1" operator="equal">
      <formula>"Click here"</formula>
    </cfRule>
  </conditionalFormatting>
  <conditionalFormatting sqref="AK5:AP6 B7 AM7:AP7 AK8:AP8 B9:B10 AM9:AP10 AK11:AP11 B12 AK12:AL14 AN12:AO12 AM13:AP14 B15 AK15:AO16 AP16 B17 AK18:AP18 B19 AM19:AP19 AK20:AP20 B21 AM21:AP21 AK22:AP22 B23:B26 AK23:AO28 AP27:AP28 B29:B37 AK30:AO30 AM31:AP31 AR36:BG37 AT38:BG40 AR41:AU42 AX41:BG42 AS43:AS48 AU43 AY43:BG43 AT44:BG49 AV50:BB50 BD50:BG50 B51 J5:AG64 AS51:BB53 BE51:BG53">
    <cfRule type="cellIs" dxfId="51" priority="25" stopIfTrue="1" operator="equal">
      <formula>0</formula>
    </cfRule>
  </conditionalFormatting>
  <conditionalFormatting sqref="A5:I6 A7:A69 C7:I7 AK7:AL7 B8:I8 C9:I10 AK9:AL10 B11:I11 AQ5:BG11 C12:I12 AM12 AP12:BG12 B13:I14 AQ13:BG14 C15:I15 AP15:BG15 B16:I16 AQ16:BG16 C17:I17 AK17:BG17 B18:I18 C19:I19 AK19:AL19 B20:I20 C21:I21 AK21:AL21 B22:I22 AQ18:BG22 C23:I26 AP23:BG26 B27:I28 AQ27:BG28 C29:I37 AK29:BG29 AP30:BG30 AK31:AL37 AQ31:BG31 AM32:BG35 AM36:AQ37 B38:I50 AK38:AS40 AK41:AQ50 AV41:AW42 AR43:AR50 AT43 AV43:AX43 AS49:AS50 AT50:AU50 BC50 C51:I51 B52:I64 AK51:AR64 BC51:BD53 AS54:BG64">
    <cfRule type="cellIs" dxfId="50" priority="6" stopIfTrue="1" operator="equal">
      <formula>0</formula>
    </cfRule>
  </conditionalFormatting>
  <conditionalFormatting sqref="I2">
    <cfRule type="expression" dxfId="49" priority="3" stopIfTrue="1">
      <formula>$G$2="Click here"</formula>
    </cfRule>
  </conditionalFormatting>
  <conditionalFormatting sqref="I2">
    <cfRule type="expression" dxfId="48" priority="2" stopIfTrue="1">
      <formula>$G$2="None"</formula>
    </cfRule>
  </conditionalFormatting>
  <conditionalFormatting sqref="J5:AG64">
    <cfRule type="expression" dxfId="47" priority="22" stopIfTrue="1">
      <formula>AND($D$2="60s/70s",J5&gt;=60,J5&lt;=69)</formula>
    </cfRule>
  </conditionalFormatting>
  <conditionalFormatting sqref="J5:AG64">
    <cfRule type="expression" dxfId="46" priority="21" stopIfTrue="1">
      <formula>AND($D$2="60s/70s",J5&gt;=60,J5&lt;=69,AJ5=1)</formula>
    </cfRule>
  </conditionalFormatting>
  <conditionalFormatting sqref="J5:AG64">
    <cfRule type="expression" dxfId="45" priority="24" stopIfTrue="1">
      <formula>AND($D$2="60s/70s",J5&gt;=70,J5&lt;=79)</formula>
    </cfRule>
  </conditionalFormatting>
  <conditionalFormatting sqref="J5:AG64">
    <cfRule type="expression" dxfId="44" priority="23" stopIfTrue="1">
      <formula>AND($D$2="60s/70s",J5&gt;=70,J5&lt;=79,AJ5=1)</formula>
    </cfRule>
  </conditionalFormatting>
  <conditionalFormatting sqref="J5:AG64">
    <cfRule type="expression" dxfId="43" priority="16" stopIfTrue="1">
      <formula>AND($D$2="90s/100s",J5&gt;=100,J5&lt;=109)</formula>
    </cfRule>
  </conditionalFormatting>
  <conditionalFormatting sqref="J5:AG64">
    <cfRule type="expression" dxfId="42" priority="15" stopIfTrue="1">
      <formula>AND($D$2="90s/100s",J5&gt;=100,J5&lt;=109,AJ5=1)</formula>
    </cfRule>
  </conditionalFormatting>
  <conditionalFormatting sqref="J5:AG64">
    <cfRule type="expression" dxfId="41" priority="14" stopIfTrue="1">
      <formula>AND($D$2="90s/100s",J5&gt;=90,J5&lt;=99)</formula>
    </cfRule>
  </conditionalFormatting>
  <conditionalFormatting sqref="J5:AG64">
    <cfRule type="expression" dxfId="40" priority="13" stopIfTrue="1">
      <formula>AND($D$2="90s/100s",J5&gt;=90,J5&lt;=99,AJ5=1)</formula>
    </cfRule>
  </conditionalFormatting>
  <conditionalFormatting sqref="J5:AG64">
    <cfRule type="expression" dxfId="39" priority="19" stopIfTrue="1">
      <formula>AND($D$2="Odd/Evens",ISEVEN(J5),AJ5=1)</formula>
    </cfRule>
  </conditionalFormatting>
  <conditionalFormatting sqref="J5:AG64">
    <cfRule type="expression" dxfId="38" priority="20" stopIfTrue="1">
      <formula>AND($D$2="Odd/Evens",ISEVEN(J5),J5&lt;&gt;0)</formula>
    </cfRule>
  </conditionalFormatting>
  <conditionalFormatting sqref="J5:AG64">
    <cfRule type="expression" dxfId="37" priority="18" stopIfTrue="1">
      <formula>AND($D$2="Odd/Evens",ISODD(J5))</formula>
    </cfRule>
  </conditionalFormatting>
  <conditionalFormatting sqref="J5:AG64">
    <cfRule type="expression" dxfId="36" priority="17" stopIfTrue="1">
      <formula>AND($D$2="Odd/Evens",ISODD(J5),AJ5=1)</formula>
    </cfRule>
  </conditionalFormatting>
  <conditionalFormatting sqref="J5:AG64">
    <cfRule type="expression" dxfId="35" priority="12" stopIfTrue="1">
      <formula>AND($D$2="Simple score",AJ5=1)</formula>
    </cfRule>
  </conditionalFormatting>
  <conditionalFormatting sqref="J2:K2">
    <cfRule type="expression" dxfId="34" priority="5" stopIfTrue="1">
      <formula>AND($G$2="Dumbells",ISNUMBER(J2))</formula>
    </cfRule>
  </conditionalFormatting>
  <conditionalFormatting sqref="J2:K2">
    <cfRule type="expression" dxfId="33" priority="4" stopIfTrue="1">
      <formula>AND($G$2="Dumbells",ISTEXT(J2))</formula>
    </cfRule>
  </conditionalFormatting>
  <conditionalFormatting sqref="B12">
    <cfRule type="expression" dxfId="32" priority="27" stopIfTrue="1">
      <formula>FIND("W",$C12)</formula>
    </cfRule>
  </conditionalFormatting>
  <conditionalFormatting sqref="B15 B23:B26 B30">
    <cfRule type="expression" dxfId="31" priority="50" stopIfTrue="1">
      <formula>FIND("W",$C15)</formula>
    </cfRule>
  </conditionalFormatting>
  <conditionalFormatting sqref="B17">
    <cfRule type="expression" dxfId="30" priority="51" stopIfTrue="1">
      <formula>FIND("W",$C17)</formula>
    </cfRule>
  </conditionalFormatting>
  <conditionalFormatting sqref="B29">
    <cfRule type="expression" dxfId="29" priority="52" stopIfTrue="1">
      <formula>FIND("W",$C29)</formula>
    </cfRule>
  </conditionalFormatting>
  <conditionalFormatting sqref="B32">
    <cfRule type="expression" dxfId="28" priority="53" stopIfTrue="1">
      <formula>FIND("W",$C32)</formula>
    </cfRule>
  </conditionalFormatting>
  <conditionalFormatting sqref="B33">
    <cfRule type="expression" dxfId="27" priority="28" stopIfTrue="1">
      <formula>FIND("W",$C33)</formula>
    </cfRule>
  </conditionalFormatting>
  <conditionalFormatting sqref="B34">
    <cfRule type="expression" dxfId="26" priority="29" stopIfTrue="1">
      <formula>FIND("W",$C34)</formula>
    </cfRule>
  </conditionalFormatting>
  <conditionalFormatting sqref="B35">
    <cfRule type="expression" dxfId="25" priority="30" stopIfTrue="1">
      <formula>FIND("W",$C35)</formula>
    </cfRule>
  </conditionalFormatting>
  <conditionalFormatting sqref="B36">
    <cfRule type="expression" dxfId="24" priority="31" stopIfTrue="1">
      <formula>FIND("W",$C36)</formula>
    </cfRule>
  </conditionalFormatting>
  <conditionalFormatting sqref="B37">
    <cfRule type="expression" dxfId="23" priority="32" stopIfTrue="1">
      <formula>FIND("W",$C37)</formula>
    </cfRule>
  </conditionalFormatting>
  <conditionalFormatting sqref="B38">
    <cfRule type="expression" dxfId="22" priority="33" stopIfTrue="1">
      <formula>FIND("W",$C38)</formula>
    </cfRule>
  </conditionalFormatting>
  <conditionalFormatting sqref="B39">
    <cfRule type="expression" dxfId="21" priority="34" stopIfTrue="1">
      <formula>FIND("W",$C39)</formula>
    </cfRule>
  </conditionalFormatting>
  <conditionalFormatting sqref="B40">
    <cfRule type="expression" dxfId="20" priority="35" stopIfTrue="1">
      <formula>FIND("W",$C40)</formula>
    </cfRule>
  </conditionalFormatting>
  <conditionalFormatting sqref="B41">
    <cfRule type="expression" dxfId="19" priority="36" stopIfTrue="1">
      <formula>FIND("W",$C41)</formula>
    </cfRule>
  </conditionalFormatting>
  <conditionalFormatting sqref="B42">
    <cfRule type="expression" dxfId="18" priority="37" stopIfTrue="1">
      <formula>FIND("W",$C42)</formula>
    </cfRule>
  </conditionalFormatting>
  <conditionalFormatting sqref="B43">
    <cfRule type="expression" dxfId="17" priority="38" stopIfTrue="1">
      <formula>FIND("W",$C43)</formula>
    </cfRule>
  </conditionalFormatting>
  <conditionalFormatting sqref="B44">
    <cfRule type="expression" dxfId="16" priority="39" stopIfTrue="1">
      <formula>FIND("W",$C44)</formula>
    </cfRule>
  </conditionalFormatting>
  <conditionalFormatting sqref="B45">
    <cfRule type="expression" dxfId="15" priority="40" stopIfTrue="1">
      <formula>FIND("W",$C45)</formula>
    </cfRule>
  </conditionalFormatting>
  <conditionalFormatting sqref="B46">
    <cfRule type="expression" dxfId="14" priority="44" stopIfTrue="1">
      <formula>FIND("W",$C46)</formula>
    </cfRule>
  </conditionalFormatting>
  <conditionalFormatting sqref="B47">
    <cfRule type="expression" dxfId="13" priority="46" stopIfTrue="1">
      <formula>FIND("W",$C47)</formula>
    </cfRule>
  </conditionalFormatting>
  <conditionalFormatting sqref="B48">
    <cfRule type="expression" dxfId="12" priority="45" stopIfTrue="1">
      <formula>FIND("W",$C48)</formula>
    </cfRule>
  </conditionalFormatting>
  <conditionalFormatting sqref="B49">
    <cfRule type="expression" dxfId="11" priority="41" stopIfTrue="1">
      <formula>FIND("W",$C49)</formula>
    </cfRule>
  </conditionalFormatting>
  <conditionalFormatting sqref="A5 A7 A9 A11 A13 A15 A17 A19 A21 A23 A25 A27 A29 A31 A33 A35 A37 A39 A41 A43 A45 A47 A49 A51 A53 A55 A57 A59 A61 A63 A65 A67 A69">
    <cfRule type="expression" dxfId="10" priority="9" stopIfTrue="1">
      <formula>FIND("W",$C5)</formula>
    </cfRule>
  </conditionalFormatting>
  <conditionalFormatting sqref="B5 B11 B14 B18 B27:B28">
    <cfRule type="expression" dxfId="9" priority="8" stopIfTrue="1">
      <formula>FIND("W",$C5)</formula>
    </cfRule>
  </conditionalFormatting>
  <conditionalFormatting sqref="B50">
    <cfRule type="expression" dxfId="8" priority="48" stopIfTrue="1">
      <formula>FIND("W",$C50)</formula>
    </cfRule>
  </conditionalFormatting>
  <conditionalFormatting sqref="B51">
    <cfRule type="expression" dxfId="7" priority="49" stopIfTrue="1">
      <formula>FIND("W",$C51)</formula>
    </cfRule>
  </conditionalFormatting>
  <conditionalFormatting sqref="B52">
    <cfRule type="expression" dxfId="6" priority="42" stopIfTrue="1">
      <formula>FIND("W",$C52)</formula>
    </cfRule>
  </conditionalFormatting>
  <conditionalFormatting sqref="B53">
    <cfRule type="expression" dxfId="5" priority="43" stopIfTrue="1">
      <formula>FIND("W",$C53)</formula>
    </cfRule>
  </conditionalFormatting>
  <conditionalFormatting sqref="B54:B64">
    <cfRule type="expression" dxfId="4" priority="47" stopIfTrue="1">
      <formula>FIND("W",$C54)</formula>
    </cfRule>
  </conditionalFormatting>
  <conditionalFormatting sqref="A6 A8 A10 A12 A14 A16 A18 A20 A22 A24 A26 A28 A30 A32 A34 A36 A38 A40 A42 A44 A46 A48 A50 A52 A54 A56 A58 A60 A62 A64 A66 A68">
    <cfRule type="expression" dxfId="3" priority="11" stopIfTrue="1">
      <formula>FIND("W",$C6)</formula>
    </cfRule>
  </conditionalFormatting>
  <conditionalFormatting sqref="B6 B8 B13 B16 B20 B22">
    <cfRule type="expression" dxfId="2" priority="10" stopIfTrue="1">
      <formula>FIND("W",$C6)</formula>
    </cfRule>
  </conditionalFormatting>
  <conditionalFormatting sqref="B7 B9:B10 B19 B21 B31">
    <cfRule type="expression" dxfId="1" priority="26" stopIfTrue="1">
      <formula>FIND("W",$C7)</formula>
    </cfRule>
  </conditionalFormatting>
  <conditionalFormatting sqref="B2">
    <cfRule type="expression" dxfId="0" priority="7" stopIfTrue="1">
      <formula>ISBLANK(B2)</formula>
    </cfRule>
  </conditionalFormatting>
  <dataValidations count="2">
    <dataValidation type="list" showErrorMessage="1" sqref="D2">
      <formula1>"Click here,Simple score,90s/100s,Odd/Evens,60s/70s"</formula1>
    </dataValidation>
    <dataValidation type="list" showErrorMessage="1" sqref="G2">
      <formula1>"Click here,None,Dumbells,Sequence,Pairs"</formula1>
    </dataValidation>
  </dataValidations>
  <pageMargins left="0.23622047244094502" right="0.23622047244094502" top="0.74803149606299213" bottom="0.74803149606299213" header="0.31496062992126012" footer="0.31496062992126012"/>
  <pageSetup paperSize="9" scale="71" pageOrder="overThenDown" orientation="landscape" useFirstPageNumber="1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SI_data_from_CSV_file</vt:lpstr>
      <vt:lpstr>Results_processing</vt:lpstr>
      <vt:lpstr>Results_processing!Print_Area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</dc:creator>
  <cp:lastModifiedBy>Mark G</cp:lastModifiedBy>
  <cp:revision>45</cp:revision>
  <cp:lastPrinted>2018-01-26T15:38:44Z</cp:lastPrinted>
  <dcterms:created xsi:type="dcterms:W3CDTF">2017-05-08T17:00:01Z</dcterms:created>
  <dcterms:modified xsi:type="dcterms:W3CDTF">2018-01-26T15:39:17Z</dcterms:modified>
</cp:coreProperties>
</file>