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y Drive\UP2021\MIT807\hilbert stuff\"/>
    </mc:Choice>
  </mc:AlternateContent>
  <xr:revisionPtr revIDLastSave="0" documentId="13_ncr:1_{F18724E0-DC9C-4079-9077-9D9729BF686E}" xr6:coauthVersionLast="47" xr6:coauthVersionMax="47" xr10:uidLastSave="{00000000-0000-0000-0000-000000000000}"/>
  <bookViews>
    <workbookView xWindow="-120" yWindow="-120" windowWidth="29040" windowHeight="15720" activeTab="1" xr2:uid="{67824083-59D7-468C-8FE9-FA9CBC55546B}"/>
  </bookViews>
  <sheets>
    <sheet name="Sheet1" sheetId="1" r:id="rId1"/>
    <sheet name="Hausdorff distances" sheetId="3" r:id="rId2"/>
    <sheet name="Sheet2" sheetId="2" r:id="rId3"/>
  </sheets>
  <definedNames>
    <definedName name="ExternalData_1" localSheetId="1" hidden="1">'Hausdorff distances'!$A$1:$E$1081</definedName>
  </definedNames>
  <calcPr calcId="191029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" l="1"/>
  <c r="P22" i="3"/>
  <c r="N22" i="3"/>
  <c r="O24" i="3"/>
  <c r="P24" i="3"/>
  <c r="O25" i="3"/>
  <c r="P25" i="3"/>
  <c r="O26" i="3"/>
  <c r="P26" i="3"/>
  <c r="N26" i="3"/>
  <c r="N25" i="3"/>
  <c r="N24" i="3"/>
  <c r="O23" i="3"/>
  <c r="P23" i="3"/>
  <c r="N2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M3" i="2"/>
  <c r="M4" i="2"/>
  <c r="M5" i="2"/>
  <c r="M6" i="2"/>
  <c r="M2" i="2"/>
  <c r="L2" i="2"/>
  <c r="L3" i="2"/>
  <c r="L4" i="2"/>
  <c r="L5" i="2"/>
  <c r="L6" i="2"/>
  <c r="D10" i="1"/>
  <c r="E10" i="1"/>
  <c r="F10" i="1"/>
  <c r="G10" i="1"/>
  <c r="C10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C5" i="1"/>
  <c r="C6" i="1"/>
  <c r="C7" i="1"/>
  <c r="C8" i="1"/>
  <c r="C9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BBD51E-88F5-4A87-95E9-343CDCE48548}" keepAlive="1" name="Query - Hausdorff distances" description="Connection to the 'Hausdorff distances' query in the workbook." type="5" refreshedVersion="8" background="1" saveData="1">
    <dbPr connection="Provider=Microsoft.Mashup.OleDb.1;Data Source=$Workbook$;Location=&quot;Hausdorff distances&quot;;Extended Properties=&quot;&quot;" command="SELECT * FROM [Hausdorff distances]"/>
  </connection>
</connections>
</file>

<file path=xl/sharedStrings.xml><?xml version="1.0" encoding="utf-8"?>
<sst xmlns="http://schemas.openxmlformats.org/spreadsheetml/2006/main" count="1191" uniqueCount="49">
  <si>
    <t>Dimensions</t>
  </si>
  <si>
    <t>Iterations</t>
  </si>
  <si>
    <t>Budget</t>
  </si>
  <si>
    <t>Discrepancy</t>
  </si>
  <si>
    <t>#points on Hilbert curve</t>
  </si>
  <si>
    <t>LHS</t>
  </si>
  <si>
    <t>Points on Edge</t>
  </si>
  <si>
    <t>Points near Vertexes</t>
  </si>
  <si>
    <t>Base</t>
  </si>
  <si>
    <t>Random subsample</t>
  </si>
  <si>
    <t>Deterministic subsample</t>
  </si>
  <si>
    <t>D: 5, p: 3</t>
  </si>
  <si>
    <t>n=32768</t>
  </si>
  <si>
    <t>n=10000</t>
  </si>
  <si>
    <t>n=10923</t>
  </si>
  <si>
    <t>strat</t>
  </si>
  <si>
    <t>dim</t>
  </si>
  <si>
    <t>Metric</t>
  </si>
  <si>
    <t>value</t>
  </si>
  <si>
    <t>base</t>
  </si>
  <si>
    <t>mean_step_size</t>
  </si>
  <si>
    <t>subsample</t>
  </si>
  <si>
    <t>step_size_std_dev</t>
  </si>
  <si>
    <t>discrepancy</t>
  </si>
  <si>
    <t>hausdorff</t>
  </si>
  <si>
    <t>Column1</t>
  </si>
  <si>
    <t>Column Labels</t>
  </si>
  <si>
    <t>Grand Total</t>
  </si>
  <si>
    <t>Row Labels</t>
  </si>
  <si>
    <t>Average of value</t>
  </si>
  <si>
    <t>run</t>
  </si>
  <si>
    <t>dimensions</t>
  </si>
  <si>
    <t>sample_n</t>
  </si>
  <si>
    <t>sampler</t>
  </si>
  <si>
    <t>dh</t>
  </si>
  <si>
    <t>Latin Hypercube</t>
  </si>
  <si>
    <t>Random walk</t>
  </si>
  <si>
    <t>Hilbert curve</t>
  </si>
  <si>
    <t>Average of dh</t>
  </si>
  <si>
    <t>StdDev of dh</t>
  </si>
  <si>
    <t>SRW</t>
  </si>
  <si>
    <t>PRW</t>
  </si>
  <si>
    <t>CCRW</t>
  </si>
  <si>
    <t>ICRW</t>
  </si>
  <si>
    <t>LPRW</t>
  </si>
  <si>
    <t>DPRW</t>
  </si>
  <si>
    <t>n</t>
  </si>
  <si>
    <t>Change in Hausdorff distance for sample size changes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</si>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</sst>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FF0000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" refreshedDate="45141.660021759257" createdVersion="8" refreshedVersion="8" minRefreshableVersion="3" recordCount="24" xr:uid="{F02123D3-B6DB-45AE-80EE-8DF82BD6FCB6}">
  <cacheSource type="worksheet">
    <worksheetSource name="Table1"/>
  </cacheSource>
  <cacheFields count="5">
    <cacheField name="Column1" numFmtId="0">
      <sharedItems containsSemiMixedTypes="0" containsString="0" containsNumber="1" containsInteger="1" minValue="0" maxValue="23"/>
    </cacheField>
    <cacheField name="strat" numFmtId="0">
      <sharedItems count="2">
        <s v="base"/>
        <s v="subsample"/>
      </sharedItems>
    </cacheField>
    <cacheField name="dim" numFmtId="0">
      <sharedItems containsSemiMixedTypes="0" containsString="0" containsNumber="1" containsInteger="1" minValue="2" maxValue="5" count="3">
        <n v="2"/>
        <n v="3"/>
        <n v="5"/>
      </sharedItems>
    </cacheField>
    <cacheField name="Metric" numFmtId="0">
      <sharedItems count="4">
        <s v="mean_step_size"/>
        <s v="step_size_std_dev"/>
        <s v="discrepancy"/>
        <s v="hausdorff"/>
      </sharedItems>
    </cacheField>
    <cacheField name="value" numFmtId="0">
      <sharedItems containsSemiMixedTypes="0" containsString="0" containsNumber="1" minValue="2.0961225479578001E-17" maxValue="0.32641941710323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" refreshedDate="45149.763323726853" createdVersion="8" refreshedVersion="8" minRefreshableVersion="3" recordCount="1080" xr:uid="{6CDA982E-4610-4D2C-91A2-AEF3D79976D8}">
  <cacheSource type="worksheet">
    <worksheetSource name="Table_Hausdorff_distances"/>
  </cacheSource>
  <cacheFields count="6">
    <cacheField name="run" numFmtId="0">
      <sharedItems containsSemiMixedTypes="0" containsString="0" containsNumber="1" containsInteger="1" minValue="0" maxValue="29"/>
    </cacheField>
    <cacheField name="dimensions" numFmtId="0">
      <sharedItems containsSemiMixedTypes="0" containsString="0" containsNumber="1" containsInteger="1" minValue="5" maxValue="30" count="4">
        <n v="5"/>
        <n v="10"/>
        <n v="20"/>
        <n v="30"/>
      </sharedItems>
    </cacheField>
    <cacheField name="sample_n" numFmtId="0">
      <sharedItems containsSemiMixedTypes="0" containsString="0" containsNumber="1" containsInteger="1" minValue="100" maxValue="1000" count="3">
        <n v="100"/>
        <n v="316"/>
        <n v="1000"/>
      </sharedItems>
    </cacheField>
    <cacheField name="sampler" numFmtId="0">
      <sharedItems count="3">
        <s v="Latin Hypercube"/>
        <s v="Random walk"/>
        <s v="Hilbert curve"/>
      </sharedItems>
    </cacheField>
    <cacheField name="dh" numFmtId="0">
      <sharedItems containsSemiMixedTypes="0" containsString="0" containsNumber="1" minValue="1.2577014034031744" maxValue="16.967899175533191"/>
    </cacheField>
    <cacheField name="n" numFmtId="0">
      <sharedItems containsSemiMixedTypes="0" containsString="0" containsNumber="1" containsInteger="1" minValue="500" maxValue="30000" count="12">
        <n v="500"/>
        <n v="1580"/>
        <n v="5000"/>
        <n v="1000"/>
        <n v="3160"/>
        <n v="10000"/>
        <n v="2000"/>
        <n v="6320"/>
        <n v="20000"/>
        <n v="3000"/>
        <n v="9480"/>
        <n v="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0"/>
    <x v="0"/>
    <x v="0"/>
    <x v="0"/>
    <n v="7.8740157480314907E-3"/>
  </r>
  <r>
    <n v="1"/>
    <x v="1"/>
    <x v="0"/>
    <x v="0"/>
    <n v="3.1551723310505202E-2"/>
  </r>
  <r>
    <n v="2"/>
    <x v="0"/>
    <x v="1"/>
    <x v="0"/>
    <n v="3.2258064516128997E-2"/>
  </r>
  <r>
    <n v="3"/>
    <x v="1"/>
    <x v="1"/>
    <x v="0"/>
    <n v="0.107688325277217"/>
  </r>
  <r>
    <n v="4"/>
    <x v="0"/>
    <x v="2"/>
    <x v="0"/>
    <n v="0.14285714285714199"/>
  </r>
  <r>
    <n v="5"/>
    <x v="1"/>
    <x v="2"/>
    <x v="0"/>
    <n v="0.32641941710323702"/>
  </r>
  <r>
    <n v="6"/>
    <x v="0"/>
    <x v="0"/>
    <x v="1"/>
    <n v="2.0961225479578001E-17"/>
  </r>
  <r>
    <n v="7"/>
    <x v="1"/>
    <x v="0"/>
    <x v="1"/>
    <n v="1.9179959913433301E-2"/>
  </r>
  <r>
    <n v="8"/>
    <x v="0"/>
    <x v="1"/>
    <x v="1"/>
    <n v="3.0459189913529897E-17"/>
  </r>
  <r>
    <n v="9"/>
    <x v="1"/>
    <x v="1"/>
    <x v="1"/>
    <n v="5.2495395293039197E-2"/>
  </r>
  <r>
    <n v="10"/>
    <x v="0"/>
    <x v="2"/>
    <x v="1"/>
    <n v="4.0090883829789998E-17"/>
  </r>
  <r>
    <n v="11"/>
    <x v="1"/>
    <x v="2"/>
    <x v="1"/>
    <n v="0.120288579257626"/>
  </r>
  <r>
    <n v="12"/>
    <x v="0"/>
    <x v="0"/>
    <x v="2"/>
    <n v="4.9995238458944097E-5"/>
  </r>
  <r>
    <n v="13"/>
    <x v="1"/>
    <x v="0"/>
    <x v="2"/>
    <n v="5.89934270107228E-4"/>
  </r>
  <r>
    <n v="14"/>
    <x v="0"/>
    <x v="1"/>
    <x v="2"/>
    <n v="1.9866533665595602E-3"/>
  </r>
  <r>
    <n v="15"/>
    <x v="1"/>
    <x v="1"/>
    <x v="2"/>
    <n v="3.5745744325330602E-3"/>
  </r>
  <r>
    <n v="16"/>
    <x v="0"/>
    <x v="2"/>
    <x v="2"/>
    <n v="0.147869777203608"/>
  </r>
  <r>
    <n v="17"/>
    <x v="1"/>
    <x v="2"/>
    <x v="2"/>
    <n v="0.15825008404326901"/>
  </r>
  <r>
    <n v="18"/>
    <x v="0"/>
    <x v="0"/>
    <x v="3"/>
    <n v="3.9497566357494102E-3"/>
  </r>
  <r>
    <n v="19"/>
    <x v="1"/>
    <x v="0"/>
    <x v="3"/>
    <n v="1.5755902114134399E-2"/>
  </r>
  <r>
    <n v="20"/>
    <x v="0"/>
    <x v="1"/>
    <x v="3"/>
    <n v="1.8178782474246799E-2"/>
  </r>
  <r>
    <n v="21"/>
    <x v="1"/>
    <x v="1"/>
    <x v="3"/>
    <n v="5.9069001763017402E-2"/>
  </r>
  <r>
    <n v="22"/>
    <x v="0"/>
    <x v="2"/>
    <x v="3"/>
    <n v="9.8801054191855697E-2"/>
  </r>
  <r>
    <n v="23"/>
    <x v="1"/>
    <x v="2"/>
    <x v="3"/>
    <n v="0.197717920379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0"/>
    <x v="0"/>
    <x v="0"/>
    <x v="0"/>
    <n v="2.1159641510154792"/>
    <x v="0"/>
  </r>
  <r>
    <n v="0"/>
    <x v="0"/>
    <x v="0"/>
    <x v="1"/>
    <n v="4.2298545036487756"/>
    <x v="0"/>
  </r>
  <r>
    <n v="0"/>
    <x v="0"/>
    <x v="0"/>
    <x v="2"/>
    <n v="2.0565622819795477"/>
    <x v="0"/>
  </r>
  <r>
    <n v="0"/>
    <x v="0"/>
    <x v="1"/>
    <x v="0"/>
    <n v="1.6178950559919862"/>
    <x v="1"/>
  </r>
  <r>
    <n v="0"/>
    <x v="0"/>
    <x v="1"/>
    <x v="1"/>
    <n v="3.9844951291919193"/>
    <x v="1"/>
  </r>
  <r>
    <n v="0"/>
    <x v="0"/>
    <x v="1"/>
    <x v="2"/>
    <n v="1.6258909906626724"/>
    <x v="1"/>
  </r>
  <r>
    <n v="0"/>
    <x v="0"/>
    <x v="2"/>
    <x v="0"/>
    <n v="1.2700898797747167"/>
    <x v="2"/>
  </r>
  <r>
    <n v="0"/>
    <x v="0"/>
    <x v="2"/>
    <x v="1"/>
    <n v="4.0398924174245989"/>
    <x v="2"/>
  </r>
  <r>
    <n v="0"/>
    <x v="0"/>
    <x v="2"/>
    <x v="2"/>
    <n v="1.2796067202137051"/>
    <x v="2"/>
  </r>
  <r>
    <n v="0"/>
    <x v="1"/>
    <x v="0"/>
    <x v="0"/>
    <n v="5.0768426142681609"/>
    <x v="3"/>
  </r>
  <r>
    <n v="0"/>
    <x v="1"/>
    <x v="0"/>
    <x v="1"/>
    <n v="8.1424552742966458"/>
    <x v="3"/>
  </r>
  <r>
    <n v="0"/>
    <x v="1"/>
    <x v="0"/>
    <x v="2"/>
    <n v="4.9703262030859099"/>
    <x v="3"/>
  </r>
  <r>
    <n v="0"/>
    <x v="1"/>
    <x v="1"/>
    <x v="0"/>
    <n v="4.4406167147087121"/>
    <x v="4"/>
  </r>
  <r>
    <n v="0"/>
    <x v="1"/>
    <x v="1"/>
    <x v="1"/>
    <n v="7.1581198491678562"/>
    <x v="4"/>
  </r>
  <r>
    <n v="0"/>
    <x v="1"/>
    <x v="1"/>
    <x v="2"/>
    <n v="4.3351208528277141"/>
    <x v="4"/>
  </r>
  <r>
    <n v="0"/>
    <x v="1"/>
    <x v="2"/>
    <x v="0"/>
    <n v="3.8735371327144588"/>
    <x v="5"/>
  </r>
  <r>
    <n v="0"/>
    <x v="1"/>
    <x v="2"/>
    <x v="1"/>
    <n v="7.4566729418938671"/>
    <x v="5"/>
  </r>
  <r>
    <n v="0"/>
    <x v="1"/>
    <x v="2"/>
    <x v="2"/>
    <n v="3.7986057282458585"/>
    <x v="5"/>
  </r>
  <r>
    <n v="0"/>
    <x v="2"/>
    <x v="0"/>
    <x v="0"/>
    <n v="9.9633941805326174"/>
    <x v="6"/>
  </r>
  <r>
    <n v="0"/>
    <x v="2"/>
    <x v="0"/>
    <x v="1"/>
    <n v="12.47660259086841"/>
    <x v="6"/>
  </r>
  <r>
    <n v="0"/>
    <x v="2"/>
    <x v="0"/>
    <x v="2"/>
    <n v="9.6421337219386114"/>
    <x v="6"/>
  </r>
  <r>
    <n v="0"/>
    <x v="2"/>
    <x v="1"/>
    <x v="0"/>
    <n v="9.2262207380532555"/>
    <x v="7"/>
  </r>
  <r>
    <n v="0"/>
    <x v="2"/>
    <x v="1"/>
    <x v="1"/>
    <n v="12.79963466200204"/>
    <x v="7"/>
  </r>
  <r>
    <n v="0"/>
    <x v="2"/>
    <x v="1"/>
    <x v="2"/>
    <n v="8.9222830013765293"/>
    <x v="7"/>
  </r>
  <r>
    <n v="0"/>
    <x v="2"/>
    <x v="2"/>
    <x v="0"/>
    <n v="8.5930120214259915"/>
    <x v="8"/>
  </r>
  <r>
    <n v="0"/>
    <x v="2"/>
    <x v="2"/>
    <x v="1"/>
    <n v="12.484623277404561"/>
    <x v="8"/>
  </r>
  <r>
    <n v="0"/>
    <x v="2"/>
    <x v="2"/>
    <x v="2"/>
    <n v="8.3071711171952405"/>
    <x v="8"/>
  </r>
  <r>
    <n v="0"/>
    <x v="3"/>
    <x v="0"/>
    <x v="0"/>
    <n v="13.905879670957299"/>
    <x v="9"/>
  </r>
  <r>
    <n v="0"/>
    <x v="3"/>
    <x v="0"/>
    <x v="1"/>
    <n v="16.491316026323865"/>
    <x v="9"/>
  </r>
  <r>
    <n v="0"/>
    <x v="3"/>
    <x v="0"/>
    <x v="2"/>
    <n v="13.466437890348226"/>
    <x v="9"/>
  </r>
  <r>
    <n v="0"/>
    <x v="3"/>
    <x v="1"/>
    <x v="0"/>
    <n v="13.138513075573515"/>
    <x v="10"/>
  </r>
  <r>
    <n v="0"/>
    <x v="3"/>
    <x v="1"/>
    <x v="1"/>
    <n v="15.799152520699234"/>
    <x v="10"/>
  </r>
  <r>
    <n v="0"/>
    <x v="3"/>
    <x v="1"/>
    <x v="2"/>
    <n v="12.743567738327522"/>
    <x v="10"/>
  </r>
  <r>
    <n v="0"/>
    <x v="3"/>
    <x v="2"/>
    <x v="0"/>
    <n v="12.486960724377694"/>
    <x v="11"/>
  </r>
  <r>
    <n v="0"/>
    <x v="3"/>
    <x v="2"/>
    <x v="1"/>
    <n v="16.163546827670366"/>
    <x v="11"/>
  </r>
  <r>
    <n v="0"/>
    <x v="3"/>
    <x v="2"/>
    <x v="2"/>
    <n v="12.076944467388419"/>
    <x v="11"/>
  </r>
  <r>
    <n v="1"/>
    <x v="0"/>
    <x v="0"/>
    <x v="0"/>
    <n v="2.0692914879663595"/>
    <x v="0"/>
  </r>
  <r>
    <n v="1"/>
    <x v="0"/>
    <x v="0"/>
    <x v="1"/>
    <n v="3.9757863451002402"/>
    <x v="0"/>
  </r>
  <r>
    <n v="1"/>
    <x v="0"/>
    <x v="0"/>
    <x v="2"/>
    <n v="2.0475608053218406"/>
    <x v="0"/>
  </r>
  <r>
    <n v="1"/>
    <x v="0"/>
    <x v="1"/>
    <x v="0"/>
    <n v="1.6218642611636565"/>
    <x v="1"/>
  </r>
  <r>
    <n v="1"/>
    <x v="0"/>
    <x v="1"/>
    <x v="1"/>
    <n v="3.9679337157578871"/>
    <x v="1"/>
  </r>
  <r>
    <n v="1"/>
    <x v="0"/>
    <x v="1"/>
    <x v="2"/>
    <n v="1.6098316861560664"/>
    <x v="1"/>
  </r>
  <r>
    <n v="1"/>
    <x v="0"/>
    <x v="2"/>
    <x v="0"/>
    <n v="1.2628767812589032"/>
    <x v="2"/>
  </r>
  <r>
    <n v="1"/>
    <x v="0"/>
    <x v="2"/>
    <x v="1"/>
    <n v="4.0382835595234416"/>
    <x v="2"/>
  </r>
  <r>
    <n v="1"/>
    <x v="0"/>
    <x v="2"/>
    <x v="2"/>
    <n v="1.2850756791169726"/>
    <x v="2"/>
  </r>
  <r>
    <n v="1"/>
    <x v="1"/>
    <x v="0"/>
    <x v="0"/>
    <n v="5.0806664520945803"/>
    <x v="3"/>
  </r>
  <r>
    <n v="1"/>
    <x v="1"/>
    <x v="0"/>
    <x v="1"/>
    <n v="7.4130757467130497"/>
    <x v="3"/>
  </r>
  <r>
    <n v="1"/>
    <x v="1"/>
    <x v="0"/>
    <x v="2"/>
    <n v="4.9211853758072825"/>
    <x v="3"/>
  </r>
  <r>
    <n v="1"/>
    <x v="1"/>
    <x v="1"/>
    <x v="0"/>
    <n v="4.4427151214663514"/>
    <x v="4"/>
  </r>
  <r>
    <n v="1"/>
    <x v="1"/>
    <x v="1"/>
    <x v="1"/>
    <n v="7.05028437399403"/>
    <x v="4"/>
  </r>
  <r>
    <n v="1"/>
    <x v="1"/>
    <x v="1"/>
    <x v="2"/>
    <n v="4.3228792899509889"/>
    <x v="4"/>
  </r>
  <r>
    <n v="1"/>
    <x v="1"/>
    <x v="2"/>
    <x v="0"/>
    <n v="3.8736023297650419"/>
    <x v="5"/>
  </r>
  <r>
    <n v="1"/>
    <x v="1"/>
    <x v="2"/>
    <x v="1"/>
    <n v="7.2934600558976541"/>
    <x v="5"/>
  </r>
  <r>
    <n v="1"/>
    <x v="1"/>
    <x v="2"/>
    <x v="2"/>
    <n v="3.8089258307497285"/>
    <x v="5"/>
  </r>
  <r>
    <n v="1"/>
    <x v="2"/>
    <x v="0"/>
    <x v="0"/>
    <n v="9.907993460838302"/>
    <x v="6"/>
  </r>
  <r>
    <n v="1"/>
    <x v="2"/>
    <x v="0"/>
    <x v="1"/>
    <n v="12.215461960540884"/>
    <x v="6"/>
  </r>
  <r>
    <n v="1"/>
    <x v="2"/>
    <x v="0"/>
    <x v="2"/>
    <n v="9.6430211264993044"/>
    <x v="6"/>
  </r>
  <r>
    <n v="1"/>
    <x v="2"/>
    <x v="1"/>
    <x v="0"/>
    <n v="9.2460424902024716"/>
    <x v="7"/>
  </r>
  <r>
    <n v="1"/>
    <x v="2"/>
    <x v="1"/>
    <x v="1"/>
    <n v="12.349829853096267"/>
    <x v="7"/>
  </r>
  <r>
    <n v="1"/>
    <x v="2"/>
    <x v="1"/>
    <x v="2"/>
    <n v="8.9446552724010058"/>
    <x v="7"/>
  </r>
  <r>
    <n v="1"/>
    <x v="2"/>
    <x v="2"/>
    <x v="0"/>
    <n v="8.5976254357422413"/>
    <x v="8"/>
  </r>
  <r>
    <n v="1"/>
    <x v="2"/>
    <x v="2"/>
    <x v="1"/>
    <n v="12.00775733340822"/>
    <x v="8"/>
  </r>
  <r>
    <n v="1"/>
    <x v="2"/>
    <x v="2"/>
    <x v="2"/>
    <n v="8.2852433229692224"/>
    <x v="8"/>
  </r>
  <r>
    <n v="1"/>
    <x v="3"/>
    <x v="0"/>
    <x v="0"/>
    <n v="13.884325468576707"/>
    <x v="9"/>
  </r>
  <r>
    <n v="1"/>
    <x v="3"/>
    <x v="0"/>
    <x v="1"/>
    <n v="16.719569638493084"/>
    <x v="9"/>
  </r>
  <r>
    <n v="1"/>
    <x v="3"/>
    <x v="0"/>
    <x v="2"/>
    <n v="13.536003347128659"/>
    <x v="9"/>
  </r>
  <r>
    <n v="1"/>
    <x v="3"/>
    <x v="1"/>
    <x v="0"/>
    <n v="13.155408232389716"/>
    <x v="10"/>
  </r>
  <r>
    <n v="1"/>
    <x v="3"/>
    <x v="1"/>
    <x v="1"/>
    <n v="16.404893820836872"/>
    <x v="10"/>
  </r>
  <r>
    <n v="1"/>
    <x v="3"/>
    <x v="1"/>
    <x v="2"/>
    <n v="12.770865443313793"/>
    <x v="10"/>
  </r>
  <r>
    <n v="1"/>
    <x v="3"/>
    <x v="2"/>
    <x v="0"/>
    <n v="12.490923597763114"/>
    <x v="11"/>
  </r>
  <r>
    <n v="1"/>
    <x v="3"/>
    <x v="2"/>
    <x v="1"/>
    <n v="16.060274604413262"/>
    <x v="11"/>
  </r>
  <r>
    <n v="1"/>
    <x v="3"/>
    <x v="2"/>
    <x v="2"/>
    <n v="12.070595770214133"/>
    <x v="11"/>
  </r>
  <r>
    <n v="2"/>
    <x v="0"/>
    <x v="0"/>
    <x v="0"/>
    <n v="2.1010391795242525"/>
    <x v="0"/>
  </r>
  <r>
    <n v="2"/>
    <x v="0"/>
    <x v="0"/>
    <x v="1"/>
    <n v="4.535762123057931"/>
    <x v="0"/>
  </r>
  <r>
    <n v="2"/>
    <x v="0"/>
    <x v="0"/>
    <x v="2"/>
    <n v="2.0839390736651815"/>
    <x v="0"/>
  </r>
  <r>
    <n v="2"/>
    <x v="0"/>
    <x v="1"/>
    <x v="0"/>
    <n v="1.6244937776707917"/>
    <x v="1"/>
  </r>
  <r>
    <n v="2"/>
    <x v="0"/>
    <x v="1"/>
    <x v="1"/>
    <n v="3.7277463637074084"/>
    <x v="1"/>
  </r>
  <r>
    <n v="2"/>
    <x v="0"/>
    <x v="1"/>
    <x v="2"/>
    <n v="1.5841723489607584"/>
    <x v="1"/>
  </r>
  <r>
    <n v="2"/>
    <x v="0"/>
    <x v="2"/>
    <x v="0"/>
    <n v="1.2667747751273677"/>
    <x v="2"/>
  </r>
  <r>
    <n v="2"/>
    <x v="0"/>
    <x v="2"/>
    <x v="1"/>
    <n v="4.1004041605588082"/>
    <x v="2"/>
  </r>
  <r>
    <n v="2"/>
    <x v="0"/>
    <x v="2"/>
    <x v="2"/>
    <n v="1.2636851511043585"/>
    <x v="2"/>
  </r>
  <r>
    <n v="2"/>
    <x v="1"/>
    <x v="0"/>
    <x v="0"/>
    <n v="5.049325161194349"/>
    <x v="3"/>
  </r>
  <r>
    <n v="2"/>
    <x v="1"/>
    <x v="0"/>
    <x v="1"/>
    <n v="7.5136755728839866"/>
    <x v="3"/>
  </r>
  <r>
    <n v="2"/>
    <x v="1"/>
    <x v="0"/>
    <x v="2"/>
    <n v="4.986983381466656"/>
    <x v="3"/>
  </r>
  <r>
    <n v="2"/>
    <x v="1"/>
    <x v="1"/>
    <x v="0"/>
    <n v="4.4318987477755538"/>
    <x v="4"/>
  </r>
  <r>
    <n v="2"/>
    <x v="1"/>
    <x v="1"/>
    <x v="1"/>
    <n v="7.5122597051251878"/>
    <x v="4"/>
  </r>
  <r>
    <n v="2"/>
    <x v="1"/>
    <x v="1"/>
    <x v="2"/>
    <n v="4.3301032681478269"/>
    <x v="4"/>
  </r>
  <r>
    <n v="2"/>
    <x v="1"/>
    <x v="2"/>
    <x v="0"/>
    <n v="3.8882677291938625"/>
    <x v="5"/>
  </r>
  <r>
    <n v="2"/>
    <x v="1"/>
    <x v="2"/>
    <x v="1"/>
    <n v="7.3960661360400062"/>
    <x v="5"/>
  </r>
  <r>
    <n v="2"/>
    <x v="1"/>
    <x v="2"/>
    <x v="2"/>
    <n v="3.8221516216939482"/>
    <x v="5"/>
  </r>
  <r>
    <n v="2"/>
    <x v="2"/>
    <x v="0"/>
    <x v="0"/>
    <n v="9.9407429730888879"/>
    <x v="6"/>
  </r>
  <r>
    <n v="2"/>
    <x v="2"/>
    <x v="0"/>
    <x v="1"/>
    <n v="12.631965914264365"/>
    <x v="6"/>
  </r>
  <r>
    <n v="2"/>
    <x v="2"/>
    <x v="0"/>
    <x v="2"/>
    <n v="9.6815723098228101"/>
    <x v="6"/>
  </r>
  <r>
    <n v="2"/>
    <x v="2"/>
    <x v="1"/>
    <x v="0"/>
    <n v="9.2486021077542233"/>
    <x v="7"/>
  </r>
  <r>
    <n v="2"/>
    <x v="2"/>
    <x v="1"/>
    <x v="1"/>
    <n v="13.05155062577937"/>
    <x v="7"/>
  </r>
  <r>
    <n v="2"/>
    <x v="2"/>
    <x v="1"/>
    <x v="2"/>
    <n v="8.9355420211770102"/>
    <x v="7"/>
  </r>
  <r>
    <n v="2"/>
    <x v="2"/>
    <x v="2"/>
    <x v="0"/>
    <n v="8.5877716859681037"/>
    <x v="8"/>
  </r>
  <r>
    <n v="2"/>
    <x v="2"/>
    <x v="2"/>
    <x v="1"/>
    <n v="12.337314652537444"/>
    <x v="8"/>
  </r>
  <r>
    <n v="2"/>
    <x v="2"/>
    <x v="2"/>
    <x v="2"/>
    <n v="8.2987480235533262"/>
    <x v="8"/>
  </r>
  <r>
    <n v="2"/>
    <x v="3"/>
    <x v="0"/>
    <x v="0"/>
    <n v="13.871607140594604"/>
    <x v="9"/>
  </r>
  <r>
    <n v="2"/>
    <x v="3"/>
    <x v="0"/>
    <x v="1"/>
    <n v="15.941855194942688"/>
    <x v="9"/>
  </r>
  <r>
    <n v="2"/>
    <x v="3"/>
    <x v="0"/>
    <x v="2"/>
    <n v="13.521865601038668"/>
    <x v="9"/>
  </r>
  <r>
    <n v="2"/>
    <x v="3"/>
    <x v="1"/>
    <x v="0"/>
    <n v="13.151325695540129"/>
    <x v="10"/>
  </r>
  <r>
    <n v="2"/>
    <x v="3"/>
    <x v="1"/>
    <x v="1"/>
    <n v="16.382254052709936"/>
    <x v="10"/>
  </r>
  <r>
    <n v="2"/>
    <x v="3"/>
    <x v="1"/>
    <x v="2"/>
    <n v="12.733077285256508"/>
    <x v="10"/>
  </r>
  <r>
    <n v="2"/>
    <x v="3"/>
    <x v="2"/>
    <x v="0"/>
    <n v="12.49050070408807"/>
    <x v="11"/>
  </r>
  <r>
    <n v="2"/>
    <x v="3"/>
    <x v="2"/>
    <x v="1"/>
    <n v="16.375272100915513"/>
    <x v="11"/>
  </r>
  <r>
    <n v="2"/>
    <x v="3"/>
    <x v="2"/>
    <x v="2"/>
    <n v="12.022997473739256"/>
    <x v="11"/>
  </r>
  <r>
    <n v="3"/>
    <x v="0"/>
    <x v="0"/>
    <x v="0"/>
    <n v="2.0734883565230553"/>
    <x v="0"/>
  </r>
  <r>
    <n v="3"/>
    <x v="0"/>
    <x v="0"/>
    <x v="1"/>
    <n v="3.8295860096943679"/>
    <x v="0"/>
  </r>
  <r>
    <n v="3"/>
    <x v="0"/>
    <x v="0"/>
    <x v="2"/>
    <n v="2.0544291628807225"/>
    <x v="0"/>
  </r>
  <r>
    <n v="3"/>
    <x v="0"/>
    <x v="1"/>
    <x v="0"/>
    <n v="1.6189315792369956"/>
    <x v="1"/>
  </r>
  <r>
    <n v="3"/>
    <x v="0"/>
    <x v="1"/>
    <x v="1"/>
    <n v="3.6333781551467363"/>
    <x v="1"/>
  </r>
  <r>
    <n v="3"/>
    <x v="0"/>
    <x v="1"/>
    <x v="2"/>
    <n v="1.616907177635623"/>
    <x v="1"/>
  </r>
  <r>
    <n v="3"/>
    <x v="0"/>
    <x v="2"/>
    <x v="0"/>
    <n v="1.268284377223754"/>
    <x v="2"/>
  </r>
  <r>
    <n v="3"/>
    <x v="0"/>
    <x v="2"/>
    <x v="1"/>
    <n v="3.659960099934723"/>
    <x v="2"/>
  </r>
  <r>
    <n v="3"/>
    <x v="0"/>
    <x v="2"/>
    <x v="2"/>
    <n v="1.2717807995484693"/>
    <x v="2"/>
  </r>
  <r>
    <n v="3"/>
    <x v="1"/>
    <x v="0"/>
    <x v="0"/>
    <n v="5.1286358695213199"/>
    <x v="3"/>
  </r>
  <r>
    <n v="3"/>
    <x v="1"/>
    <x v="0"/>
    <x v="1"/>
    <n v="7.6279074451430713"/>
    <x v="3"/>
  </r>
  <r>
    <n v="3"/>
    <x v="1"/>
    <x v="0"/>
    <x v="2"/>
    <n v="4.9907117126395217"/>
    <x v="3"/>
  </r>
  <r>
    <n v="3"/>
    <x v="1"/>
    <x v="1"/>
    <x v="0"/>
    <n v="4.4454812704371927"/>
    <x v="4"/>
  </r>
  <r>
    <n v="3"/>
    <x v="1"/>
    <x v="1"/>
    <x v="1"/>
    <n v="7.3614569120145026"/>
    <x v="4"/>
  </r>
  <r>
    <n v="3"/>
    <x v="1"/>
    <x v="1"/>
    <x v="2"/>
    <n v="4.3412672129175327"/>
    <x v="4"/>
  </r>
  <r>
    <n v="3"/>
    <x v="1"/>
    <x v="2"/>
    <x v="0"/>
    <n v="3.880435840870939"/>
    <x v="5"/>
  </r>
  <r>
    <n v="3"/>
    <x v="1"/>
    <x v="2"/>
    <x v="1"/>
    <n v="7.6741153443363892"/>
    <x v="5"/>
  </r>
  <r>
    <n v="3"/>
    <x v="1"/>
    <x v="2"/>
    <x v="2"/>
    <n v="3.8093944360307797"/>
    <x v="5"/>
  </r>
  <r>
    <n v="3"/>
    <x v="2"/>
    <x v="0"/>
    <x v="0"/>
    <n v="9.9358292467612959"/>
    <x v="6"/>
  </r>
  <r>
    <n v="3"/>
    <x v="2"/>
    <x v="0"/>
    <x v="1"/>
    <n v="12.487690868681108"/>
    <x v="6"/>
  </r>
  <r>
    <n v="3"/>
    <x v="2"/>
    <x v="0"/>
    <x v="2"/>
    <n v="9.657468007239574"/>
    <x v="6"/>
  </r>
  <r>
    <n v="3"/>
    <x v="2"/>
    <x v="1"/>
    <x v="0"/>
    <n v="9.2429606539809441"/>
    <x v="7"/>
  </r>
  <r>
    <n v="3"/>
    <x v="2"/>
    <x v="1"/>
    <x v="1"/>
    <n v="12.345151604001751"/>
    <x v="7"/>
  </r>
  <r>
    <n v="3"/>
    <x v="2"/>
    <x v="1"/>
    <x v="2"/>
    <n v="8.9357925500485269"/>
    <x v="7"/>
  </r>
  <r>
    <n v="3"/>
    <x v="2"/>
    <x v="2"/>
    <x v="0"/>
    <n v="8.5983707227529163"/>
    <x v="8"/>
  </r>
  <r>
    <n v="3"/>
    <x v="2"/>
    <x v="2"/>
    <x v="1"/>
    <n v="12.10157733986018"/>
    <x v="8"/>
  </r>
  <r>
    <n v="3"/>
    <x v="2"/>
    <x v="2"/>
    <x v="2"/>
    <n v="8.2778215677708822"/>
    <x v="8"/>
  </r>
  <r>
    <n v="3"/>
    <x v="3"/>
    <x v="0"/>
    <x v="0"/>
    <n v="13.868613012524273"/>
    <x v="9"/>
  </r>
  <r>
    <n v="3"/>
    <x v="3"/>
    <x v="0"/>
    <x v="1"/>
    <n v="16.657386287653232"/>
    <x v="9"/>
  </r>
  <r>
    <n v="3"/>
    <x v="3"/>
    <x v="0"/>
    <x v="2"/>
    <n v="13.532885512133056"/>
    <x v="9"/>
  </r>
  <r>
    <n v="3"/>
    <x v="3"/>
    <x v="1"/>
    <x v="0"/>
    <n v="13.159686435247192"/>
    <x v="10"/>
  </r>
  <r>
    <n v="3"/>
    <x v="3"/>
    <x v="1"/>
    <x v="1"/>
    <n v="16.042968584187363"/>
    <x v="10"/>
  </r>
  <r>
    <n v="3"/>
    <x v="3"/>
    <x v="1"/>
    <x v="2"/>
    <n v="12.765088967878246"/>
    <x v="10"/>
  </r>
  <r>
    <n v="3"/>
    <x v="3"/>
    <x v="2"/>
    <x v="0"/>
    <n v="12.493131193018863"/>
    <x v="11"/>
  </r>
  <r>
    <n v="3"/>
    <x v="3"/>
    <x v="2"/>
    <x v="1"/>
    <n v="16.468168032486631"/>
    <x v="11"/>
  </r>
  <r>
    <n v="3"/>
    <x v="3"/>
    <x v="2"/>
    <x v="2"/>
    <n v="12.070425728027422"/>
    <x v="11"/>
  </r>
  <r>
    <n v="4"/>
    <x v="0"/>
    <x v="0"/>
    <x v="0"/>
    <n v="2.0659472066042106"/>
    <x v="0"/>
  </r>
  <r>
    <n v="4"/>
    <x v="0"/>
    <x v="0"/>
    <x v="1"/>
    <n v="3.9403291768356858"/>
    <x v="0"/>
  </r>
  <r>
    <n v="4"/>
    <x v="0"/>
    <x v="0"/>
    <x v="2"/>
    <n v="2.089427684413824"/>
    <x v="0"/>
  </r>
  <r>
    <n v="4"/>
    <x v="0"/>
    <x v="1"/>
    <x v="0"/>
    <n v="1.626543281315044"/>
    <x v="1"/>
  </r>
  <r>
    <n v="4"/>
    <x v="0"/>
    <x v="1"/>
    <x v="1"/>
    <n v="4.1501699027193455"/>
    <x v="1"/>
  </r>
  <r>
    <n v="4"/>
    <x v="0"/>
    <x v="1"/>
    <x v="2"/>
    <n v="1.6191852364632435"/>
    <x v="1"/>
  </r>
  <r>
    <n v="4"/>
    <x v="0"/>
    <x v="2"/>
    <x v="0"/>
    <n v="1.2730686313509074"/>
    <x v="2"/>
  </r>
  <r>
    <n v="4"/>
    <x v="0"/>
    <x v="2"/>
    <x v="1"/>
    <n v="4.0306809956418528"/>
    <x v="2"/>
  </r>
  <r>
    <n v="4"/>
    <x v="0"/>
    <x v="2"/>
    <x v="2"/>
    <n v="1.2782887426222191"/>
    <x v="2"/>
  </r>
  <r>
    <n v="4"/>
    <x v="1"/>
    <x v="0"/>
    <x v="0"/>
    <n v="5.1077408443986458"/>
    <x v="3"/>
  </r>
  <r>
    <n v="4"/>
    <x v="1"/>
    <x v="0"/>
    <x v="1"/>
    <n v="7.5467713473579447"/>
    <x v="3"/>
  </r>
  <r>
    <n v="4"/>
    <x v="1"/>
    <x v="0"/>
    <x v="2"/>
    <n v="4.9736316626010026"/>
    <x v="3"/>
  </r>
  <r>
    <n v="4"/>
    <x v="1"/>
    <x v="1"/>
    <x v="0"/>
    <n v="4.4271628611600535"/>
    <x v="4"/>
  </r>
  <r>
    <n v="4"/>
    <x v="1"/>
    <x v="1"/>
    <x v="1"/>
    <n v="7.641577245029989"/>
    <x v="4"/>
  </r>
  <r>
    <n v="4"/>
    <x v="1"/>
    <x v="1"/>
    <x v="2"/>
    <n v="4.3297455969844547"/>
    <x v="4"/>
  </r>
  <r>
    <n v="4"/>
    <x v="1"/>
    <x v="2"/>
    <x v="0"/>
    <n v="3.8740247181080072"/>
    <x v="5"/>
  </r>
  <r>
    <n v="4"/>
    <x v="1"/>
    <x v="2"/>
    <x v="1"/>
    <n v="7.5735721564008838"/>
    <x v="5"/>
  </r>
  <r>
    <n v="4"/>
    <x v="1"/>
    <x v="2"/>
    <x v="2"/>
    <n v="3.8172250717964116"/>
    <x v="5"/>
  </r>
  <r>
    <n v="4"/>
    <x v="2"/>
    <x v="0"/>
    <x v="0"/>
    <n v="9.9250902126752099"/>
    <x v="6"/>
  </r>
  <r>
    <n v="4"/>
    <x v="2"/>
    <x v="0"/>
    <x v="1"/>
    <n v="12.316574494209474"/>
    <x v="6"/>
  </r>
  <r>
    <n v="4"/>
    <x v="2"/>
    <x v="0"/>
    <x v="2"/>
    <n v="9.7037448114587654"/>
    <x v="6"/>
  </r>
  <r>
    <n v="4"/>
    <x v="2"/>
    <x v="1"/>
    <x v="0"/>
    <n v="9.2434248100658785"/>
    <x v="7"/>
  </r>
  <r>
    <n v="4"/>
    <x v="2"/>
    <x v="1"/>
    <x v="1"/>
    <n v="12.453390440328537"/>
    <x v="7"/>
  </r>
  <r>
    <n v="4"/>
    <x v="2"/>
    <x v="1"/>
    <x v="2"/>
    <n v="8.9678700644937095"/>
    <x v="7"/>
  </r>
  <r>
    <n v="4"/>
    <x v="2"/>
    <x v="2"/>
    <x v="0"/>
    <n v="8.6052568756471253"/>
    <x v="8"/>
  </r>
  <r>
    <n v="4"/>
    <x v="2"/>
    <x v="2"/>
    <x v="1"/>
    <n v="12.246437680474649"/>
    <x v="8"/>
  </r>
  <r>
    <n v="4"/>
    <x v="2"/>
    <x v="2"/>
    <x v="2"/>
    <n v="8.2933605747270409"/>
    <x v="8"/>
  </r>
  <r>
    <n v="4"/>
    <x v="3"/>
    <x v="0"/>
    <x v="0"/>
    <n v="13.842026297268177"/>
    <x v="9"/>
  </r>
  <r>
    <n v="4"/>
    <x v="3"/>
    <x v="0"/>
    <x v="1"/>
    <n v="16.417364124597054"/>
    <x v="9"/>
  </r>
  <r>
    <n v="4"/>
    <x v="3"/>
    <x v="0"/>
    <x v="2"/>
    <n v="13.540719869581885"/>
    <x v="9"/>
  </r>
  <r>
    <n v="4"/>
    <x v="3"/>
    <x v="1"/>
    <x v="0"/>
    <n v="13.168069385048369"/>
    <x v="10"/>
  </r>
  <r>
    <n v="4"/>
    <x v="3"/>
    <x v="1"/>
    <x v="1"/>
    <n v="16.196279910169121"/>
    <x v="10"/>
  </r>
  <r>
    <n v="4"/>
    <x v="3"/>
    <x v="1"/>
    <x v="2"/>
    <n v="12.742254429394496"/>
    <x v="10"/>
  </r>
  <r>
    <n v="4"/>
    <x v="3"/>
    <x v="2"/>
    <x v="0"/>
    <n v="12.481003469894857"/>
    <x v="11"/>
  </r>
  <r>
    <n v="4"/>
    <x v="3"/>
    <x v="2"/>
    <x v="1"/>
    <n v="16.660090766780328"/>
    <x v="11"/>
  </r>
  <r>
    <n v="4"/>
    <x v="3"/>
    <x v="2"/>
    <x v="2"/>
    <n v="12.050687898536344"/>
    <x v="11"/>
  </r>
  <r>
    <n v="5"/>
    <x v="0"/>
    <x v="0"/>
    <x v="0"/>
    <n v="2.080033224613643"/>
    <x v="0"/>
  </r>
  <r>
    <n v="5"/>
    <x v="0"/>
    <x v="0"/>
    <x v="1"/>
    <n v="3.9334678259069262"/>
    <x v="0"/>
  </r>
  <r>
    <n v="5"/>
    <x v="0"/>
    <x v="0"/>
    <x v="2"/>
    <n v="2.1016274192951938"/>
    <x v="0"/>
  </r>
  <r>
    <n v="5"/>
    <x v="0"/>
    <x v="1"/>
    <x v="0"/>
    <n v="1.6077276126880116"/>
    <x v="1"/>
  </r>
  <r>
    <n v="5"/>
    <x v="0"/>
    <x v="1"/>
    <x v="1"/>
    <n v="3.7234589472545925"/>
    <x v="1"/>
  </r>
  <r>
    <n v="5"/>
    <x v="0"/>
    <x v="1"/>
    <x v="2"/>
    <n v="1.5959369452081187"/>
    <x v="1"/>
  </r>
  <r>
    <n v="5"/>
    <x v="0"/>
    <x v="2"/>
    <x v="0"/>
    <n v="1.2672149147847773"/>
    <x v="2"/>
  </r>
  <r>
    <n v="5"/>
    <x v="0"/>
    <x v="2"/>
    <x v="1"/>
    <n v="3.8412252304307395"/>
    <x v="2"/>
  </r>
  <r>
    <n v="5"/>
    <x v="0"/>
    <x v="2"/>
    <x v="2"/>
    <n v="1.2877588450871207"/>
    <x v="2"/>
  </r>
  <r>
    <n v="5"/>
    <x v="1"/>
    <x v="0"/>
    <x v="0"/>
    <n v="5.0616540759125481"/>
    <x v="3"/>
  </r>
  <r>
    <n v="5"/>
    <x v="1"/>
    <x v="0"/>
    <x v="1"/>
    <n v="7.7975665161284029"/>
    <x v="3"/>
  </r>
  <r>
    <n v="5"/>
    <x v="1"/>
    <x v="0"/>
    <x v="2"/>
    <n v="4.950325249576184"/>
    <x v="3"/>
  </r>
  <r>
    <n v="5"/>
    <x v="1"/>
    <x v="1"/>
    <x v="0"/>
    <n v="4.4284681804551242"/>
    <x v="4"/>
  </r>
  <r>
    <n v="5"/>
    <x v="1"/>
    <x v="1"/>
    <x v="1"/>
    <n v="7.7668356104396539"/>
    <x v="4"/>
  </r>
  <r>
    <n v="5"/>
    <x v="1"/>
    <x v="1"/>
    <x v="2"/>
    <n v="4.3481296126151134"/>
    <x v="4"/>
  </r>
  <r>
    <n v="5"/>
    <x v="1"/>
    <x v="2"/>
    <x v="0"/>
    <n v="3.8797749287551269"/>
    <x v="5"/>
  </r>
  <r>
    <n v="5"/>
    <x v="1"/>
    <x v="2"/>
    <x v="1"/>
    <n v="7.2052804416351632"/>
    <x v="5"/>
  </r>
  <r>
    <n v="5"/>
    <x v="1"/>
    <x v="2"/>
    <x v="2"/>
    <n v="3.8008403546673777"/>
    <x v="5"/>
  </r>
  <r>
    <n v="5"/>
    <x v="2"/>
    <x v="0"/>
    <x v="0"/>
    <n v="9.9826409268790695"/>
    <x v="6"/>
  </r>
  <r>
    <n v="5"/>
    <x v="2"/>
    <x v="0"/>
    <x v="1"/>
    <n v="12.838199626117515"/>
    <x v="6"/>
  </r>
  <r>
    <n v="5"/>
    <x v="2"/>
    <x v="0"/>
    <x v="2"/>
    <n v="9.6665846169702885"/>
    <x v="6"/>
  </r>
  <r>
    <n v="5"/>
    <x v="2"/>
    <x v="1"/>
    <x v="0"/>
    <n v="9.2453207363008474"/>
    <x v="7"/>
  </r>
  <r>
    <n v="5"/>
    <x v="2"/>
    <x v="1"/>
    <x v="1"/>
    <n v="12.502069148940311"/>
    <x v="7"/>
  </r>
  <r>
    <n v="5"/>
    <x v="2"/>
    <x v="1"/>
    <x v="2"/>
    <n v="8.9412029830268978"/>
    <x v="7"/>
  </r>
  <r>
    <n v="5"/>
    <x v="2"/>
    <x v="2"/>
    <x v="0"/>
    <n v="8.5952431455239431"/>
    <x v="8"/>
  </r>
  <r>
    <n v="5"/>
    <x v="2"/>
    <x v="2"/>
    <x v="1"/>
    <n v="12.357359386244774"/>
    <x v="8"/>
  </r>
  <r>
    <n v="5"/>
    <x v="2"/>
    <x v="2"/>
    <x v="2"/>
    <n v="8.2910378191225984"/>
    <x v="8"/>
  </r>
  <r>
    <n v="5"/>
    <x v="3"/>
    <x v="0"/>
    <x v="0"/>
    <n v="13.862455536476986"/>
    <x v="9"/>
  </r>
  <r>
    <n v="5"/>
    <x v="3"/>
    <x v="0"/>
    <x v="1"/>
    <n v="16.383498356976979"/>
    <x v="9"/>
  </r>
  <r>
    <n v="5"/>
    <x v="3"/>
    <x v="0"/>
    <x v="2"/>
    <n v="13.546663019525061"/>
    <x v="9"/>
  </r>
  <r>
    <n v="5"/>
    <x v="3"/>
    <x v="1"/>
    <x v="0"/>
    <n v="13.148665917268005"/>
    <x v="10"/>
  </r>
  <r>
    <n v="5"/>
    <x v="3"/>
    <x v="1"/>
    <x v="1"/>
    <n v="16.200464946864315"/>
    <x v="10"/>
  </r>
  <r>
    <n v="5"/>
    <x v="3"/>
    <x v="1"/>
    <x v="2"/>
    <n v="12.765289449426366"/>
    <x v="10"/>
  </r>
  <r>
    <n v="5"/>
    <x v="3"/>
    <x v="2"/>
    <x v="0"/>
    <n v="12.484529861290456"/>
    <x v="11"/>
  </r>
  <r>
    <n v="5"/>
    <x v="3"/>
    <x v="2"/>
    <x v="1"/>
    <n v="16.378482516367004"/>
    <x v="11"/>
  </r>
  <r>
    <n v="5"/>
    <x v="3"/>
    <x v="2"/>
    <x v="2"/>
    <n v="12.055670108277241"/>
    <x v="11"/>
  </r>
  <r>
    <n v="6"/>
    <x v="0"/>
    <x v="0"/>
    <x v="0"/>
    <n v="2.1186201856019276"/>
    <x v="0"/>
  </r>
  <r>
    <n v="6"/>
    <x v="0"/>
    <x v="0"/>
    <x v="1"/>
    <n v="3.6580209994067383"/>
    <x v="0"/>
  </r>
  <r>
    <n v="6"/>
    <x v="0"/>
    <x v="0"/>
    <x v="2"/>
    <n v="2.0603978778630991"/>
    <x v="0"/>
  </r>
  <r>
    <n v="6"/>
    <x v="0"/>
    <x v="1"/>
    <x v="0"/>
    <n v="1.6284541666843704"/>
    <x v="1"/>
  </r>
  <r>
    <n v="6"/>
    <x v="0"/>
    <x v="1"/>
    <x v="1"/>
    <n v="3.6815215290123278"/>
    <x v="1"/>
  </r>
  <r>
    <n v="6"/>
    <x v="0"/>
    <x v="1"/>
    <x v="2"/>
    <n v="1.6377859504440218"/>
    <x v="1"/>
  </r>
  <r>
    <n v="6"/>
    <x v="0"/>
    <x v="2"/>
    <x v="0"/>
    <n v="1.2681103211731366"/>
    <x v="2"/>
  </r>
  <r>
    <n v="6"/>
    <x v="0"/>
    <x v="2"/>
    <x v="1"/>
    <n v="3.9800998675891184"/>
    <x v="2"/>
  </r>
  <r>
    <n v="6"/>
    <x v="0"/>
    <x v="2"/>
    <x v="2"/>
    <n v="1.2753031067392213"/>
    <x v="2"/>
  </r>
  <r>
    <n v="6"/>
    <x v="1"/>
    <x v="0"/>
    <x v="0"/>
    <n v="5.0536422262268079"/>
    <x v="3"/>
  </r>
  <r>
    <n v="6"/>
    <x v="1"/>
    <x v="0"/>
    <x v="1"/>
    <n v="7.1834763331130924"/>
    <x v="3"/>
  </r>
  <r>
    <n v="6"/>
    <x v="1"/>
    <x v="0"/>
    <x v="2"/>
    <n v="4.9727286172841403"/>
    <x v="3"/>
  </r>
  <r>
    <n v="6"/>
    <x v="1"/>
    <x v="1"/>
    <x v="0"/>
    <n v="4.4083662224178148"/>
    <x v="4"/>
  </r>
  <r>
    <n v="6"/>
    <x v="1"/>
    <x v="1"/>
    <x v="1"/>
    <n v="7.580550227580094"/>
    <x v="4"/>
  </r>
  <r>
    <n v="6"/>
    <x v="1"/>
    <x v="1"/>
    <x v="2"/>
    <n v="4.3287794651990543"/>
    <x v="4"/>
  </r>
  <r>
    <n v="6"/>
    <x v="1"/>
    <x v="2"/>
    <x v="0"/>
    <n v="3.877787857682343"/>
    <x v="5"/>
  </r>
  <r>
    <n v="6"/>
    <x v="1"/>
    <x v="2"/>
    <x v="1"/>
    <n v="7.278095474965399"/>
    <x v="5"/>
  </r>
  <r>
    <n v="6"/>
    <x v="1"/>
    <x v="2"/>
    <x v="2"/>
    <n v="3.8022978486810532"/>
    <x v="5"/>
  </r>
  <r>
    <n v="6"/>
    <x v="2"/>
    <x v="0"/>
    <x v="0"/>
    <n v="9.9505978359378826"/>
    <x v="6"/>
  </r>
  <r>
    <n v="6"/>
    <x v="2"/>
    <x v="0"/>
    <x v="1"/>
    <n v="12.180294013263337"/>
    <x v="6"/>
  </r>
  <r>
    <n v="6"/>
    <x v="2"/>
    <x v="0"/>
    <x v="2"/>
    <n v="9.6513982208040758"/>
    <x v="6"/>
  </r>
  <r>
    <n v="6"/>
    <x v="2"/>
    <x v="1"/>
    <x v="0"/>
    <n v="9.2402891309133413"/>
    <x v="7"/>
  </r>
  <r>
    <n v="6"/>
    <x v="2"/>
    <x v="1"/>
    <x v="1"/>
    <n v="13.299689647200344"/>
    <x v="7"/>
  </r>
  <r>
    <n v="6"/>
    <x v="2"/>
    <x v="1"/>
    <x v="2"/>
    <n v="8.9449078381329539"/>
    <x v="7"/>
  </r>
  <r>
    <n v="6"/>
    <x v="2"/>
    <x v="2"/>
    <x v="0"/>
    <n v="8.594943444125823"/>
    <x v="8"/>
  </r>
  <r>
    <n v="6"/>
    <x v="2"/>
    <x v="2"/>
    <x v="1"/>
    <n v="12.433746938161304"/>
    <x v="8"/>
  </r>
  <r>
    <n v="6"/>
    <x v="2"/>
    <x v="2"/>
    <x v="2"/>
    <n v="8.2927242665693939"/>
    <x v="8"/>
  </r>
  <r>
    <n v="6"/>
    <x v="3"/>
    <x v="0"/>
    <x v="0"/>
    <n v="13.872688547979521"/>
    <x v="9"/>
  </r>
  <r>
    <n v="6"/>
    <x v="3"/>
    <x v="0"/>
    <x v="1"/>
    <n v="16.390384437315941"/>
    <x v="9"/>
  </r>
  <r>
    <n v="6"/>
    <x v="3"/>
    <x v="0"/>
    <x v="2"/>
    <n v="13.556831516519583"/>
    <x v="9"/>
  </r>
  <r>
    <n v="6"/>
    <x v="3"/>
    <x v="1"/>
    <x v="0"/>
    <n v="13.134758799585663"/>
    <x v="10"/>
  </r>
  <r>
    <n v="6"/>
    <x v="3"/>
    <x v="1"/>
    <x v="1"/>
    <n v="16.967899175533191"/>
    <x v="10"/>
  </r>
  <r>
    <n v="6"/>
    <x v="3"/>
    <x v="1"/>
    <x v="2"/>
    <n v="12.762000651538665"/>
    <x v="10"/>
  </r>
  <r>
    <n v="6"/>
    <x v="3"/>
    <x v="2"/>
    <x v="0"/>
    <n v="12.496067465621991"/>
    <x v="11"/>
  </r>
  <r>
    <n v="6"/>
    <x v="3"/>
    <x v="2"/>
    <x v="1"/>
    <n v="16.335001540361365"/>
    <x v="11"/>
  </r>
  <r>
    <n v="6"/>
    <x v="3"/>
    <x v="2"/>
    <x v="2"/>
    <n v="12.046704445379721"/>
    <x v="11"/>
  </r>
  <r>
    <n v="7"/>
    <x v="0"/>
    <x v="0"/>
    <x v="0"/>
    <n v="2.1135282331192227"/>
    <x v="0"/>
  </r>
  <r>
    <n v="7"/>
    <x v="0"/>
    <x v="0"/>
    <x v="1"/>
    <n v="4.2230590484303141"/>
    <x v="0"/>
  </r>
  <r>
    <n v="7"/>
    <x v="0"/>
    <x v="0"/>
    <x v="2"/>
    <n v="2.0545702055941764"/>
    <x v="0"/>
  </r>
  <r>
    <n v="7"/>
    <x v="0"/>
    <x v="1"/>
    <x v="0"/>
    <n v="1.6235554580364535"/>
    <x v="1"/>
  </r>
  <r>
    <n v="7"/>
    <x v="0"/>
    <x v="1"/>
    <x v="1"/>
    <n v="3.9660051381050443"/>
    <x v="1"/>
  </r>
  <r>
    <n v="7"/>
    <x v="0"/>
    <x v="1"/>
    <x v="2"/>
    <n v="1.6072957895324849"/>
    <x v="1"/>
  </r>
  <r>
    <n v="7"/>
    <x v="0"/>
    <x v="2"/>
    <x v="0"/>
    <n v="1.2699688107561959"/>
    <x v="2"/>
  </r>
  <r>
    <n v="7"/>
    <x v="0"/>
    <x v="2"/>
    <x v="1"/>
    <n v="3.5901266887729943"/>
    <x v="2"/>
  </r>
  <r>
    <n v="7"/>
    <x v="0"/>
    <x v="2"/>
    <x v="2"/>
    <n v="1.2731312543459881"/>
    <x v="2"/>
  </r>
  <r>
    <n v="7"/>
    <x v="1"/>
    <x v="0"/>
    <x v="0"/>
    <n v="5.0915255320960329"/>
    <x v="3"/>
  </r>
  <r>
    <n v="7"/>
    <x v="1"/>
    <x v="0"/>
    <x v="1"/>
    <n v="7.6949736665446036"/>
    <x v="3"/>
  </r>
  <r>
    <n v="7"/>
    <x v="1"/>
    <x v="0"/>
    <x v="2"/>
    <n v="4.9781116694065979"/>
    <x v="3"/>
  </r>
  <r>
    <n v="7"/>
    <x v="1"/>
    <x v="1"/>
    <x v="0"/>
    <n v="4.419609575592844"/>
    <x v="4"/>
  </r>
  <r>
    <n v="7"/>
    <x v="1"/>
    <x v="1"/>
    <x v="1"/>
    <n v="7.657293053002995"/>
    <x v="4"/>
  </r>
  <r>
    <n v="7"/>
    <x v="1"/>
    <x v="1"/>
    <x v="2"/>
    <n v="4.3439753833262431"/>
    <x v="4"/>
  </r>
  <r>
    <n v="7"/>
    <x v="1"/>
    <x v="2"/>
    <x v="0"/>
    <n v="3.8780779611959106"/>
    <x v="5"/>
  </r>
  <r>
    <n v="7"/>
    <x v="1"/>
    <x v="2"/>
    <x v="1"/>
    <n v="7.5228844910143442"/>
    <x v="5"/>
  </r>
  <r>
    <n v="7"/>
    <x v="1"/>
    <x v="2"/>
    <x v="2"/>
    <n v="3.7968196250026414"/>
    <x v="5"/>
  </r>
  <r>
    <n v="7"/>
    <x v="2"/>
    <x v="0"/>
    <x v="0"/>
    <n v="9.9878501029182161"/>
    <x v="6"/>
  </r>
  <r>
    <n v="7"/>
    <x v="2"/>
    <x v="0"/>
    <x v="1"/>
    <n v="12.976349864447471"/>
    <x v="6"/>
  </r>
  <r>
    <n v="7"/>
    <x v="2"/>
    <x v="0"/>
    <x v="2"/>
    <n v="9.631232719693843"/>
    <x v="6"/>
  </r>
  <r>
    <n v="7"/>
    <x v="2"/>
    <x v="1"/>
    <x v="0"/>
    <n v="9.242490024377485"/>
    <x v="7"/>
  </r>
  <r>
    <n v="7"/>
    <x v="2"/>
    <x v="1"/>
    <x v="1"/>
    <n v="12.459843718943381"/>
    <x v="7"/>
  </r>
  <r>
    <n v="7"/>
    <x v="2"/>
    <x v="1"/>
    <x v="2"/>
    <n v="8.9265378806905975"/>
    <x v="7"/>
  </r>
  <r>
    <n v="7"/>
    <x v="2"/>
    <x v="2"/>
    <x v="0"/>
    <n v="8.5976592008472679"/>
    <x v="8"/>
  </r>
  <r>
    <n v="7"/>
    <x v="2"/>
    <x v="2"/>
    <x v="1"/>
    <n v="12.783404545149162"/>
    <x v="8"/>
  </r>
  <r>
    <n v="7"/>
    <x v="2"/>
    <x v="2"/>
    <x v="2"/>
    <n v="8.2662954486127411"/>
    <x v="8"/>
  </r>
  <r>
    <n v="7"/>
    <x v="3"/>
    <x v="0"/>
    <x v="0"/>
    <n v="13.854363327198092"/>
    <x v="9"/>
  </r>
  <r>
    <n v="7"/>
    <x v="3"/>
    <x v="0"/>
    <x v="1"/>
    <n v="16.601378261876306"/>
    <x v="9"/>
  </r>
  <r>
    <n v="7"/>
    <x v="3"/>
    <x v="0"/>
    <x v="2"/>
    <n v="13.520764192403377"/>
    <x v="9"/>
  </r>
  <r>
    <n v="7"/>
    <x v="3"/>
    <x v="1"/>
    <x v="0"/>
    <n v="13.134563774357138"/>
    <x v="10"/>
  </r>
  <r>
    <n v="7"/>
    <x v="3"/>
    <x v="1"/>
    <x v="1"/>
    <n v="16.42398860565249"/>
    <x v="10"/>
  </r>
  <r>
    <n v="7"/>
    <x v="3"/>
    <x v="1"/>
    <x v="2"/>
    <n v="12.752352171609877"/>
    <x v="10"/>
  </r>
  <r>
    <n v="7"/>
    <x v="3"/>
    <x v="2"/>
    <x v="0"/>
    <n v="12.493075162161576"/>
    <x v="11"/>
  </r>
  <r>
    <n v="7"/>
    <x v="3"/>
    <x v="2"/>
    <x v="1"/>
    <n v="15.491984718024561"/>
    <x v="11"/>
  </r>
  <r>
    <n v="7"/>
    <x v="3"/>
    <x v="2"/>
    <x v="2"/>
    <n v="12.042414357123594"/>
    <x v="11"/>
  </r>
  <r>
    <n v="8"/>
    <x v="0"/>
    <x v="0"/>
    <x v="0"/>
    <n v="2.057113650102818"/>
    <x v="0"/>
  </r>
  <r>
    <n v="8"/>
    <x v="0"/>
    <x v="0"/>
    <x v="1"/>
    <n v="4.0606261067266241"/>
    <x v="0"/>
  </r>
  <r>
    <n v="8"/>
    <x v="0"/>
    <x v="0"/>
    <x v="2"/>
    <n v="2.0683779600696641"/>
    <x v="0"/>
  </r>
  <r>
    <n v="8"/>
    <x v="0"/>
    <x v="1"/>
    <x v="0"/>
    <n v="1.6183573823572375"/>
    <x v="1"/>
  </r>
  <r>
    <n v="8"/>
    <x v="0"/>
    <x v="1"/>
    <x v="1"/>
    <n v="3.6570113725974442"/>
    <x v="1"/>
  </r>
  <r>
    <n v="8"/>
    <x v="0"/>
    <x v="1"/>
    <x v="2"/>
    <n v="1.5788450109406054"/>
    <x v="1"/>
  </r>
  <r>
    <n v="8"/>
    <x v="0"/>
    <x v="2"/>
    <x v="0"/>
    <n v="1.2655472345413161"/>
    <x v="2"/>
  </r>
  <r>
    <n v="8"/>
    <x v="0"/>
    <x v="2"/>
    <x v="1"/>
    <n v="3.2241400294996261"/>
    <x v="2"/>
  </r>
  <r>
    <n v="8"/>
    <x v="0"/>
    <x v="2"/>
    <x v="2"/>
    <n v="1.274203731481917"/>
    <x v="2"/>
  </r>
  <r>
    <n v="8"/>
    <x v="1"/>
    <x v="0"/>
    <x v="0"/>
    <n v="5.0737822157513337"/>
    <x v="3"/>
  </r>
  <r>
    <n v="8"/>
    <x v="1"/>
    <x v="0"/>
    <x v="1"/>
    <n v="7.24964732367319"/>
    <x v="3"/>
  </r>
  <r>
    <n v="8"/>
    <x v="1"/>
    <x v="0"/>
    <x v="2"/>
    <n v="4.9569319280167514"/>
    <x v="3"/>
  </r>
  <r>
    <n v="8"/>
    <x v="1"/>
    <x v="1"/>
    <x v="0"/>
    <n v="4.4252618973354014"/>
    <x v="4"/>
  </r>
  <r>
    <n v="8"/>
    <x v="1"/>
    <x v="1"/>
    <x v="1"/>
    <n v="7.5005518097230963"/>
    <x v="4"/>
  </r>
  <r>
    <n v="8"/>
    <x v="1"/>
    <x v="1"/>
    <x v="2"/>
    <n v="4.3339343098668621"/>
    <x v="4"/>
  </r>
  <r>
    <n v="8"/>
    <x v="1"/>
    <x v="2"/>
    <x v="0"/>
    <n v="3.8796413896477184"/>
    <x v="5"/>
  </r>
  <r>
    <n v="8"/>
    <x v="1"/>
    <x v="2"/>
    <x v="1"/>
    <n v="7.5511207083416174"/>
    <x v="5"/>
  </r>
  <r>
    <n v="8"/>
    <x v="1"/>
    <x v="2"/>
    <x v="2"/>
    <n v="3.8010418728941615"/>
    <x v="5"/>
  </r>
  <r>
    <n v="8"/>
    <x v="2"/>
    <x v="0"/>
    <x v="0"/>
    <n v="9.948327452580374"/>
    <x v="6"/>
  </r>
  <r>
    <n v="8"/>
    <x v="2"/>
    <x v="0"/>
    <x v="1"/>
    <n v="12.302535873224796"/>
    <x v="6"/>
  </r>
  <r>
    <n v="8"/>
    <x v="2"/>
    <x v="0"/>
    <x v="2"/>
    <n v="9.6799183831099356"/>
    <x v="6"/>
  </r>
  <r>
    <n v="8"/>
    <x v="2"/>
    <x v="1"/>
    <x v="0"/>
    <n v="9.2385583965413058"/>
    <x v="7"/>
  </r>
  <r>
    <n v="8"/>
    <x v="2"/>
    <x v="1"/>
    <x v="1"/>
    <n v="12.697583719107772"/>
    <x v="7"/>
  </r>
  <r>
    <n v="8"/>
    <x v="2"/>
    <x v="1"/>
    <x v="2"/>
    <n v="8.9418725199150497"/>
    <x v="7"/>
  </r>
  <r>
    <n v="8"/>
    <x v="2"/>
    <x v="2"/>
    <x v="0"/>
    <n v="8.5939502789543507"/>
    <x v="8"/>
  </r>
  <r>
    <n v="8"/>
    <x v="2"/>
    <x v="2"/>
    <x v="1"/>
    <n v="12.580300013047156"/>
    <x v="8"/>
  </r>
  <r>
    <n v="8"/>
    <x v="2"/>
    <x v="2"/>
    <x v="2"/>
    <n v="8.2974724502402477"/>
    <x v="8"/>
  </r>
  <r>
    <n v="8"/>
    <x v="3"/>
    <x v="0"/>
    <x v="0"/>
    <n v="13.855671180979842"/>
    <x v="9"/>
  </r>
  <r>
    <n v="8"/>
    <x v="3"/>
    <x v="0"/>
    <x v="1"/>
    <n v="16.156521058858456"/>
    <x v="9"/>
  </r>
  <r>
    <n v="8"/>
    <x v="3"/>
    <x v="0"/>
    <x v="2"/>
    <n v="13.467939471584303"/>
    <x v="9"/>
  </r>
  <r>
    <n v="8"/>
    <x v="3"/>
    <x v="1"/>
    <x v="0"/>
    <n v="13.157960013042144"/>
    <x v="10"/>
  </r>
  <r>
    <n v="8"/>
    <x v="3"/>
    <x v="1"/>
    <x v="1"/>
    <n v="16.165621754461799"/>
    <x v="10"/>
  </r>
  <r>
    <n v="8"/>
    <x v="3"/>
    <x v="1"/>
    <x v="2"/>
    <n v="12.727261730997537"/>
    <x v="10"/>
  </r>
  <r>
    <n v="8"/>
    <x v="3"/>
    <x v="2"/>
    <x v="0"/>
    <n v="12.490245974841184"/>
    <x v="11"/>
  </r>
  <r>
    <n v="8"/>
    <x v="3"/>
    <x v="2"/>
    <x v="1"/>
    <n v="16.087630744260593"/>
    <x v="11"/>
  </r>
  <r>
    <n v="8"/>
    <x v="3"/>
    <x v="2"/>
    <x v="2"/>
    <n v="12.055084224472214"/>
    <x v="11"/>
  </r>
  <r>
    <n v="9"/>
    <x v="0"/>
    <x v="0"/>
    <x v="0"/>
    <n v="2.1142712757718245"/>
    <x v="0"/>
  </r>
  <r>
    <n v="9"/>
    <x v="0"/>
    <x v="0"/>
    <x v="1"/>
    <n v="3.7087532681105158"/>
    <x v="0"/>
  </r>
  <r>
    <n v="9"/>
    <x v="0"/>
    <x v="0"/>
    <x v="2"/>
    <n v="2.0552248557823778"/>
    <x v="0"/>
  </r>
  <r>
    <n v="9"/>
    <x v="0"/>
    <x v="1"/>
    <x v="0"/>
    <n v="1.614748534043978"/>
    <x v="1"/>
  </r>
  <r>
    <n v="9"/>
    <x v="0"/>
    <x v="1"/>
    <x v="1"/>
    <n v="3.7187418484841386"/>
    <x v="1"/>
  </r>
  <r>
    <n v="9"/>
    <x v="0"/>
    <x v="1"/>
    <x v="2"/>
    <n v="1.6152237847631858"/>
    <x v="1"/>
  </r>
  <r>
    <n v="9"/>
    <x v="0"/>
    <x v="2"/>
    <x v="0"/>
    <n v="1.2651808228924484"/>
    <x v="2"/>
  </r>
  <r>
    <n v="9"/>
    <x v="0"/>
    <x v="2"/>
    <x v="1"/>
    <n v="3.7607100582179571"/>
    <x v="2"/>
  </r>
  <r>
    <n v="9"/>
    <x v="0"/>
    <x v="2"/>
    <x v="2"/>
    <n v="1.2705884984372446"/>
    <x v="2"/>
  </r>
  <r>
    <n v="9"/>
    <x v="1"/>
    <x v="0"/>
    <x v="0"/>
    <n v="5.067559408668771"/>
    <x v="3"/>
  </r>
  <r>
    <n v="9"/>
    <x v="1"/>
    <x v="0"/>
    <x v="1"/>
    <n v="7.6318770559489533"/>
    <x v="3"/>
  </r>
  <r>
    <n v="9"/>
    <x v="1"/>
    <x v="0"/>
    <x v="2"/>
    <n v="4.9890214213811834"/>
    <x v="3"/>
  </r>
  <r>
    <n v="9"/>
    <x v="1"/>
    <x v="1"/>
    <x v="0"/>
    <n v="4.4294506390072534"/>
    <x v="4"/>
  </r>
  <r>
    <n v="9"/>
    <x v="1"/>
    <x v="1"/>
    <x v="1"/>
    <n v="7.438153349292759"/>
    <x v="4"/>
  </r>
  <r>
    <n v="9"/>
    <x v="1"/>
    <x v="1"/>
    <x v="2"/>
    <n v="4.3563475946135108"/>
    <x v="4"/>
  </r>
  <r>
    <n v="9"/>
    <x v="1"/>
    <x v="2"/>
    <x v="0"/>
    <n v="3.8748084634575841"/>
    <x v="5"/>
  </r>
  <r>
    <n v="9"/>
    <x v="1"/>
    <x v="2"/>
    <x v="1"/>
    <n v="7.5891032440733293"/>
    <x v="5"/>
  </r>
  <r>
    <n v="9"/>
    <x v="1"/>
    <x v="2"/>
    <x v="2"/>
    <n v="3.8068003809527187"/>
    <x v="5"/>
  </r>
  <r>
    <n v="9"/>
    <x v="2"/>
    <x v="0"/>
    <x v="0"/>
    <n v="9.9319429897932867"/>
    <x v="6"/>
  </r>
  <r>
    <n v="9"/>
    <x v="2"/>
    <x v="0"/>
    <x v="1"/>
    <n v="12.359236614444894"/>
    <x v="6"/>
  </r>
  <r>
    <n v="9"/>
    <x v="2"/>
    <x v="0"/>
    <x v="2"/>
    <n v="9.6788651294730546"/>
    <x v="6"/>
  </r>
  <r>
    <n v="9"/>
    <x v="2"/>
    <x v="1"/>
    <x v="0"/>
    <n v="9.2608844927174729"/>
    <x v="7"/>
  </r>
  <r>
    <n v="9"/>
    <x v="2"/>
    <x v="1"/>
    <x v="1"/>
    <n v="12.383504542903346"/>
    <x v="7"/>
  </r>
  <r>
    <n v="9"/>
    <x v="2"/>
    <x v="1"/>
    <x v="2"/>
    <n v="8.9471571308400613"/>
    <x v="7"/>
  </r>
  <r>
    <n v="9"/>
    <x v="2"/>
    <x v="2"/>
    <x v="0"/>
    <n v="8.5894991506380016"/>
    <x v="8"/>
  </r>
  <r>
    <n v="9"/>
    <x v="2"/>
    <x v="2"/>
    <x v="1"/>
    <n v="12.414156840507621"/>
    <x v="8"/>
  </r>
  <r>
    <n v="9"/>
    <x v="2"/>
    <x v="2"/>
    <x v="2"/>
    <n v="8.279005864138508"/>
    <x v="8"/>
  </r>
  <r>
    <n v="9"/>
    <x v="3"/>
    <x v="0"/>
    <x v="0"/>
    <n v="13.849972180945661"/>
    <x v="9"/>
  </r>
  <r>
    <n v="9"/>
    <x v="3"/>
    <x v="0"/>
    <x v="1"/>
    <n v="16.148759783328259"/>
    <x v="9"/>
  </r>
  <r>
    <n v="9"/>
    <x v="3"/>
    <x v="0"/>
    <x v="2"/>
    <n v="13.516371884718527"/>
    <x v="9"/>
  </r>
  <r>
    <n v="9"/>
    <x v="3"/>
    <x v="1"/>
    <x v="0"/>
    <n v="13.142630770644077"/>
    <x v="10"/>
  </r>
  <r>
    <n v="9"/>
    <x v="3"/>
    <x v="1"/>
    <x v="1"/>
    <n v="15.960849168269693"/>
    <x v="10"/>
  </r>
  <r>
    <n v="9"/>
    <x v="3"/>
    <x v="1"/>
    <x v="2"/>
    <n v="12.713672205267894"/>
    <x v="10"/>
  </r>
  <r>
    <n v="9"/>
    <x v="3"/>
    <x v="2"/>
    <x v="0"/>
    <n v="12.493710497548726"/>
    <x v="11"/>
  </r>
  <r>
    <n v="9"/>
    <x v="3"/>
    <x v="2"/>
    <x v="1"/>
    <n v="16.063850168332348"/>
    <x v="11"/>
  </r>
  <r>
    <n v="9"/>
    <x v="3"/>
    <x v="2"/>
    <x v="2"/>
    <n v="12.060451682169431"/>
    <x v="11"/>
  </r>
  <r>
    <n v="10"/>
    <x v="0"/>
    <x v="0"/>
    <x v="0"/>
    <n v="2.0882651805941768"/>
    <x v="0"/>
  </r>
  <r>
    <n v="10"/>
    <x v="0"/>
    <x v="0"/>
    <x v="1"/>
    <n v="4.1995659437724733"/>
    <x v="0"/>
  </r>
  <r>
    <n v="10"/>
    <x v="0"/>
    <x v="0"/>
    <x v="2"/>
    <n v="2.0664125915426159"/>
    <x v="0"/>
  </r>
  <r>
    <n v="10"/>
    <x v="0"/>
    <x v="1"/>
    <x v="0"/>
    <n v="1.6183947694870926"/>
    <x v="1"/>
  </r>
  <r>
    <n v="10"/>
    <x v="0"/>
    <x v="1"/>
    <x v="1"/>
    <n v="3.796259434936851"/>
    <x v="1"/>
  </r>
  <r>
    <n v="10"/>
    <x v="0"/>
    <x v="1"/>
    <x v="2"/>
    <n v="1.6137310703650281"/>
    <x v="1"/>
  </r>
  <r>
    <n v="10"/>
    <x v="0"/>
    <x v="2"/>
    <x v="0"/>
    <n v="1.2619138337787317"/>
    <x v="2"/>
  </r>
  <r>
    <n v="10"/>
    <x v="0"/>
    <x v="2"/>
    <x v="1"/>
    <n v="3.9669059169808083"/>
    <x v="2"/>
  </r>
  <r>
    <n v="10"/>
    <x v="0"/>
    <x v="2"/>
    <x v="2"/>
    <n v="1.2662540740391754"/>
    <x v="2"/>
  </r>
  <r>
    <n v="10"/>
    <x v="1"/>
    <x v="0"/>
    <x v="0"/>
    <n v="5.034893195559178"/>
    <x v="3"/>
  </r>
  <r>
    <n v="10"/>
    <x v="1"/>
    <x v="0"/>
    <x v="1"/>
    <n v="7.4443804940744016"/>
    <x v="3"/>
  </r>
  <r>
    <n v="10"/>
    <x v="1"/>
    <x v="0"/>
    <x v="2"/>
    <n v="5.0017283543204059"/>
    <x v="3"/>
  </r>
  <r>
    <n v="10"/>
    <x v="1"/>
    <x v="1"/>
    <x v="0"/>
    <n v="4.4403971916566984"/>
    <x v="4"/>
  </r>
  <r>
    <n v="10"/>
    <x v="1"/>
    <x v="1"/>
    <x v="1"/>
    <n v="7.7445494445966023"/>
    <x v="4"/>
  </r>
  <r>
    <n v="10"/>
    <x v="1"/>
    <x v="1"/>
    <x v="2"/>
    <n v="4.3311209797285821"/>
    <x v="4"/>
  </r>
  <r>
    <n v="10"/>
    <x v="1"/>
    <x v="2"/>
    <x v="0"/>
    <n v="3.8832420226543465"/>
    <x v="5"/>
  </r>
  <r>
    <n v="10"/>
    <x v="1"/>
    <x v="2"/>
    <x v="1"/>
    <n v="7.7788991509815766"/>
    <x v="5"/>
  </r>
  <r>
    <n v="10"/>
    <x v="1"/>
    <x v="2"/>
    <x v="2"/>
    <n v="3.8098898147365938"/>
    <x v="5"/>
  </r>
  <r>
    <n v="10"/>
    <x v="2"/>
    <x v="0"/>
    <x v="0"/>
    <n v="9.9078751120638291"/>
    <x v="6"/>
  </r>
  <r>
    <n v="10"/>
    <x v="2"/>
    <x v="0"/>
    <x v="1"/>
    <n v="12.507801084021281"/>
    <x v="6"/>
  </r>
  <r>
    <n v="10"/>
    <x v="2"/>
    <x v="0"/>
    <x v="2"/>
    <n v="9.6398274608148657"/>
    <x v="6"/>
  </r>
  <r>
    <n v="10"/>
    <x v="2"/>
    <x v="1"/>
    <x v="0"/>
    <n v="9.2358407259189974"/>
    <x v="7"/>
  </r>
  <r>
    <n v="10"/>
    <x v="2"/>
    <x v="1"/>
    <x v="1"/>
    <n v="12.718370277352921"/>
    <x v="7"/>
  </r>
  <r>
    <n v="10"/>
    <x v="2"/>
    <x v="1"/>
    <x v="2"/>
    <n v="8.9265918551789234"/>
    <x v="7"/>
  </r>
  <r>
    <n v="10"/>
    <x v="2"/>
    <x v="2"/>
    <x v="0"/>
    <n v="8.596471284364112"/>
    <x v="8"/>
  </r>
  <r>
    <n v="10"/>
    <x v="2"/>
    <x v="2"/>
    <x v="1"/>
    <n v="11.999444173597375"/>
    <x v="8"/>
  </r>
  <r>
    <n v="10"/>
    <x v="2"/>
    <x v="2"/>
    <x v="2"/>
    <n v="8.2967171577848706"/>
    <x v="8"/>
  </r>
  <r>
    <n v="10"/>
    <x v="3"/>
    <x v="0"/>
    <x v="0"/>
    <n v="13.836823872674513"/>
    <x v="9"/>
  </r>
  <r>
    <n v="10"/>
    <x v="3"/>
    <x v="0"/>
    <x v="1"/>
    <n v="16.387348215160227"/>
    <x v="9"/>
  </r>
  <r>
    <n v="10"/>
    <x v="3"/>
    <x v="0"/>
    <x v="2"/>
    <n v="13.571639677144592"/>
    <x v="9"/>
  </r>
  <r>
    <n v="10"/>
    <x v="3"/>
    <x v="1"/>
    <x v="0"/>
    <n v="13.157316694288225"/>
    <x v="10"/>
  </r>
  <r>
    <n v="10"/>
    <x v="3"/>
    <x v="1"/>
    <x v="1"/>
    <n v="16.205265622897549"/>
    <x v="10"/>
  </r>
  <r>
    <n v="10"/>
    <x v="3"/>
    <x v="1"/>
    <x v="2"/>
    <n v="12.766143117333016"/>
    <x v="10"/>
  </r>
  <r>
    <n v="10"/>
    <x v="3"/>
    <x v="2"/>
    <x v="0"/>
    <n v="12.48735908346182"/>
    <x v="11"/>
  </r>
  <r>
    <n v="10"/>
    <x v="3"/>
    <x v="2"/>
    <x v="1"/>
    <n v="16.320117105267922"/>
    <x v="11"/>
  </r>
  <r>
    <n v="10"/>
    <x v="3"/>
    <x v="2"/>
    <x v="2"/>
    <n v="12.070418323773096"/>
    <x v="11"/>
  </r>
  <r>
    <n v="11"/>
    <x v="0"/>
    <x v="0"/>
    <x v="0"/>
    <n v="2.1052447981251654"/>
    <x v="0"/>
  </r>
  <r>
    <n v="11"/>
    <x v="0"/>
    <x v="0"/>
    <x v="1"/>
    <n v="4.0892365376903301"/>
    <x v="0"/>
  </r>
  <r>
    <n v="11"/>
    <x v="0"/>
    <x v="0"/>
    <x v="2"/>
    <n v="2.0638696924092472"/>
    <x v="0"/>
  </r>
  <r>
    <n v="11"/>
    <x v="0"/>
    <x v="1"/>
    <x v="0"/>
    <n v="1.6227925445866973"/>
    <x v="1"/>
  </r>
  <r>
    <n v="11"/>
    <x v="0"/>
    <x v="1"/>
    <x v="1"/>
    <n v="4.2224998246860759"/>
    <x v="1"/>
  </r>
  <r>
    <n v="11"/>
    <x v="0"/>
    <x v="1"/>
    <x v="2"/>
    <n v="1.606413467094413"/>
    <x v="1"/>
  </r>
  <r>
    <n v="11"/>
    <x v="0"/>
    <x v="2"/>
    <x v="0"/>
    <n v="1.2577014034031744"/>
    <x v="2"/>
  </r>
  <r>
    <n v="11"/>
    <x v="0"/>
    <x v="2"/>
    <x v="1"/>
    <n v="3.7470019692055603"/>
    <x v="2"/>
  </r>
  <r>
    <n v="11"/>
    <x v="0"/>
    <x v="2"/>
    <x v="2"/>
    <n v="1.2804697432700536"/>
    <x v="2"/>
  </r>
  <r>
    <n v="11"/>
    <x v="1"/>
    <x v="0"/>
    <x v="0"/>
    <n v="5.0812249482844711"/>
    <x v="3"/>
  </r>
  <r>
    <n v="11"/>
    <x v="1"/>
    <x v="0"/>
    <x v="1"/>
    <n v="8.0802536536336671"/>
    <x v="3"/>
  </r>
  <r>
    <n v="11"/>
    <x v="1"/>
    <x v="0"/>
    <x v="2"/>
    <n v="4.9817105133560116"/>
    <x v="3"/>
  </r>
  <r>
    <n v="11"/>
    <x v="1"/>
    <x v="1"/>
    <x v="0"/>
    <n v="4.4285375846111776"/>
    <x v="4"/>
  </r>
  <r>
    <n v="11"/>
    <x v="1"/>
    <x v="1"/>
    <x v="1"/>
    <n v="8.3845694189999804"/>
    <x v="4"/>
  </r>
  <r>
    <n v="11"/>
    <x v="1"/>
    <x v="1"/>
    <x v="2"/>
    <n v="4.3447899374083034"/>
    <x v="4"/>
  </r>
  <r>
    <n v="11"/>
    <x v="1"/>
    <x v="2"/>
    <x v="0"/>
    <n v="3.8800775889932098"/>
    <x v="5"/>
  </r>
  <r>
    <n v="11"/>
    <x v="1"/>
    <x v="2"/>
    <x v="1"/>
    <n v="7.5213313930540968"/>
    <x v="5"/>
  </r>
  <r>
    <n v="11"/>
    <x v="1"/>
    <x v="2"/>
    <x v="2"/>
    <n v="3.8171445146350509"/>
    <x v="5"/>
  </r>
  <r>
    <n v="11"/>
    <x v="2"/>
    <x v="0"/>
    <x v="0"/>
    <n v="9.9626494212704984"/>
    <x v="6"/>
  </r>
  <r>
    <n v="11"/>
    <x v="2"/>
    <x v="0"/>
    <x v="1"/>
    <n v="12.536739125121429"/>
    <x v="6"/>
  </r>
  <r>
    <n v="11"/>
    <x v="2"/>
    <x v="0"/>
    <x v="2"/>
    <n v="9.6546276377545901"/>
    <x v="6"/>
  </r>
  <r>
    <n v="11"/>
    <x v="2"/>
    <x v="1"/>
    <x v="0"/>
    <n v="9.2528527266034715"/>
    <x v="7"/>
  </r>
  <r>
    <n v="11"/>
    <x v="2"/>
    <x v="1"/>
    <x v="1"/>
    <n v="12.779552381414003"/>
    <x v="7"/>
  </r>
  <r>
    <n v="11"/>
    <x v="2"/>
    <x v="1"/>
    <x v="2"/>
    <n v="8.9492391829736384"/>
    <x v="7"/>
  </r>
  <r>
    <n v="11"/>
    <x v="2"/>
    <x v="2"/>
    <x v="0"/>
    <n v="8.5908001197149222"/>
    <x v="8"/>
  </r>
  <r>
    <n v="11"/>
    <x v="2"/>
    <x v="2"/>
    <x v="1"/>
    <n v="12.21854713463642"/>
    <x v="8"/>
  </r>
  <r>
    <n v="11"/>
    <x v="2"/>
    <x v="2"/>
    <x v="2"/>
    <n v="8.2944602594127339"/>
    <x v="8"/>
  </r>
  <r>
    <n v="11"/>
    <x v="3"/>
    <x v="0"/>
    <x v="0"/>
    <n v="13.857979415233315"/>
    <x v="9"/>
  </r>
  <r>
    <n v="11"/>
    <x v="3"/>
    <x v="0"/>
    <x v="1"/>
    <n v="16.006282475146758"/>
    <x v="9"/>
  </r>
  <r>
    <n v="11"/>
    <x v="3"/>
    <x v="0"/>
    <x v="2"/>
    <n v="13.531870267864008"/>
    <x v="9"/>
  </r>
  <r>
    <n v="11"/>
    <x v="3"/>
    <x v="1"/>
    <x v="0"/>
    <n v="13.144556224182397"/>
    <x v="10"/>
  </r>
  <r>
    <n v="11"/>
    <x v="3"/>
    <x v="1"/>
    <x v="1"/>
    <n v="15.858005085579842"/>
    <x v="10"/>
  </r>
  <r>
    <n v="11"/>
    <x v="3"/>
    <x v="1"/>
    <x v="2"/>
    <n v="12.740616248494344"/>
    <x v="10"/>
  </r>
  <r>
    <n v="11"/>
    <x v="3"/>
    <x v="2"/>
    <x v="0"/>
    <n v="12.493646716715014"/>
    <x v="11"/>
  </r>
  <r>
    <n v="11"/>
    <x v="3"/>
    <x v="2"/>
    <x v="1"/>
    <n v="15.73008970845151"/>
    <x v="11"/>
  </r>
  <r>
    <n v="11"/>
    <x v="3"/>
    <x v="2"/>
    <x v="2"/>
    <n v="12.036078885345102"/>
    <x v="11"/>
  </r>
  <r>
    <n v="12"/>
    <x v="0"/>
    <x v="0"/>
    <x v="0"/>
    <n v="2.0479893669734706"/>
    <x v="0"/>
  </r>
  <r>
    <n v="12"/>
    <x v="0"/>
    <x v="0"/>
    <x v="1"/>
    <n v="3.8089279206793156"/>
    <x v="0"/>
  </r>
  <r>
    <n v="12"/>
    <x v="0"/>
    <x v="0"/>
    <x v="2"/>
    <n v="2.0599770334828071"/>
    <x v="0"/>
  </r>
  <r>
    <n v="12"/>
    <x v="0"/>
    <x v="1"/>
    <x v="0"/>
    <n v="1.6049369531405544"/>
    <x v="1"/>
  </r>
  <r>
    <n v="12"/>
    <x v="0"/>
    <x v="1"/>
    <x v="1"/>
    <n v="3.6483610636816191"/>
    <x v="1"/>
  </r>
  <r>
    <n v="12"/>
    <x v="0"/>
    <x v="1"/>
    <x v="2"/>
    <n v="1.6121392158137018"/>
    <x v="1"/>
  </r>
  <r>
    <n v="12"/>
    <x v="0"/>
    <x v="2"/>
    <x v="0"/>
    <n v="1.2717008253462936"/>
    <x v="2"/>
  </r>
  <r>
    <n v="12"/>
    <x v="0"/>
    <x v="2"/>
    <x v="1"/>
    <n v="3.8427337655575613"/>
    <x v="2"/>
  </r>
  <r>
    <n v="12"/>
    <x v="0"/>
    <x v="2"/>
    <x v="2"/>
    <n v="1.277931374825416"/>
    <x v="2"/>
  </r>
  <r>
    <n v="12"/>
    <x v="1"/>
    <x v="0"/>
    <x v="0"/>
    <n v="5.1123945556379189"/>
    <x v="3"/>
  </r>
  <r>
    <n v="12"/>
    <x v="1"/>
    <x v="0"/>
    <x v="1"/>
    <n v="7.4160146719314941"/>
    <x v="3"/>
  </r>
  <r>
    <n v="12"/>
    <x v="1"/>
    <x v="0"/>
    <x v="2"/>
    <n v="4.9702223488508475"/>
    <x v="3"/>
  </r>
  <r>
    <n v="12"/>
    <x v="1"/>
    <x v="1"/>
    <x v="0"/>
    <n v="4.4315523663439338"/>
    <x v="4"/>
  </r>
  <r>
    <n v="12"/>
    <x v="1"/>
    <x v="1"/>
    <x v="1"/>
    <n v="7.028335384890557"/>
    <x v="4"/>
  </r>
  <r>
    <n v="12"/>
    <x v="1"/>
    <x v="1"/>
    <x v="2"/>
    <n v="4.3182806820015873"/>
    <x v="4"/>
  </r>
  <r>
    <n v="12"/>
    <x v="1"/>
    <x v="2"/>
    <x v="0"/>
    <n v="3.8782713256277836"/>
    <x v="5"/>
  </r>
  <r>
    <n v="12"/>
    <x v="1"/>
    <x v="2"/>
    <x v="1"/>
    <n v="7.1827850724014599"/>
    <x v="5"/>
  </r>
  <r>
    <n v="12"/>
    <x v="1"/>
    <x v="2"/>
    <x v="2"/>
    <n v="3.8030584817692352"/>
    <x v="5"/>
  </r>
  <r>
    <n v="12"/>
    <x v="2"/>
    <x v="0"/>
    <x v="0"/>
    <n v="9.9459464195928984"/>
    <x v="6"/>
  </r>
  <r>
    <n v="12"/>
    <x v="2"/>
    <x v="0"/>
    <x v="1"/>
    <n v="12.014569081053242"/>
    <x v="6"/>
  </r>
  <r>
    <n v="12"/>
    <x v="2"/>
    <x v="0"/>
    <x v="2"/>
    <n v="9.6504497379197307"/>
    <x v="6"/>
  </r>
  <r>
    <n v="12"/>
    <x v="2"/>
    <x v="1"/>
    <x v="0"/>
    <n v="9.2362351532790523"/>
    <x v="7"/>
  </r>
  <r>
    <n v="12"/>
    <x v="2"/>
    <x v="1"/>
    <x v="1"/>
    <n v="12.43101792660109"/>
    <x v="7"/>
  </r>
  <r>
    <n v="12"/>
    <x v="2"/>
    <x v="1"/>
    <x v="2"/>
    <n v="8.9313490272575908"/>
    <x v="7"/>
  </r>
  <r>
    <n v="12"/>
    <x v="2"/>
    <x v="2"/>
    <x v="0"/>
    <n v="8.6066786698552029"/>
    <x v="8"/>
  </r>
  <r>
    <n v="12"/>
    <x v="2"/>
    <x v="2"/>
    <x v="1"/>
    <n v="12.676719041585104"/>
    <x v="8"/>
  </r>
  <r>
    <n v="12"/>
    <x v="2"/>
    <x v="2"/>
    <x v="2"/>
    <n v="8.2955442440468055"/>
    <x v="8"/>
  </r>
  <r>
    <n v="12"/>
    <x v="3"/>
    <x v="0"/>
    <x v="0"/>
    <n v="13.856250474842881"/>
    <x v="9"/>
  </r>
  <r>
    <n v="12"/>
    <x v="3"/>
    <x v="0"/>
    <x v="1"/>
    <n v="16.522061353385599"/>
    <x v="9"/>
  </r>
  <r>
    <n v="12"/>
    <x v="3"/>
    <x v="0"/>
    <x v="2"/>
    <n v="13.506659990712549"/>
    <x v="9"/>
  </r>
  <r>
    <n v="12"/>
    <x v="3"/>
    <x v="1"/>
    <x v="0"/>
    <n v="13.157906604402388"/>
    <x v="10"/>
  </r>
  <r>
    <n v="12"/>
    <x v="3"/>
    <x v="1"/>
    <x v="1"/>
    <n v="16.832359046878587"/>
    <x v="10"/>
  </r>
  <r>
    <n v="12"/>
    <x v="3"/>
    <x v="1"/>
    <x v="2"/>
    <n v="12.752597948946724"/>
    <x v="10"/>
  </r>
  <r>
    <n v="12"/>
    <x v="3"/>
    <x v="2"/>
    <x v="0"/>
    <n v="12.490546319121179"/>
    <x v="11"/>
  </r>
  <r>
    <n v="12"/>
    <x v="3"/>
    <x v="2"/>
    <x v="1"/>
    <n v="16.477384094609548"/>
    <x v="11"/>
  </r>
  <r>
    <n v="12"/>
    <x v="3"/>
    <x v="2"/>
    <x v="2"/>
    <n v="12.055962281740769"/>
    <x v="11"/>
  </r>
  <r>
    <n v="13"/>
    <x v="0"/>
    <x v="0"/>
    <x v="0"/>
    <n v="2.0980505119085042"/>
    <x v="0"/>
  </r>
  <r>
    <n v="13"/>
    <x v="0"/>
    <x v="0"/>
    <x v="1"/>
    <n v="4.1489083410512393"/>
    <x v="0"/>
  </r>
  <r>
    <n v="13"/>
    <x v="0"/>
    <x v="0"/>
    <x v="2"/>
    <n v="2.1040201365788653"/>
    <x v="0"/>
  </r>
  <r>
    <n v="13"/>
    <x v="0"/>
    <x v="1"/>
    <x v="0"/>
    <n v="1.615024745367345"/>
    <x v="1"/>
  </r>
  <r>
    <n v="13"/>
    <x v="0"/>
    <x v="1"/>
    <x v="1"/>
    <n v="4.4082854052298046"/>
    <x v="1"/>
  </r>
  <r>
    <n v="13"/>
    <x v="0"/>
    <x v="1"/>
    <x v="2"/>
    <n v="1.6011797187525858"/>
    <x v="1"/>
  </r>
  <r>
    <n v="13"/>
    <x v="0"/>
    <x v="2"/>
    <x v="0"/>
    <n v="1.26402377014631"/>
    <x v="2"/>
  </r>
  <r>
    <n v="13"/>
    <x v="0"/>
    <x v="2"/>
    <x v="1"/>
    <n v="3.7166587987737905"/>
    <x v="2"/>
  </r>
  <r>
    <n v="13"/>
    <x v="0"/>
    <x v="2"/>
    <x v="2"/>
    <n v="1.2772157566300752"/>
    <x v="2"/>
  </r>
  <r>
    <n v="13"/>
    <x v="1"/>
    <x v="0"/>
    <x v="0"/>
    <n v="5.060740627189098"/>
    <x v="3"/>
  </r>
  <r>
    <n v="13"/>
    <x v="1"/>
    <x v="0"/>
    <x v="1"/>
    <n v="7.8159861352572442"/>
    <x v="3"/>
  </r>
  <r>
    <n v="13"/>
    <x v="1"/>
    <x v="0"/>
    <x v="2"/>
    <n v="4.9970866353342895"/>
    <x v="3"/>
  </r>
  <r>
    <n v="13"/>
    <x v="1"/>
    <x v="1"/>
    <x v="0"/>
    <n v="4.4333716417583409"/>
    <x v="4"/>
  </r>
  <r>
    <n v="13"/>
    <x v="1"/>
    <x v="1"/>
    <x v="1"/>
    <n v="7.6893711875386144"/>
    <x v="4"/>
  </r>
  <r>
    <n v="13"/>
    <x v="1"/>
    <x v="1"/>
    <x v="2"/>
    <n v="4.3629122663511133"/>
    <x v="4"/>
  </r>
  <r>
    <n v="13"/>
    <x v="1"/>
    <x v="2"/>
    <x v="0"/>
    <n v="3.8813081144896837"/>
    <x v="5"/>
  </r>
  <r>
    <n v="13"/>
    <x v="1"/>
    <x v="2"/>
    <x v="1"/>
    <n v="7.2912282826581398"/>
    <x v="5"/>
  </r>
  <r>
    <n v="13"/>
    <x v="1"/>
    <x v="2"/>
    <x v="2"/>
    <n v="3.8014302313380242"/>
    <x v="5"/>
  </r>
  <r>
    <n v="13"/>
    <x v="2"/>
    <x v="0"/>
    <x v="0"/>
    <n v="9.9062199303302627"/>
    <x v="6"/>
  </r>
  <r>
    <n v="13"/>
    <x v="2"/>
    <x v="0"/>
    <x v="1"/>
    <n v="12.404377297855795"/>
    <x v="6"/>
  </r>
  <r>
    <n v="13"/>
    <x v="2"/>
    <x v="0"/>
    <x v="2"/>
    <n v="9.6752657446379846"/>
    <x v="6"/>
  </r>
  <r>
    <n v="13"/>
    <x v="2"/>
    <x v="1"/>
    <x v="0"/>
    <n v="9.2382264348066379"/>
    <x v="7"/>
  </r>
  <r>
    <n v="13"/>
    <x v="2"/>
    <x v="1"/>
    <x v="1"/>
    <n v="12.6775519258775"/>
    <x v="7"/>
  </r>
  <r>
    <n v="13"/>
    <x v="2"/>
    <x v="1"/>
    <x v="2"/>
    <n v="8.9556570617261571"/>
    <x v="7"/>
  </r>
  <r>
    <n v="13"/>
    <x v="2"/>
    <x v="2"/>
    <x v="0"/>
    <n v="8.5992684871632488"/>
    <x v="8"/>
  </r>
  <r>
    <n v="13"/>
    <x v="2"/>
    <x v="2"/>
    <x v="1"/>
    <n v="12.366869758921341"/>
    <x v="8"/>
  </r>
  <r>
    <n v="13"/>
    <x v="2"/>
    <x v="2"/>
    <x v="2"/>
    <n v="8.2960497541333673"/>
    <x v="8"/>
  </r>
  <r>
    <n v="13"/>
    <x v="3"/>
    <x v="0"/>
    <x v="0"/>
    <n v="13.846525080007069"/>
    <x v="9"/>
  </r>
  <r>
    <n v="13"/>
    <x v="3"/>
    <x v="0"/>
    <x v="1"/>
    <n v="16.324363818472303"/>
    <x v="9"/>
  </r>
  <r>
    <n v="13"/>
    <x v="3"/>
    <x v="0"/>
    <x v="2"/>
    <n v="13.532537569625523"/>
    <x v="9"/>
  </r>
  <r>
    <n v="13"/>
    <x v="3"/>
    <x v="1"/>
    <x v="0"/>
    <n v="13.152277911278567"/>
    <x v="10"/>
  </r>
  <r>
    <n v="13"/>
    <x v="3"/>
    <x v="1"/>
    <x v="1"/>
    <n v="16.32680202998543"/>
    <x v="10"/>
  </r>
  <r>
    <n v="13"/>
    <x v="3"/>
    <x v="1"/>
    <x v="2"/>
    <n v="12.767553578302328"/>
    <x v="10"/>
  </r>
  <r>
    <n v="13"/>
    <x v="3"/>
    <x v="2"/>
    <x v="0"/>
    <n v="12.48888080902227"/>
    <x v="11"/>
  </r>
  <r>
    <n v="13"/>
    <x v="3"/>
    <x v="2"/>
    <x v="1"/>
    <n v="16.492359690894258"/>
    <x v="11"/>
  </r>
  <r>
    <n v="13"/>
    <x v="3"/>
    <x v="2"/>
    <x v="2"/>
    <n v="12.053003288536699"/>
    <x v="11"/>
  </r>
  <r>
    <n v="14"/>
    <x v="0"/>
    <x v="0"/>
    <x v="0"/>
    <n v="2.1048539646746129"/>
    <x v="0"/>
  </r>
  <r>
    <n v="14"/>
    <x v="0"/>
    <x v="0"/>
    <x v="1"/>
    <n v="3.6716542063608464"/>
    <x v="0"/>
  </r>
  <r>
    <n v="14"/>
    <x v="0"/>
    <x v="0"/>
    <x v="2"/>
    <n v="2.0706550086301605"/>
    <x v="0"/>
  </r>
  <r>
    <n v="14"/>
    <x v="0"/>
    <x v="1"/>
    <x v="0"/>
    <n v="1.6280496004046505"/>
    <x v="1"/>
  </r>
  <r>
    <n v="14"/>
    <x v="0"/>
    <x v="1"/>
    <x v="1"/>
    <n v="4.0971053956952863"/>
    <x v="1"/>
  </r>
  <r>
    <n v="14"/>
    <x v="0"/>
    <x v="1"/>
    <x v="2"/>
    <n v="1.6110826392385842"/>
    <x v="1"/>
  </r>
  <r>
    <n v="14"/>
    <x v="0"/>
    <x v="2"/>
    <x v="0"/>
    <n v="1.2693770539271698"/>
    <x v="2"/>
  </r>
  <r>
    <n v="14"/>
    <x v="0"/>
    <x v="2"/>
    <x v="1"/>
    <n v="3.7566976497832698"/>
    <x v="2"/>
  </r>
  <r>
    <n v="14"/>
    <x v="0"/>
    <x v="2"/>
    <x v="2"/>
    <n v="1.272227877290989"/>
    <x v="2"/>
  </r>
  <r>
    <n v="14"/>
    <x v="1"/>
    <x v="0"/>
    <x v="0"/>
    <n v="5.046398960628796"/>
    <x v="3"/>
  </r>
  <r>
    <n v="14"/>
    <x v="1"/>
    <x v="0"/>
    <x v="1"/>
    <n v="7.7222288078707653"/>
    <x v="3"/>
  </r>
  <r>
    <n v="14"/>
    <x v="1"/>
    <x v="0"/>
    <x v="2"/>
    <n v="5.0139166593857967"/>
    <x v="3"/>
  </r>
  <r>
    <n v="14"/>
    <x v="1"/>
    <x v="1"/>
    <x v="0"/>
    <n v="4.4424165008102001"/>
    <x v="4"/>
  </r>
  <r>
    <n v="14"/>
    <x v="1"/>
    <x v="1"/>
    <x v="1"/>
    <n v="7.9497726843383685"/>
    <x v="4"/>
  </r>
  <r>
    <n v="14"/>
    <x v="1"/>
    <x v="1"/>
    <x v="2"/>
    <n v="4.3146437866077649"/>
    <x v="4"/>
  </r>
  <r>
    <n v="14"/>
    <x v="1"/>
    <x v="2"/>
    <x v="0"/>
    <n v="3.8843376836984005"/>
    <x v="5"/>
  </r>
  <r>
    <n v="14"/>
    <x v="1"/>
    <x v="2"/>
    <x v="1"/>
    <n v="7.5722372547822943"/>
    <x v="5"/>
  </r>
  <r>
    <n v="14"/>
    <x v="1"/>
    <x v="2"/>
    <x v="2"/>
    <n v="3.818251338848385"/>
    <x v="5"/>
  </r>
  <r>
    <n v="14"/>
    <x v="2"/>
    <x v="0"/>
    <x v="0"/>
    <n v="9.9581788909754732"/>
    <x v="6"/>
  </r>
  <r>
    <n v="14"/>
    <x v="2"/>
    <x v="0"/>
    <x v="1"/>
    <n v="12.618004894160538"/>
    <x v="6"/>
  </r>
  <r>
    <n v="14"/>
    <x v="2"/>
    <x v="0"/>
    <x v="2"/>
    <n v="9.6733326835113136"/>
    <x v="6"/>
  </r>
  <r>
    <n v="14"/>
    <x v="2"/>
    <x v="1"/>
    <x v="0"/>
    <n v="9.2350331868348761"/>
    <x v="7"/>
  </r>
  <r>
    <n v="14"/>
    <x v="2"/>
    <x v="1"/>
    <x v="1"/>
    <n v="13.166466202551172"/>
    <x v="7"/>
  </r>
  <r>
    <n v="14"/>
    <x v="2"/>
    <x v="1"/>
    <x v="2"/>
    <n v="8.9345435330857708"/>
    <x v="7"/>
  </r>
  <r>
    <n v="14"/>
    <x v="2"/>
    <x v="2"/>
    <x v="0"/>
    <n v="8.5874208606995808"/>
    <x v="8"/>
  </r>
  <r>
    <n v="14"/>
    <x v="2"/>
    <x v="2"/>
    <x v="1"/>
    <n v="12.76900806628365"/>
    <x v="8"/>
  </r>
  <r>
    <n v="14"/>
    <x v="2"/>
    <x v="2"/>
    <x v="2"/>
    <n v="8.3032481898444068"/>
    <x v="8"/>
  </r>
  <r>
    <n v="14"/>
    <x v="3"/>
    <x v="0"/>
    <x v="0"/>
    <n v="13.850615711055138"/>
    <x v="9"/>
  </r>
  <r>
    <n v="14"/>
    <x v="3"/>
    <x v="0"/>
    <x v="1"/>
    <n v="16.261721277548482"/>
    <x v="9"/>
  </r>
  <r>
    <n v="14"/>
    <x v="3"/>
    <x v="0"/>
    <x v="2"/>
    <n v="13.522625655334714"/>
    <x v="9"/>
  </r>
  <r>
    <n v="14"/>
    <x v="3"/>
    <x v="1"/>
    <x v="0"/>
    <n v="13.142261568212788"/>
    <x v="10"/>
  </r>
  <r>
    <n v="14"/>
    <x v="3"/>
    <x v="1"/>
    <x v="1"/>
    <n v="16.58076369269984"/>
    <x v="10"/>
  </r>
  <r>
    <n v="14"/>
    <x v="3"/>
    <x v="1"/>
    <x v="2"/>
    <n v="12.738390586035168"/>
    <x v="10"/>
  </r>
  <r>
    <n v="14"/>
    <x v="3"/>
    <x v="2"/>
    <x v="0"/>
    <n v="12.488937194051307"/>
    <x v="11"/>
  </r>
  <r>
    <n v="14"/>
    <x v="3"/>
    <x v="2"/>
    <x v="1"/>
    <n v="16.197754958009398"/>
    <x v="11"/>
  </r>
  <r>
    <n v="14"/>
    <x v="3"/>
    <x v="2"/>
    <x v="2"/>
    <n v="12.056932949124638"/>
    <x v="11"/>
  </r>
  <r>
    <n v="15"/>
    <x v="0"/>
    <x v="0"/>
    <x v="0"/>
    <n v="2.0583063206896095"/>
    <x v="0"/>
  </r>
  <r>
    <n v="15"/>
    <x v="0"/>
    <x v="0"/>
    <x v="1"/>
    <n v="3.733872805599991"/>
    <x v="0"/>
  </r>
  <r>
    <n v="15"/>
    <x v="0"/>
    <x v="0"/>
    <x v="2"/>
    <n v="2.0784550695076676"/>
    <x v="0"/>
  </r>
  <r>
    <n v="15"/>
    <x v="0"/>
    <x v="1"/>
    <x v="0"/>
    <n v="1.6191480024453706"/>
    <x v="1"/>
  </r>
  <r>
    <n v="15"/>
    <x v="0"/>
    <x v="1"/>
    <x v="1"/>
    <n v="3.7653252031061073"/>
    <x v="1"/>
  </r>
  <r>
    <n v="15"/>
    <x v="0"/>
    <x v="1"/>
    <x v="2"/>
    <n v="1.6077627311405376"/>
    <x v="1"/>
  </r>
  <r>
    <n v="15"/>
    <x v="0"/>
    <x v="2"/>
    <x v="0"/>
    <n v="1.2666607008023778"/>
    <x v="2"/>
  </r>
  <r>
    <n v="15"/>
    <x v="0"/>
    <x v="2"/>
    <x v="1"/>
    <n v="3.8937460385218232"/>
    <x v="2"/>
  </r>
  <r>
    <n v="15"/>
    <x v="0"/>
    <x v="2"/>
    <x v="2"/>
    <n v="1.2674523872172818"/>
    <x v="2"/>
  </r>
  <r>
    <n v="15"/>
    <x v="1"/>
    <x v="0"/>
    <x v="0"/>
    <n v="5.0503963063144273"/>
    <x v="3"/>
  </r>
  <r>
    <n v="15"/>
    <x v="1"/>
    <x v="0"/>
    <x v="1"/>
    <n v="7.7221051610829603"/>
    <x v="3"/>
  </r>
  <r>
    <n v="15"/>
    <x v="1"/>
    <x v="0"/>
    <x v="2"/>
    <n v="5.0403763479064683"/>
    <x v="3"/>
  </r>
  <r>
    <n v="15"/>
    <x v="1"/>
    <x v="1"/>
    <x v="0"/>
    <n v="4.4219748803906311"/>
    <x v="4"/>
  </r>
  <r>
    <n v="15"/>
    <x v="1"/>
    <x v="1"/>
    <x v="1"/>
    <n v="7.9583489499785873"/>
    <x v="4"/>
  </r>
  <r>
    <n v="15"/>
    <x v="1"/>
    <x v="1"/>
    <x v="2"/>
    <n v="4.3512196389017559"/>
    <x v="4"/>
  </r>
  <r>
    <n v="15"/>
    <x v="1"/>
    <x v="2"/>
    <x v="0"/>
    <n v="3.8800721103195435"/>
    <x v="5"/>
  </r>
  <r>
    <n v="15"/>
    <x v="1"/>
    <x v="2"/>
    <x v="1"/>
    <n v="7.5184794361185761"/>
    <x v="5"/>
  </r>
  <r>
    <n v="15"/>
    <x v="1"/>
    <x v="2"/>
    <x v="2"/>
    <n v="3.8083267912528913"/>
    <x v="5"/>
  </r>
  <r>
    <n v="15"/>
    <x v="2"/>
    <x v="0"/>
    <x v="0"/>
    <n v="9.940936002831215"/>
    <x v="6"/>
  </r>
  <r>
    <n v="15"/>
    <x v="2"/>
    <x v="0"/>
    <x v="1"/>
    <n v="12.289225026184674"/>
    <x v="6"/>
  </r>
  <r>
    <n v="15"/>
    <x v="2"/>
    <x v="0"/>
    <x v="2"/>
    <n v="9.648232597234589"/>
    <x v="6"/>
  </r>
  <r>
    <n v="15"/>
    <x v="2"/>
    <x v="1"/>
    <x v="0"/>
    <n v="9.2390975623750595"/>
    <x v="7"/>
  </r>
  <r>
    <n v="15"/>
    <x v="2"/>
    <x v="1"/>
    <x v="1"/>
    <n v="12.01160134969308"/>
    <x v="7"/>
  </r>
  <r>
    <n v="15"/>
    <x v="2"/>
    <x v="1"/>
    <x v="2"/>
    <n v="8.9502910407191116"/>
    <x v="7"/>
  </r>
  <r>
    <n v="15"/>
    <x v="2"/>
    <x v="2"/>
    <x v="0"/>
    <n v="8.5922731103723411"/>
    <x v="8"/>
  </r>
  <r>
    <n v="15"/>
    <x v="2"/>
    <x v="2"/>
    <x v="1"/>
    <n v="12.540243555782991"/>
    <x v="8"/>
  </r>
  <r>
    <n v="15"/>
    <x v="2"/>
    <x v="2"/>
    <x v="2"/>
    <n v="8.2770127927561976"/>
    <x v="8"/>
  </r>
  <r>
    <n v="15"/>
    <x v="3"/>
    <x v="0"/>
    <x v="0"/>
    <n v="13.850574339415566"/>
    <x v="9"/>
  </r>
  <r>
    <n v="15"/>
    <x v="3"/>
    <x v="0"/>
    <x v="1"/>
    <n v="16.8333312987819"/>
    <x v="9"/>
  </r>
  <r>
    <n v="15"/>
    <x v="3"/>
    <x v="0"/>
    <x v="2"/>
    <n v="13.528194984997006"/>
    <x v="9"/>
  </r>
  <r>
    <n v="15"/>
    <x v="3"/>
    <x v="1"/>
    <x v="0"/>
    <n v="13.131637381430382"/>
    <x v="10"/>
  </r>
  <r>
    <n v="15"/>
    <x v="3"/>
    <x v="1"/>
    <x v="1"/>
    <n v="16.198629409511014"/>
    <x v="10"/>
  </r>
  <r>
    <n v="15"/>
    <x v="3"/>
    <x v="1"/>
    <x v="2"/>
    <n v="12.743993089626686"/>
    <x v="10"/>
  </r>
  <r>
    <n v="15"/>
    <x v="3"/>
    <x v="2"/>
    <x v="0"/>
    <n v="12.488484998967625"/>
    <x v="11"/>
  </r>
  <r>
    <n v="15"/>
    <x v="3"/>
    <x v="2"/>
    <x v="1"/>
    <n v="16.289370340862149"/>
    <x v="11"/>
  </r>
  <r>
    <n v="15"/>
    <x v="3"/>
    <x v="2"/>
    <x v="2"/>
    <n v="12.033569919784178"/>
    <x v="11"/>
  </r>
  <r>
    <n v="16"/>
    <x v="0"/>
    <x v="0"/>
    <x v="0"/>
    <n v="2.0975422101296197"/>
    <x v="0"/>
  </r>
  <r>
    <n v="16"/>
    <x v="0"/>
    <x v="0"/>
    <x v="1"/>
    <n v="4.0943428158474262"/>
    <x v="0"/>
  </r>
  <r>
    <n v="16"/>
    <x v="0"/>
    <x v="0"/>
    <x v="2"/>
    <n v="2.0749182812642193"/>
    <x v="0"/>
  </r>
  <r>
    <n v="16"/>
    <x v="0"/>
    <x v="1"/>
    <x v="0"/>
    <n v="1.6101276147715939"/>
    <x v="1"/>
  </r>
  <r>
    <n v="16"/>
    <x v="0"/>
    <x v="1"/>
    <x v="1"/>
    <n v="3.8255095190354025"/>
    <x v="1"/>
  </r>
  <r>
    <n v="16"/>
    <x v="0"/>
    <x v="1"/>
    <x v="2"/>
    <n v="1.6139634900369018"/>
    <x v="1"/>
  </r>
  <r>
    <n v="16"/>
    <x v="0"/>
    <x v="2"/>
    <x v="0"/>
    <n v="1.264502508704721"/>
    <x v="2"/>
  </r>
  <r>
    <n v="16"/>
    <x v="0"/>
    <x v="2"/>
    <x v="1"/>
    <n v="4.4369959054910888"/>
    <x v="2"/>
  </r>
  <r>
    <n v="16"/>
    <x v="0"/>
    <x v="2"/>
    <x v="2"/>
    <n v="1.2830263991466906"/>
    <x v="2"/>
  </r>
  <r>
    <n v="16"/>
    <x v="1"/>
    <x v="0"/>
    <x v="0"/>
    <n v="5.04625785009042"/>
    <x v="3"/>
  </r>
  <r>
    <n v="16"/>
    <x v="1"/>
    <x v="0"/>
    <x v="1"/>
    <n v="7.4415025196495295"/>
    <x v="3"/>
  </r>
  <r>
    <n v="16"/>
    <x v="1"/>
    <x v="0"/>
    <x v="2"/>
    <n v="4.9825726590785209"/>
    <x v="3"/>
  </r>
  <r>
    <n v="16"/>
    <x v="1"/>
    <x v="1"/>
    <x v="0"/>
    <n v="4.4224620294182442"/>
    <x v="4"/>
  </r>
  <r>
    <n v="16"/>
    <x v="1"/>
    <x v="1"/>
    <x v="1"/>
    <n v="7.4205153340304619"/>
    <x v="4"/>
  </r>
  <r>
    <n v="16"/>
    <x v="1"/>
    <x v="1"/>
    <x v="2"/>
    <n v="4.3455925829238256"/>
    <x v="4"/>
  </r>
  <r>
    <n v="16"/>
    <x v="1"/>
    <x v="2"/>
    <x v="0"/>
    <n v="3.8832910448389506"/>
    <x v="5"/>
  </r>
  <r>
    <n v="16"/>
    <x v="1"/>
    <x v="2"/>
    <x v="1"/>
    <n v="7.5505350729329974"/>
    <x v="5"/>
  </r>
  <r>
    <n v="16"/>
    <x v="1"/>
    <x v="2"/>
    <x v="2"/>
    <n v="3.800660084389623"/>
    <x v="5"/>
  </r>
  <r>
    <n v="16"/>
    <x v="2"/>
    <x v="0"/>
    <x v="0"/>
    <n v="9.9182514560166268"/>
    <x v="6"/>
  </r>
  <r>
    <n v="16"/>
    <x v="2"/>
    <x v="0"/>
    <x v="1"/>
    <n v="12.668505206774924"/>
    <x v="6"/>
  </r>
  <r>
    <n v="16"/>
    <x v="2"/>
    <x v="0"/>
    <x v="2"/>
    <n v="9.6410823349596484"/>
    <x v="6"/>
  </r>
  <r>
    <n v="16"/>
    <x v="2"/>
    <x v="1"/>
    <x v="0"/>
    <n v="9.2523250230626903"/>
    <x v="7"/>
  </r>
  <r>
    <n v="16"/>
    <x v="2"/>
    <x v="1"/>
    <x v="1"/>
    <n v="12.654828733966072"/>
    <x v="7"/>
  </r>
  <r>
    <n v="16"/>
    <x v="2"/>
    <x v="1"/>
    <x v="2"/>
    <n v="8.9493577408481375"/>
    <x v="7"/>
  </r>
  <r>
    <n v="16"/>
    <x v="2"/>
    <x v="2"/>
    <x v="0"/>
    <n v="8.6039172978747906"/>
    <x v="8"/>
  </r>
  <r>
    <n v="16"/>
    <x v="2"/>
    <x v="2"/>
    <x v="1"/>
    <n v="12.321713758457712"/>
    <x v="8"/>
  </r>
  <r>
    <n v="16"/>
    <x v="2"/>
    <x v="2"/>
    <x v="2"/>
    <n v="8.291955295071574"/>
    <x v="8"/>
  </r>
  <r>
    <n v="16"/>
    <x v="3"/>
    <x v="0"/>
    <x v="0"/>
    <n v="13.856838729042536"/>
    <x v="9"/>
  </r>
  <r>
    <n v="16"/>
    <x v="3"/>
    <x v="0"/>
    <x v="1"/>
    <n v="16.406385367490849"/>
    <x v="9"/>
  </r>
  <r>
    <n v="16"/>
    <x v="3"/>
    <x v="0"/>
    <x v="2"/>
    <n v="13.489132119898541"/>
    <x v="9"/>
  </r>
  <r>
    <n v="16"/>
    <x v="3"/>
    <x v="1"/>
    <x v="0"/>
    <n v="13.141947056264685"/>
    <x v="10"/>
  </r>
  <r>
    <n v="16"/>
    <x v="3"/>
    <x v="1"/>
    <x v="1"/>
    <n v="16.26074786049065"/>
    <x v="10"/>
  </r>
  <r>
    <n v="16"/>
    <x v="3"/>
    <x v="1"/>
    <x v="2"/>
    <n v="12.740362150677615"/>
    <x v="10"/>
  </r>
  <r>
    <n v="16"/>
    <x v="3"/>
    <x v="2"/>
    <x v="0"/>
    <n v="12.490317117676558"/>
    <x v="11"/>
  </r>
  <r>
    <n v="16"/>
    <x v="3"/>
    <x v="2"/>
    <x v="1"/>
    <n v="16.663077272164934"/>
    <x v="11"/>
  </r>
  <r>
    <n v="16"/>
    <x v="3"/>
    <x v="2"/>
    <x v="2"/>
    <n v="12.036377492632267"/>
    <x v="11"/>
  </r>
  <r>
    <n v="17"/>
    <x v="0"/>
    <x v="0"/>
    <x v="0"/>
    <n v="2.0782734572418398"/>
    <x v="0"/>
  </r>
  <r>
    <n v="17"/>
    <x v="0"/>
    <x v="0"/>
    <x v="1"/>
    <n v="3.8428579518154597"/>
    <x v="0"/>
  </r>
  <r>
    <n v="17"/>
    <x v="0"/>
    <x v="0"/>
    <x v="2"/>
    <n v="2.057940859467092"/>
    <x v="0"/>
  </r>
  <r>
    <n v="17"/>
    <x v="0"/>
    <x v="1"/>
    <x v="0"/>
    <n v="1.6072579553027255"/>
    <x v="1"/>
  </r>
  <r>
    <n v="17"/>
    <x v="0"/>
    <x v="1"/>
    <x v="1"/>
    <n v="3.5170992327096369"/>
    <x v="1"/>
  </r>
  <r>
    <n v="17"/>
    <x v="0"/>
    <x v="1"/>
    <x v="2"/>
    <n v="1.6274223418521545"/>
    <x v="1"/>
  </r>
  <r>
    <n v="17"/>
    <x v="0"/>
    <x v="2"/>
    <x v="0"/>
    <n v="1.2616844869861568"/>
    <x v="2"/>
  </r>
  <r>
    <n v="17"/>
    <x v="0"/>
    <x v="2"/>
    <x v="1"/>
    <n v="4.4313601661531719"/>
    <x v="2"/>
  </r>
  <r>
    <n v="17"/>
    <x v="0"/>
    <x v="2"/>
    <x v="2"/>
    <n v="1.2783344286530787"/>
    <x v="2"/>
  </r>
  <r>
    <n v="17"/>
    <x v="1"/>
    <x v="0"/>
    <x v="0"/>
    <n v="5.0849434666158393"/>
    <x v="3"/>
  </r>
  <r>
    <n v="17"/>
    <x v="1"/>
    <x v="0"/>
    <x v="1"/>
    <n v="7.2505818698272027"/>
    <x v="3"/>
  </r>
  <r>
    <n v="17"/>
    <x v="1"/>
    <x v="0"/>
    <x v="2"/>
    <n v="4.9867381021044856"/>
    <x v="3"/>
  </r>
  <r>
    <n v="17"/>
    <x v="1"/>
    <x v="1"/>
    <x v="0"/>
    <n v="4.4195789347217707"/>
    <x v="4"/>
  </r>
  <r>
    <n v="17"/>
    <x v="1"/>
    <x v="1"/>
    <x v="1"/>
    <n v="7.9677127010343458"/>
    <x v="4"/>
  </r>
  <r>
    <n v="17"/>
    <x v="1"/>
    <x v="1"/>
    <x v="2"/>
    <n v="4.3077436334498529"/>
    <x v="4"/>
  </r>
  <r>
    <n v="17"/>
    <x v="1"/>
    <x v="2"/>
    <x v="0"/>
    <n v="3.8808940759855797"/>
    <x v="5"/>
  </r>
  <r>
    <n v="17"/>
    <x v="1"/>
    <x v="2"/>
    <x v="1"/>
    <n v="7.8311681167802529"/>
    <x v="5"/>
  </r>
  <r>
    <n v="17"/>
    <x v="1"/>
    <x v="2"/>
    <x v="2"/>
    <n v="3.8095408836850155"/>
    <x v="5"/>
  </r>
  <r>
    <n v="17"/>
    <x v="2"/>
    <x v="0"/>
    <x v="0"/>
    <n v="9.9392368294365987"/>
    <x v="6"/>
  </r>
  <r>
    <n v="17"/>
    <x v="2"/>
    <x v="0"/>
    <x v="1"/>
    <n v="12.09479580981972"/>
    <x v="6"/>
  </r>
  <r>
    <n v="17"/>
    <x v="2"/>
    <x v="0"/>
    <x v="2"/>
    <n v="9.6406970800788834"/>
    <x v="6"/>
  </r>
  <r>
    <n v="17"/>
    <x v="2"/>
    <x v="1"/>
    <x v="0"/>
    <n v="9.2452915168694769"/>
    <x v="7"/>
  </r>
  <r>
    <n v="17"/>
    <x v="2"/>
    <x v="1"/>
    <x v="1"/>
    <n v="12.384239226691854"/>
    <x v="7"/>
  </r>
  <r>
    <n v="17"/>
    <x v="2"/>
    <x v="1"/>
    <x v="2"/>
    <n v="8.9393816563090507"/>
    <x v="7"/>
  </r>
  <r>
    <n v="17"/>
    <x v="2"/>
    <x v="2"/>
    <x v="0"/>
    <n v="8.6043920139945964"/>
    <x v="8"/>
  </r>
  <r>
    <n v="17"/>
    <x v="2"/>
    <x v="2"/>
    <x v="1"/>
    <n v="12.751840600435566"/>
    <x v="8"/>
  </r>
  <r>
    <n v="17"/>
    <x v="2"/>
    <x v="2"/>
    <x v="2"/>
    <n v="8.2877292042287483"/>
    <x v="8"/>
  </r>
  <r>
    <n v="17"/>
    <x v="3"/>
    <x v="0"/>
    <x v="0"/>
    <n v="13.885737658815163"/>
    <x v="9"/>
  </r>
  <r>
    <n v="17"/>
    <x v="3"/>
    <x v="0"/>
    <x v="1"/>
    <n v="16.22960226562407"/>
    <x v="9"/>
  </r>
  <r>
    <n v="17"/>
    <x v="3"/>
    <x v="0"/>
    <x v="2"/>
    <n v="13.536431668466328"/>
    <x v="9"/>
  </r>
  <r>
    <n v="17"/>
    <x v="3"/>
    <x v="1"/>
    <x v="0"/>
    <n v="13.143267959944618"/>
    <x v="10"/>
  </r>
  <r>
    <n v="17"/>
    <x v="3"/>
    <x v="1"/>
    <x v="1"/>
    <n v="16.179370396197488"/>
    <x v="10"/>
  </r>
  <r>
    <n v="17"/>
    <x v="3"/>
    <x v="1"/>
    <x v="2"/>
    <n v="12.758112462386554"/>
    <x v="10"/>
  </r>
  <r>
    <n v="17"/>
    <x v="3"/>
    <x v="2"/>
    <x v="0"/>
    <n v="12.488747617185602"/>
    <x v="11"/>
  </r>
  <r>
    <n v="17"/>
    <x v="3"/>
    <x v="2"/>
    <x v="1"/>
    <n v="16.462623794963253"/>
    <x v="11"/>
  </r>
  <r>
    <n v="17"/>
    <x v="3"/>
    <x v="2"/>
    <x v="2"/>
    <n v="12.062293739016173"/>
    <x v="11"/>
  </r>
  <r>
    <n v="18"/>
    <x v="0"/>
    <x v="0"/>
    <x v="0"/>
    <n v="2.0615417616843517"/>
    <x v="0"/>
  </r>
  <r>
    <n v="18"/>
    <x v="0"/>
    <x v="0"/>
    <x v="1"/>
    <n v="4.4499432463478268"/>
    <x v="0"/>
  </r>
  <r>
    <n v="18"/>
    <x v="0"/>
    <x v="0"/>
    <x v="2"/>
    <n v="2.0110044173889929"/>
    <x v="0"/>
  </r>
  <r>
    <n v="18"/>
    <x v="0"/>
    <x v="1"/>
    <x v="0"/>
    <n v="1.6244132245067968"/>
    <x v="1"/>
  </r>
  <r>
    <n v="18"/>
    <x v="0"/>
    <x v="1"/>
    <x v="1"/>
    <n v="4.1246885167930571"/>
    <x v="1"/>
  </r>
  <r>
    <n v="18"/>
    <x v="0"/>
    <x v="1"/>
    <x v="2"/>
    <n v="1.6153718161655779"/>
    <x v="1"/>
  </r>
  <r>
    <n v="18"/>
    <x v="0"/>
    <x v="2"/>
    <x v="0"/>
    <n v="1.2718277094598998"/>
    <x v="2"/>
  </r>
  <r>
    <n v="18"/>
    <x v="0"/>
    <x v="2"/>
    <x v="1"/>
    <n v="4.1029595795732678"/>
    <x v="2"/>
  </r>
  <r>
    <n v="18"/>
    <x v="0"/>
    <x v="2"/>
    <x v="2"/>
    <n v="1.2764832323724513"/>
    <x v="2"/>
  </r>
  <r>
    <n v="18"/>
    <x v="1"/>
    <x v="0"/>
    <x v="0"/>
    <n v="5.0210870052974492"/>
    <x v="3"/>
  </r>
  <r>
    <n v="18"/>
    <x v="1"/>
    <x v="0"/>
    <x v="1"/>
    <n v="7.0904577671297098"/>
    <x v="3"/>
  </r>
  <r>
    <n v="18"/>
    <x v="1"/>
    <x v="0"/>
    <x v="2"/>
    <n v="4.9508425753795713"/>
    <x v="3"/>
  </r>
  <r>
    <n v="18"/>
    <x v="1"/>
    <x v="1"/>
    <x v="0"/>
    <n v="4.4288645860866804"/>
    <x v="4"/>
  </r>
  <r>
    <n v="18"/>
    <x v="1"/>
    <x v="1"/>
    <x v="1"/>
    <n v="7.6695619932100758"/>
    <x v="4"/>
  </r>
  <r>
    <n v="18"/>
    <x v="1"/>
    <x v="1"/>
    <x v="2"/>
    <n v="4.33805709745595"/>
    <x v="4"/>
  </r>
  <r>
    <n v="18"/>
    <x v="1"/>
    <x v="2"/>
    <x v="0"/>
    <n v="3.8778710568866619"/>
    <x v="5"/>
  </r>
  <r>
    <n v="18"/>
    <x v="1"/>
    <x v="2"/>
    <x v="1"/>
    <n v="7.4472912978368084"/>
    <x v="5"/>
  </r>
  <r>
    <n v="18"/>
    <x v="1"/>
    <x v="2"/>
    <x v="2"/>
    <n v="3.8190073867593135"/>
    <x v="5"/>
  </r>
  <r>
    <n v="18"/>
    <x v="2"/>
    <x v="0"/>
    <x v="0"/>
    <n v="9.9462065871673992"/>
    <x v="6"/>
  </r>
  <r>
    <n v="18"/>
    <x v="2"/>
    <x v="0"/>
    <x v="1"/>
    <n v="12.846805074297135"/>
    <x v="6"/>
  </r>
  <r>
    <n v="18"/>
    <x v="2"/>
    <x v="0"/>
    <x v="2"/>
    <n v="9.6653825868346548"/>
    <x v="6"/>
  </r>
  <r>
    <n v="18"/>
    <x v="2"/>
    <x v="1"/>
    <x v="0"/>
    <n v="9.2482606505910194"/>
    <x v="7"/>
  </r>
  <r>
    <n v="18"/>
    <x v="2"/>
    <x v="1"/>
    <x v="1"/>
    <n v="12.548791793104959"/>
    <x v="7"/>
  </r>
  <r>
    <n v="18"/>
    <x v="2"/>
    <x v="1"/>
    <x v="2"/>
    <n v="8.9540121293905575"/>
    <x v="7"/>
  </r>
  <r>
    <n v="18"/>
    <x v="2"/>
    <x v="2"/>
    <x v="0"/>
    <n v="8.604445028877544"/>
    <x v="8"/>
  </r>
  <r>
    <n v="18"/>
    <x v="2"/>
    <x v="2"/>
    <x v="1"/>
    <n v="12.403525805187336"/>
    <x v="8"/>
  </r>
  <r>
    <n v="18"/>
    <x v="2"/>
    <x v="2"/>
    <x v="2"/>
    <n v="8.3022498202148842"/>
    <x v="8"/>
  </r>
  <r>
    <n v="18"/>
    <x v="3"/>
    <x v="0"/>
    <x v="0"/>
    <n v="13.862496482658115"/>
    <x v="9"/>
  </r>
  <r>
    <n v="18"/>
    <x v="3"/>
    <x v="0"/>
    <x v="1"/>
    <n v="16.255492467622865"/>
    <x v="9"/>
  </r>
  <r>
    <n v="18"/>
    <x v="3"/>
    <x v="0"/>
    <x v="2"/>
    <n v="13.538581918308854"/>
    <x v="9"/>
  </r>
  <r>
    <n v="18"/>
    <x v="3"/>
    <x v="1"/>
    <x v="0"/>
    <n v="13.1569529399291"/>
    <x v="10"/>
  </r>
  <r>
    <n v="18"/>
    <x v="3"/>
    <x v="1"/>
    <x v="1"/>
    <n v="16.117009145031311"/>
    <x v="10"/>
  </r>
  <r>
    <n v="18"/>
    <x v="3"/>
    <x v="1"/>
    <x v="2"/>
    <n v="12.76323433476238"/>
    <x v="10"/>
  </r>
  <r>
    <n v="18"/>
    <x v="3"/>
    <x v="2"/>
    <x v="0"/>
    <n v="12.489856474058371"/>
    <x v="11"/>
  </r>
  <r>
    <n v="18"/>
    <x v="3"/>
    <x v="2"/>
    <x v="1"/>
    <n v="16.043281248727212"/>
    <x v="11"/>
  </r>
  <r>
    <n v="18"/>
    <x v="3"/>
    <x v="2"/>
    <x v="2"/>
    <n v="12.059709488933686"/>
    <x v="11"/>
  </r>
  <r>
    <n v="19"/>
    <x v="0"/>
    <x v="0"/>
    <x v="0"/>
    <n v="2.1094759021101486"/>
    <x v="0"/>
  </r>
  <r>
    <n v="19"/>
    <x v="0"/>
    <x v="0"/>
    <x v="1"/>
    <n v="3.8994953882807368"/>
    <x v="0"/>
  </r>
  <r>
    <n v="19"/>
    <x v="0"/>
    <x v="0"/>
    <x v="2"/>
    <n v="2.059485222996968"/>
    <x v="0"/>
  </r>
  <r>
    <n v="19"/>
    <x v="0"/>
    <x v="1"/>
    <x v="0"/>
    <n v="1.6273649948312152"/>
    <x v="1"/>
  </r>
  <r>
    <n v="19"/>
    <x v="0"/>
    <x v="1"/>
    <x v="1"/>
    <n v="4.050502706887916"/>
    <x v="1"/>
  </r>
  <r>
    <n v="19"/>
    <x v="0"/>
    <x v="1"/>
    <x v="2"/>
    <n v="1.6188960538923258"/>
    <x v="1"/>
  </r>
  <r>
    <n v="19"/>
    <x v="0"/>
    <x v="2"/>
    <x v="0"/>
    <n v="1.2707918692461753"/>
    <x v="2"/>
  </r>
  <r>
    <n v="19"/>
    <x v="0"/>
    <x v="2"/>
    <x v="1"/>
    <n v="3.7753435352683997"/>
    <x v="2"/>
  </r>
  <r>
    <n v="19"/>
    <x v="0"/>
    <x v="2"/>
    <x v="2"/>
    <n v="1.2696322959646109"/>
    <x v="2"/>
  </r>
  <r>
    <n v="19"/>
    <x v="1"/>
    <x v="0"/>
    <x v="0"/>
    <n v="5.0593751628957122"/>
    <x v="3"/>
  </r>
  <r>
    <n v="19"/>
    <x v="1"/>
    <x v="0"/>
    <x v="1"/>
    <n v="7.9025578903372304"/>
    <x v="3"/>
  </r>
  <r>
    <n v="19"/>
    <x v="1"/>
    <x v="0"/>
    <x v="2"/>
    <n v="4.9311036123713325"/>
    <x v="3"/>
  </r>
  <r>
    <n v="19"/>
    <x v="1"/>
    <x v="1"/>
    <x v="0"/>
    <n v="4.4239071690646341"/>
    <x v="4"/>
  </r>
  <r>
    <n v="19"/>
    <x v="1"/>
    <x v="1"/>
    <x v="1"/>
    <n v="7.6036594891184777"/>
    <x v="4"/>
  </r>
  <r>
    <n v="19"/>
    <x v="1"/>
    <x v="1"/>
    <x v="2"/>
    <n v="4.3161094189178595"/>
    <x v="4"/>
  </r>
  <r>
    <n v="19"/>
    <x v="1"/>
    <x v="2"/>
    <x v="0"/>
    <n v="3.8687088917102455"/>
    <x v="5"/>
  </r>
  <r>
    <n v="19"/>
    <x v="1"/>
    <x v="2"/>
    <x v="1"/>
    <n v="7.4348448630575712"/>
    <x v="5"/>
  </r>
  <r>
    <n v="19"/>
    <x v="1"/>
    <x v="2"/>
    <x v="2"/>
    <n v="3.7966408562842515"/>
    <x v="5"/>
  </r>
  <r>
    <n v="19"/>
    <x v="2"/>
    <x v="0"/>
    <x v="0"/>
    <n v="9.9552615486905207"/>
    <x v="6"/>
  </r>
  <r>
    <n v="19"/>
    <x v="2"/>
    <x v="0"/>
    <x v="1"/>
    <n v="12.639884651247328"/>
    <x v="6"/>
  </r>
  <r>
    <n v="19"/>
    <x v="2"/>
    <x v="0"/>
    <x v="2"/>
    <n v="9.7171237681207199"/>
    <x v="6"/>
  </r>
  <r>
    <n v="19"/>
    <x v="2"/>
    <x v="1"/>
    <x v="0"/>
    <n v="9.2330653161867211"/>
    <x v="7"/>
  </r>
  <r>
    <n v="19"/>
    <x v="2"/>
    <x v="1"/>
    <x v="1"/>
    <n v="12.629798172231444"/>
    <x v="7"/>
  </r>
  <r>
    <n v="19"/>
    <x v="2"/>
    <x v="1"/>
    <x v="2"/>
    <n v="8.9384769963901096"/>
    <x v="7"/>
  </r>
  <r>
    <n v="19"/>
    <x v="2"/>
    <x v="2"/>
    <x v="0"/>
    <n v="8.596231605612795"/>
    <x v="8"/>
  </r>
  <r>
    <n v="19"/>
    <x v="2"/>
    <x v="2"/>
    <x v="1"/>
    <n v="12.064256394433723"/>
    <x v="8"/>
  </r>
  <r>
    <n v="19"/>
    <x v="2"/>
    <x v="2"/>
    <x v="2"/>
    <n v="8.2847879524066954"/>
    <x v="8"/>
  </r>
  <r>
    <n v="19"/>
    <x v="3"/>
    <x v="0"/>
    <x v="0"/>
    <n v="13.842920639794096"/>
    <x v="9"/>
  </r>
  <r>
    <n v="19"/>
    <x v="3"/>
    <x v="0"/>
    <x v="1"/>
    <n v="16.696474327962488"/>
    <x v="9"/>
  </r>
  <r>
    <n v="19"/>
    <x v="3"/>
    <x v="0"/>
    <x v="2"/>
    <n v="13.567258910855848"/>
    <x v="9"/>
  </r>
  <r>
    <n v="19"/>
    <x v="3"/>
    <x v="1"/>
    <x v="0"/>
    <n v="13.146813290339534"/>
    <x v="10"/>
  </r>
  <r>
    <n v="19"/>
    <x v="3"/>
    <x v="1"/>
    <x v="1"/>
    <n v="16.397371786939306"/>
    <x v="10"/>
  </r>
  <r>
    <n v="19"/>
    <x v="3"/>
    <x v="1"/>
    <x v="2"/>
    <n v="12.749051567409294"/>
    <x v="10"/>
  </r>
  <r>
    <n v="19"/>
    <x v="3"/>
    <x v="2"/>
    <x v="0"/>
    <n v="12.486828388833034"/>
    <x v="11"/>
  </r>
  <r>
    <n v="19"/>
    <x v="3"/>
    <x v="2"/>
    <x v="1"/>
    <n v="16.459022255892268"/>
    <x v="11"/>
  </r>
  <r>
    <n v="19"/>
    <x v="3"/>
    <x v="2"/>
    <x v="2"/>
    <n v="12.064046427186723"/>
    <x v="11"/>
  </r>
  <r>
    <n v="20"/>
    <x v="0"/>
    <x v="0"/>
    <x v="0"/>
    <n v="2.0659981781061432"/>
    <x v="0"/>
  </r>
  <r>
    <n v="20"/>
    <x v="0"/>
    <x v="0"/>
    <x v="1"/>
    <n v="4.3426474667256976"/>
    <x v="0"/>
  </r>
  <r>
    <n v="20"/>
    <x v="0"/>
    <x v="0"/>
    <x v="2"/>
    <n v="2.051696316878687"/>
    <x v="0"/>
  </r>
  <r>
    <n v="20"/>
    <x v="0"/>
    <x v="1"/>
    <x v="0"/>
    <n v="1.6033135379126535"/>
    <x v="1"/>
  </r>
  <r>
    <n v="20"/>
    <x v="0"/>
    <x v="1"/>
    <x v="1"/>
    <n v="4.2689762985973578"/>
    <x v="1"/>
  </r>
  <r>
    <n v="20"/>
    <x v="0"/>
    <x v="1"/>
    <x v="2"/>
    <n v="1.6392902319778104"/>
    <x v="1"/>
  </r>
  <r>
    <n v="20"/>
    <x v="0"/>
    <x v="2"/>
    <x v="0"/>
    <n v="1.2669427792468588"/>
    <x v="2"/>
  </r>
  <r>
    <n v="20"/>
    <x v="0"/>
    <x v="2"/>
    <x v="1"/>
    <n v="3.5615862856327243"/>
    <x v="2"/>
  </r>
  <r>
    <n v="20"/>
    <x v="0"/>
    <x v="2"/>
    <x v="2"/>
    <n v="1.2923102418410521"/>
    <x v="2"/>
  </r>
  <r>
    <n v="20"/>
    <x v="1"/>
    <x v="0"/>
    <x v="0"/>
    <n v="5.0830582560069635"/>
    <x v="3"/>
  </r>
  <r>
    <n v="20"/>
    <x v="1"/>
    <x v="0"/>
    <x v="1"/>
    <n v="7.8146306022889638"/>
    <x v="3"/>
  </r>
  <r>
    <n v="20"/>
    <x v="1"/>
    <x v="0"/>
    <x v="2"/>
    <n v="4.9701116100067955"/>
    <x v="3"/>
  </r>
  <r>
    <n v="20"/>
    <x v="1"/>
    <x v="1"/>
    <x v="0"/>
    <n v="4.4324414321704815"/>
    <x v="4"/>
  </r>
  <r>
    <n v="20"/>
    <x v="1"/>
    <x v="1"/>
    <x v="1"/>
    <n v="7.8670051158794347"/>
    <x v="4"/>
  </r>
  <r>
    <n v="20"/>
    <x v="1"/>
    <x v="1"/>
    <x v="2"/>
    <n v="4.3460830292396837"/>
    <x v="4"/>
  </r>
  <r>
    <n v="20"/>
    <x v="1"/>
    <x v="2"/>
    <x v="0"/>
    <n v="3.8777436364884226"/>
    <x v="5"/>
  </r>
  <r>
    <n v="20"/>
    <x v="1"/>
    <x v="2"/>
    <x v="1"/>
    <n v="7.4856432060138642"/>
    <x v="5"/>
  </r>
  <r>
    <n v="20"/>
    <x v="1"/>
    <x v="2"/>
    <x v="2"/>
    <n v="3.8068482400426173"/>
    <x v="5"/>
  </r>
  <r>
    <n v="20"/>
    <x v="2"/>
    <x v="0"/>
    <x v="0"/>
    <n v="9.9888343401575401"/>
    <x v="6"/>
  </r>
  <r>
    <n v="20"/>
    <x v="2"/>
    <x v="0"/>
    <x v="1"/>
    <n v="12.330384962466589"/>
    <x v="6"/>
  </r>
  <r>
    <n v="20"/>
    <x v="2"/>
    <x v="0"/>
    <x v="2"/>
    <n v="9.6670664878712298"/>
    <x v="6"/>
  </r>
  <r>
    <n v="20"/>
    <x v="2"/>
    <x v="1"/>
    <x v="0"/>
    <n v="9.2358678991455232"/>
    <x v="7"/>
  </r>
  <r>
    <n v="20"/>
    <x v="2"/>
    <x v="1"/>
    <x v="1"/>
    <n v="12.486530698706407"/>
    <x v="7"/>
  </r>
  <r>
    <n v="20"/>
    <x v="2"/>
    <x v="1"/>
    <x v="2"/>
    <n v="8.9141389629578107"/>
    <x v="7"/>
  </r>
  <r>
    <n v="20"/>
    <x v="2"/>
    <x v="2"/>
    <x v="0"/>
    <n v="8.5965658535303593"/>
    <x v="8"/>
  </r>
  <r>
    <n v="20"/>
    <x v="2"/>
    <x v="2"/>
    <x v="1"/>
    <n v="12.417109264642082"/>
    <x v="8"/>
  </r>
  <r>
    <n v="20"/>
    <x v="2"/>
    <x v="2"/>
    <x v="2"/>
    <n v="8.303778263897108"/>
    <x v="8"/>
  </r>
  <r>
    <n v="20"/>
    <x v="3"/>
    <x v="0"/>
    <x v="0"/>
    <n v="13.851822340763771"/>
    <x v="9"/>
  </r>
  <r>
    <n v="20"/>
    <x v="3"/>
    <x v="0"/>
    <x v="1"/>
    <n v="16.427555188421135"/>
    <x v="9"/>
  </r>
  <r>
    <n v="20"/>
    <x v="3"/>
    <x v="0"/>
    <x v="2"/>
    <n v="13.535967976959965"/>
    <x v="9"/>
  </r>
  <r>
    <n v="20"/>
    <x v="3"/>
    <x v="1"/>
    <x v="0"/>
    <n v="13.145630288112431"/>
    <x v="10"/>
  </r>
  <r>
    <n v="20"/>
    <x v="3"/>
    <x v="1"/>
    <x v="1"/>
    <n v="15.948374767871854"/>
    <x v="10"/>
  </r>
  <r>
    <n v="20"/>
    <x v="3"/>
    <x v="1"/>
    <x v="2"/>
    <n v="12.765932678082464"/>
    <x v="10"/>
  </r>
  <r>
    <n v="20"/>
    <x v="3"/>
    <x v="2"/>
    <x v="0"/>
    <n v="12.487751417118725"/>
    <x v="11"/>
  </r>
  <r>
    <n v="20"/>
    <x v="3"/>
    <x v="2"/>
    <x v="1"/>
    <n v="16.289677538812295"/>
    <x v="11"/>
  </r>
  <r>
    <n v="20"/>
    <x v="3"/>
    <x v="2"/>
    <x v="2"/>
    <n v="12.07670273757831"/>
    <x v="11"/>
  </r>
  <r>
    <n v="21"/>
    <x v="0"/>
    <x v="0"/>
    <x v="0"/>
    <n v="2.0558497176672517"/>
    <x v="0"/>
  </r>
  <r>
    <n v="21"/>
    <x v="0"/>
    <x v="0"/>
    <x v="1"/>
    <n v="3.884403611545399"/>
    <x v="0"/>
  </r>
  <r>
    <n v="21"/>
    <x v="0"/>
    <x v="0"/>
    <x v="2"/>
    <n v="2.0457256888270536"/>
    <x v="0"/>
  </r>
  <r>
    <n v="21"/>
    <x v="0"/>
    <x v="1"/>
    <x v="0"/>
    <n v="1.632723784821168"/>
    <x v="1"/>
  </r>
  <r>
    <n v="21"/>
    <x v="0"/>
    <x v="1"/>
    <x v="1"/>
    <n v="3.5527189548603029"/>
    <x v="1"/>
  </r>
  <r>
    <n v="21"/>
    <x v="0"/>
    <x v="1"/>
    <x v="2"/>
    <n v="1.6132262550393306"/>
    <x v="1"/>
  </r>
  <r>
    <n v="21"/>
    <x v="0"/>
    <x v="2"/>
    <x v="0"/>
    <n v="1.2695253294459738"/>
    <x v="2"/>
  </r>
  <r>
    <n v="21"/>
    <x v="0"/>
    <x v="2"/>
    <x v="1"/>
    <n v="3.9759546144788636"/>
    <x v="2"/>
  </r>
  <r>
    <n v="21"/>
    <x v="0"/>
    <x v="2"/>
    <x v="2"/>
    <n v="1.2596110326741863"/>
    <x v="2"/>
  </r>
  <r>
    <n v="21"/>
    <x v="1"/>
    <x v="0"/>
    <x v="0"/>
    <n v="5.0665084255344537"/>
    <x v="3"/>
  </r>
  <r>
    <n v="21"/>
    <x v="1"/>
    <x v="0"/>
    <x v="1"/>
    <n v="7.4696569591494368"/>
    <x v="3"/>
  </r>
  <r>
    <n v="21"/>
    <x v="1"/>
    <x v="0"/>
    <x v="2"/>
    <n v="4.9488093526509722"/>
    <x v="3"/>
  </r>
  <r>
    <n v="21"/>
    <x v="1"/>
    <x v="1"/>
    <x v="0"/>
    <n v="4.4383759311075019"/>
    <x v="4"/>
  </r>
  <r>
    <n v="21"/>
    <x v="1"/>
    <x v="1"/>
    <x v="1"/>
    <n v="7.6796432477806"/>
    <x v="4"/>
  </r>
  <r>
    <n v="21"/>
    <x v="1"/>
    <x v="1"/>
    <x v="2"/>
    <n v="4.3180613687754468"/>
    <x v="4"/>
  </r>
  <r>
    <n v="21"/>
    <x v="1"/>
    <x v="2"/>
    <x v="0"/>
    <n v="3.8806440836888214"/>
    <x v="5"/>
  </r>
  <r>
    <n v="21"/>
    <x v="1"/>
    <x v="2"/>
    <x v="1"/>
    <n v="6.9232875345295168"/>
    <x v="5"/>
  </r>
  <r>
    <n v="21"/>
    <x v="1"/>
    <x v="2"/>
    <x v="2"/>
    <n v="3.8134593147085143"/>
    <x v="5"/>
  </r>
  <r>
    <n v="21"/>
    <x v="2"/>
    <x v="0"/>
    <x v="0"/>
    <n v="9.9426795460485771"/>
    <x v="6"/>
  </r>
  <r>
    <n v="21"/>
    <x v="2"/>
    <x v="0"/>
    <x v="1"/>
    <n v="12.421159455481881"/>
    <x v="6"/>
  </r>
  <r>
    <n v="21"/>
    <x v="2"/>
    <x v="0"/>
    <x v="2"/>
    <n v="9.6380671790684431"/>
    <x v="6"/>
  </r>
  <r>
    <n v="21"/>
    <x v="2"/>
    <x v="1"/>
    <x v="0"/>
    <n v="9.2456810207617615"/>
    <x v="7"/>
  </r>
  <r>
    <n v="21"/>
    <x v="2"/>
    <x v="1"/>
    <x v="1"/>
    <n v="12.484532386747425"/>
    <x v="7"/>
  </r>
  <r>
    <n v="21"/>
    <x v="2"/>
    <x v="1"/>
    <x v="2"/>
    <n v="8.9318027146401935"/>
    <x v="7"/>
  </r>
  <r>
    <n v="21"/>
    <x v="2"/>
    <x v="2"/>
    <x v="0"/>
    <n v="8.6060436973096532"/>
    <x v="8"/>
  </r>
  <r>
    <n v="21"/>
    <x v="2"/>
    <x v="2"/>
    <x v="1"/>
    <n v="12.245043770123582"/>
    <x v="8"/>
  </r>
  <r>
    <n v="21"/>
    <x v="2"/>
    <x v="2"/>
    <x v="2"/>
    <n v="8.3016676334499255"/>
    <x v="8"/>
  </r>
  <r>
    <n v="21"/>
    <x v="3"/>
    <x v="0"/>
    <x v="0"/>
    <n v="13.865164506138191"/>
    <x v="9"/>
  </r>
  <r>
    <n v="21"/>
    <x v="3"/>
    <x v="0"/>
    <x v="1"/>
    <n v="16.222590289069096"/>
    <x v="9"/>
  </r>
  <r>
    <n v="21"/>
    <x v="3"/>
    <x v="0"/>
    <x v="2"/>
    <n v="13.525581632505403"/>
    <x v="9"/>
  </r>
  <r>
    <n v="21"/>
    <x v="3"/>
    <x v="1"/>
    <x v="0"/>
    <n v="13.154222356790994"/>
    <x v="10"/>
  </r>
  <r>
    <n v="21"/>
    <x v="3"/>
    <x v="1"/>
    <x v="1"/>
    <n v="16.264753255512218"/>
    <x v="10"/>
  </r>
  <r>
    <n v="21"/>
    <x v="3"/>
    <x v="1"/>
    <x v="2"/>
    <n v="12.753411710065793"/>
    <x v="10"/>
  </r>
  <r>
    <n v="21"/>
    <x v="3"/>
    <x v="2"/>
    <x v="0"/>
    <n v="12.487184167818793"/>
    <x v="11"/>
  </r>
  <r>
    <n v="21"/>
    <x v="3"/>
    <x v="2"/>
    <x v="1"/>
    <n v="16.037288682201694"/>
    <x v="11"/>
  </r>
  <r>
    <n v="21"/>
    <x v="3"/>
    <x v="2"/>
    <x v="2"/>
    <n v="12.0474322508437"/>
    <x v="11"/>
  </r>
  <r>
    <n v="22"/>
    <x v="0"/>
    <x v="0"/>
    <x v="0"/>
    <n v="2.075627736544333"/>
    <x v="0"/>
  </r>
  <r>
    <n v="22"/>
    <x v="0"/>
    <x v="0"/>
    <x v="1"/>
    <n v="3.4551761168091959"/>
    <x v="0"/>
  </r>
  <r>
    <n v="22"/>
    <x v="0"/>
    <x v="0"/>
    <x v="2"/>
    <n v="2.0823128465468397"/>
    <x v="0"/>
  </r>
  <r>
    <n v="22"/>
    <x v="0"/>
    <x v="1"/>
    <x v="0"/>
    <n v="1.6247109455191051"/>
    <x v="1"/>
  </r>
  <r>
    <n v="22"/>
    <x v="0"/>
    <x v="1"/>
    <x v="1"/>
    <n v="4.0422204654515923"/>
    <x v="1"/>
  </r>
  <r>
    <n v="22"/>
    <x v="0"/>
    <x v="1"/>
    <x v="2"/>
    <n v="1.6090548197618841"/>
    <x v="1"/>
  </r>
  <r>
    <n v="22"/>
    <x v="0"/>
    <x v="2"/>
    <x v="0"/>
    <n v="1.2715650734978043"/>
    <x v="2"/>
  </r>
  <r>
    <n v="22"/>
    <x v="0"/>
    <x v="2"/>
    <x v="1"/>
    <n v="3.6876287935078755"/>
    <x v="2"/>
  </r>
  <r>
    <n v="22"/>
    <x v="0"/>
    <x v="2"/>
    <x v="2"/>
    <n v="1.2853762775189703"/>
    <x v="2"/>
  </r>
  <r>
    <n v="22"/>
    <x v="1"/>
    <x v="0"/>
    <x v="0"/>
    <n v="5.0489254700642139"/>
    <x v="3"/>
  </r>
  <r>
    <n v="22"/>
    <x v="1"/>
    <x v="0"/>
    <x v="1"/>
    <n v="7.6930175226545776"/>
    <x v="3"/>
  </r>
  <r>
    <n v="22"/>
    <x v="1"/>
    <x v="0"/>
    <x v="2"/>
    <n v="4.9861007139825873"/>
    <x v="3"/>
  </r>
  <r>
    <n v="22"/>
    <x v="1"/>
    <x v="1"/>
    <x v="0"/>
    <n v="4.4321386991352414"/>
    <x v="4"/>
  </r>
  <r>
    <n v="22"/>
    <x v="1"/>
    <x v="1"/>
    <x v="1"/>
    <n v="7.8303544986406708"/>
    <x v="4"/>
  </r>
  <r>
    <n v="22"/>
    <x v="1"/>
    <x v="1"/>
    <x v="2"/>
    <n v="4.3364265411281631"/>
    <x v="4"/>
  </r>
  <r>
    <n v="22"/>
    <x v="1"/>
    <x v="2"/>
    <x v="0"/>
    <n v="3.8764354388588602"/>
    <x v="5"/>
  </r>
  <r>
    <n v="22"/>
    <x v="1"/>
    <x v="2"/>
    <x v="1"/>
    <n v="7.2616452857589069"/>
    <x v="5"/>
  </r>
  <r>
    <n v="22"/>
    <x v="1"/>
    <x v="2"/>
    <x v="2"/>
    <n v="3.8192262321751738"/>
    <x v="5"/>
  </r>
  <r>
    <n v="22"/>
    <x v="2"/>
    <x v="0"/>
    <x v="0"/>
    <n v="9.9579965921826634"/>
    <x v="6"/>
  </r>
  <r>
    <n v="22"/>
    <x v="2"/>
    <x v="0"/>
    <x v="1"/>
    <n v="12.336413159365984"/>
    <x v="6"/>
  </r>
  <r>
    <n v="22"/>
    <x v="2"/>
    <x v="0"/>
    <x v="2"/>
    <n v="9.7019713911245162"/>
    <x v="6"/>
  </r>
  <r>
    <n v="22"/>
    <x v="2"/>
    <x v="1"/>
    <x v="0"/>
    <n v="9.2268287624720653"/>
    <x v="7"/>
  </r>
  <r>
    <n v="22"/>
    <x v="2"/>
    <x v="1"/>
    <x v="1"/>
    <n v="12.529511709923588"/>
    <x v="7"/>
  </r>
  <r>
    <n v="22"/>
    <x v="2"/>
    <x v="1"/>
    <x v="2"/>
    <n v="8.9024433309846671"/>
    <x v="7"/>
  </r>
  <r>
    <n v="22"/>
    <x v="2"/>
    <x v="2"/>
    <x v="0"/>
    <n v="8.5936356410810735"/>
    <x v="8"/>
  </r>
  <r>
    <n v="22"/>
    <x v="2"/>
    <x v="2"/>
    <x v="1"/>
    <n v="12.325434340750631"/>
    <x v="8"/>
  </r>
  <r>
    <n v="22"/>
    <x v="2"/>
    <x v="2"/>
    <x v="2"/>
    <n v="8.2908149051547291"/>
    <x v="8"/>
  </r>
  <r>
    <n v="22"/>
    <x v="3"/>
    <x v="0"/>
    <x v="0"/>
    <n v="13.86084368221645"/>
    <x v="9"/>
  </r>
  <r>
    <n v="22"/>
    <x v="3"/>
    <x v="0"/>
    <x v="1"/>
    <n v="16.203022288438678"/>
    <x v="9"/>
  </r>
  <r>
    <n v="22"/>
    <x v="3"/>
    <x v="0"/>
    <x v="2"/>
    <n v="13.515018676308193"/>
    <x v="9"/>
  </r>
  <r>
    <n v="22"/>
    <x v="3"/>
    <x v="1"/>
    <x v="0"/>
    <n v="13.15291804053834"/>
    <x v="10"/>
  </r>
  <r>
    <n v="22"/>
    <x v="3"/>
    <x v="1"/>
    <x v="1"/>
    <n v="16.163016682730106"/>
    <x v="10"/>
  </r>
  <r>
    <n v="22"/>
    <x v="3"/>
    <x v="1"/>
    <x v="2"/>
    <n v="12.768176672326575"/>
    <x v="10"/>
  </r>
  <r>
    <n v="22"/>
    <x v="3"/>
    <x v="2"/>
    <x v="0"/>
    <n v="12.486274308123953"/>
    <x v="11"/>
  </r>
  <r>
    <n v="22"/>
    <x v="3"/>
    <x v="2"/>
    <x v="1"/>
    <n v="16.090588082001741"/>
    <x v="11"/>
  </r>
  <r>
    <n v="22"/>
    <x v="3"/>
    <x v="2"/>
    <x v="2"/>
    <n v="12.056779246942344"/>
    <x v="11"/>
  </r>
  <r>
    <n v="23"/>
    <x v="0"/>
    <x v="0"/>
    <x v="0"/>
    <n v="2.0924507724648729"/>
    <x v="0"/>
  </r>
  <r>
    <n v="23"/>
    <x v="0"/>
    <x v="0"/>
    <x v="1"/>
    <n v="4.1884992197142275"/>
    <x v="0"/>
  </r>
  <r>
    <n v="23"/>
    <x v="0"/>
    <x v="0"/>
    <x v="2"/>
    <n v="2.0501107181909637"/>
    <x v="0"/>
  </r>
  <r>
    <n v="23"/>
    <x v="0"/>
    <x v="1"/>
    <x v="0"/>
    <n v="1.6406773336022038"/>
    <x v="1"/>
  </r>
  <r>
    <n v="23"/>
    <x v="0"/>
    <x v="1"/>
    <x v="1"/>
    <n v="4.2528009051209086"/>
    <x v="1"/>
  </r>
  <r>
    <n v="23"/>
    <x v="0"/>
    <x v="1"/>
    <x v="2"/>
    <n v="1.5970069846792245"/>
    <x v="1"/>
  </r>
  <r>
    <n v="23"/>
    <x v="0"/>
    <x v="2"/>
    <x v="0"/>
    <n v="1.2644601303193297"/>
    <x v="2"/>
  </r>
  <r>
    <n v="23"/>
    <x v="0"/>
    <x v="2"/>
    <x v="1"/>
    <n v="3.5113949726127949"/>
    <x v="2"/>
  </r>
  <r>
    <n v="23"/>
    <x v="0"/>
    <x v="2"/>
    <x v="2"/>
    <n v="1.2818988379008709"/>
    <x v="2"/>
  </r>
  <r>
    <n v="23"/>
    <x v="1"/>
    <x v="0"/>
    <x v="0"/>
    <n v="5.0705002473781917"/>
    <x v="3"/>
  </r>
  <r>
    <n v="23"/>
    <x v="1"/>
    <x v="0"/>
    <x v="1"/>
    <n v="7.5431608874782885"/>
    <x v="3"/>
  </r>
  <r>
    <n v="23"/>
    <x v="1"/>
    <x v="0"/>
    <x v="2"/>
    <n v="4.9411502900492952"/>
    <x v="3"/>
  </r>
  <r>
    <n v="23"/>
    <x v="1"/>
    <x v="1"/>
    <x v="0"/>
    <n v="4.4407064831103114"/>
    <x v="4"/>
  </r>
  <r>
    <n v="23"/>
    <x v="1"/>
    <x v="1"/>
    <x v="1"/>
    <n v="7.8458160573391185"/>
    <x v="4"/>
  </r>
  <r>
    <n v="23"/>
    <x v="1"/>
    <x v="1"/>
    <x v="2"/>
    <n v="4.3462778530326327"/>
    <x v="4"/>
  </r>
  <r>
    <n v="23"/>
    <x v="1"/>
    <x v="2"/>
    <x v="0"/>
    <n v="3.87654509378573"/>
    <x v="5"/>
  </r>
  <r>
    <n v="23"/>
    <x v="1"/>
    <x v="2"/>
    <x v="1"/>
    <n v="7.9728119733493514"/>
    <x v="5"/>
  </r>
  <r>
    <n v="23"/>
    <x v="1"/>
    <x v="2"/>
    <x v="2"/>
    <n v="3.8245595165880455"/>
    <x v="5"/>
  </r>
  <r>
    <n v="23"/>
    <x v="2"/>
    <x v="0"/>
    <x v="0"/>
    <n v="9.9783240298024989"/>
    <x v="6"/>
  </r>
  <r>
    <n v="23"/>
    <x v="2"/>
    <x v="0"/>
    <x v="1"/>
    <n v="12.655224474469509"/>
    <x v="6"/>
  </r>
  <r>
    <n v="23"/>
    <x v="2"/>
    <x v="0"/>
    <x v="2"/>
    <n v="9.6624312738476288"/>
    <x v="6"/>
  </r>
  <r>
    <n v="23"/>
    <x v="2"/>
    <x v="1"/>
    <x v="0"/>
    <n v="9.2567744838899468"/>
    <x v="7"/>
  </r>
  <r>
    <n v="23"/>
    <x v="2"/>
    <x v="1"/>
    <x v="1"/>
    <n v="12.531007397764485"/>
    <x v="7"/>
  </r>
  <r>
    <n v="23"/>
    <x v="2"/>
    <x v="1"/>
    <x v="2"/>
    <n v="8.9406062836624169"/>
    <x v="7"/>
  </r>
  <r>
    <n v="23"/>
    <x v="2"/>
    <x v="2"/>
    <x v="0"/>
    <n v="8.5977121659599529"/>
    <x v="8"/>
  </r>
  <r>
    <n v="23"/>
    <x v="2"/>
    <x v="2"/>
    <x v="1"/>
    <n v="13.201495720155657"/>
    <x v="8"/>
  </r>
  <r>
    <n v="23"/>
    <x v="2"/>
    <x v="2"/>
    <x v="2"/>
    <n v="8.28192607757296"/>
    <x v="8"/>
  </r>
  <r>
    <n v="23"/>
    <x v="3"/>
    <x v="0"/>
    <x v="0"/>
    <n v="13.863331307588048"/>
    <x v="9"/>
  </r>
  <r>
    <n v="23"/>
    <x v="3"/>
    <x v="0"/>
    <x v="1"/>
    <n v="15.961215634749907"/>
    <x v="9"/>
  </r>
  <r>
    <n v="23"/>
    <x v="3"/>
    <x v="0"/>
    <x v="2"/>
    <n v="13.529288146422356"/>
    <x v="9"/>
  </r>
  <r>
    <n v="23"/>
    <x v="3"/>
    <x v="1"/>
    <x v="0"/>
    <n v="13.147916233610941"/>
    <x v="10"/>
  </r>
  <r>
    <n v="23"/>
    <x v="3"/>
    <x v="1"/>
    <x v="1"/>
    <n v="16.015905111543038"/>
    <x v="10"/>
  </r>
  <r>
    <n v="23"/>
    <x v="3"/>
    <x v="1"/>
    <x v="2"/>
    <n v="12.714174492982503"/>
    <x v="10"/>
  </r>
  <r>
    <n v="23"/>
    <x v="3"/>
    <x v="2"/>
    <x v="0"/>
    <n v="12.48510691052658"/>
    <x v="11"/>
  </r>
  <r>
    <n v="23"/>
    <x v="3"/>
    <x v="2"/>
    <x v="1"/>
    <n v="16.441410445875981"/>
    <x v="11"/>
  </r>
  <r>
    <n v="23"/>
    <x v="3"/>
    <x v="2"/>
    <x v="2"/>
    <n v="12.058564148386713"/>
    <x v="11"/>
  </r>
  <r>
    <n v="24"/>
    <x v="0"/>
    <x v="0"/>
    <x v="0"/>
    <n v="2.0960202183239605"/>
    <x v="0"/>
  </r>
  <r>
    <n v="24"/>
    <x v="0"/>
    <x v="0"/>
    <x v="1"/>
    <n v="3.8556900233081426"/>
    <x v="0"/>
  </r>
  <r>
    <n v="24"/>
    <x v="0"/>
    <x v="0"/>
    <x v="2"/>
    <n v="2.0454258345513336"/>
    <x v="0"/>
  </r>
  <r>
    <n v="24"/>
    <x v="0"/>
    <x v="1"/>
    <x v="0"/>
    <n v="1.628124647155605"/>
    <x v="1"/>
  </r>
  <r>
    <n v="24"/>
    <x v="0"/>
    <x v="1"/>
    <x v="1"/>
    <n v="4.0233585639078848"/>
    <x v="1"/>
  </r>
  <r>
    <n v="24"/>
    <x v="0"/>
    <x v="1"/>
    <x v="2"/>
    <n v="1.5976637833059226"/>
    <x v="1"/>
  </r>
  <r>
    <n v="24"/>
    <x v="0"/>
    <x v="2"/>
    <x v="0"/>
    <n v="1.2646625613336655"/>
    <x v="2"/>
  </r>
  <r>
    <n v="24"/>
    <x v="0"/>
    <x v="2"/>
    <x v="1"/>
    <n v="4.3410171034528382"/>
    <x v="2"/>
  </r>
  <r>
    <n v="24"/>
    <x v="0"/>
    <x v="2"/>
    <x v="2"/>
    <n v="1.2702818093781578"/>
    <x v="2"/>
  </r>
  <r>
    <n v="24"/>
    <x v="1"/>
    <x v="0"/>
    <x v="0"/>
    <n v="5.0489021182703384"/>
    <x v="3"/>
  </r>
  <r>
    <n v="24"/>
    <x v="1"/>
    <x v="0"/>
    <x v="1"/>
    <n v="8.0729018384908287"/>
    <x v="3"/>
  </r>
  <r>
    <n v="24"/>
    <x v="1"/>
    <x v="0"/>
    <x v="2"/>
    <n v="4.9683193858879076"/>
    <x v="3"/>
  </r>
  <r>
    <n v="24"/>
    <x v="1"/>
    <x v="1"/>
    <x v="0"/>
    <n v="4.4178316995655527"/>
    <x v="4"/>
  </r>
  <r>
    <n v="24"/>
    <x v="1"/>
    <x v="1"/>
    <x v="1"/>
    <n v="7.1819657703401951"/>
    <x v="4"/>
  </r>
  <r>
    <n v="24"/>
    <x v="1"/>
    <x v="1"/>
    <x v="2"/>
    <n v="4.3210269960406826"/>
    <x v="4"/>
  </r>
  <r>
    <n v="24"/>
    <x v="1"/>
    <x v="2"/>
    <x v="0"/>
    <n v="3.8708688328960337"/>
    <x v="5"/>
  </r>
  <r>
    <n v="24"/>
    <x v="1"/>
    <x v="2"/>
    <x v="1"/>
    <n v="7.1694298753973023"/>
    <x v="5"/>
  </r>
  <r>
    <n v="24"/>
    <x v="1"/>
    <x v="2"/>
    <x v="2"/>
    <n v="3.7970652068016628"/>
    <x v="5"/>
  </r>
  <r>
    <n v="24"/>
    <x v="2"/>
    <x v="0"/>
    <x v="0"/>
    <n v="9.896252630299827"/>
    <x v="6"/>
  </r>
  <r>
    <n v="24"/>
    <x v="2"/>
    <x v="0"/>
    <x v="1"/>
    <n v="12.419290304838482"/>
    <x v="6"/>
  </r>
  <r>
    <n v="24"/>
    <x v="2"/>
    <x v="0"/>
    <x v="2"/>
    <n v="9.6647018175331496"/>
    <x v="6"/>
  </r>
  <r>
    <n v="24"/>
    <x v="2"/>
    <x v="1"/>
    <x v="0"/>
    <n v="9.2321282004775114"/>
    <x v="7"/>
  </r>
  <r>
    <n v="24"/>
    <x v="2"/>
    <x v="1"/>
    <x v="1"/>
    <n v="12.971221070220084"/>
    <x v="7"/>
  </r>
  <r>
    <n v="24"/>
    <x v="2"/>
    <x v="1"/>
    <x v="2"/>
    <n v="8.9375768488590275"/>
    <x v="7"/>
  </r>
  <r>
    <n v="24"/>
    <x v="2"/>
    <x v="2"/>
    <x v="0"/>
    <n v="8.5935289884798092"/>
    <x v="8"/>
  </r>
  <r>
    <n v="24"/>
    <x v="2"/>
    <x v="2"/>
    <x v="1"/>
    <n v="12.72352231243511"/>
    <x v="8"/>
  </r>
  <r>
    <n v="24"/>
    <x v="2"/>
    <x v="2"/>
    <x v="2"/>
    <n v="8.2875425604430966"/>
    <x v="8"/>
  </r>
  <r>
    <n v="24"/>
    <x v="3"/>
    <x v="0"/>
    <x v="0"/>
    <n v="13.880148599322968"/>
    <x v="9"/>
  </r>
  <r>
    <n v="24"/>
    <x v="3"/>
    <x v="0"/>
    <x v="1"/>
    <n v="16.392668172085877"/>
    <x v="9"/>
  </r>
  <r>
    <n v="24"/>
    <x v="3"/>
    <x v="0"/>
    <x v="2"/>
    <n v="13.56176949674283"/>
    <x v="9"/>
  </r>
  <r>
    <n v="24"/>
    <x v="3"/>
    <x v="1"/>
    <x v="0"/>
    <n v="13.144975571873502"/>
    <x v="10"/>
  </r>
  <r>
    <n v="24"/>
    <x v="3"/>
    <x v="1"/>
    <x v="1"/>
    <n v="16.370776634615204"/>
    <x v="10"/>
  </r>
  <r>
    <n v="24"/>
    <x v="3"/>
    <x v="1"/>
    <x v="2"/>
    <n v="12.728188680765845"/>
    <x v="10"/>
  </r>
  <r>
    <n v="24"/>
    <x v="3"/>
    <x v="2"/>
    <x v="0"/>
    <n v="12.495123227938985"/>
    <x v="11"/>
  </r>
  <r>
    <n v="24"/>
    <x v="3"/>
    <x v="2"/>
    <x v="1"/>
    <n v="16.445224056908316"/>
    <x v="11"/>
  </r>
  <r>
    <n v="24"/>
    <x v="3"/>
    <x v="2"/>
    <x v="2"/>
    <n v="12.075579202010474"/>
    <x v="11"/>
  </r>
  <r>
    <n v="25"/>
    <x v="0"/>
    <x v="0"/>
    <x v="0"/>
    <n v="2.0684595475115919"/>
    <x v="0"/>
  </r>
  <r>
    <n v="25"/>
    <x v="0"/>
    <x v="0"/>
    <x v="1"/>
    <n v="3.9321097744741951"/>
    <x v="0"/>
  </r>
  <r>
    <n v="25"/>
    <x v="0"/>
    <x v="0"/>
    <x v="2"/>
    <n v="2.0470424957479847"/>
    <x v="0"/>
  </r>
  <r>
    <n v="25"/>
    <x v="0"/>
    <x v="1"/>
    <x v="0"/>
    <n v="1.6101342306182744"/>
    <x v="1"/>
  </r>
  <r>
    <n v="25"/>
    <x v="0"/>
    <x v="1"/>
    <x v="1"/>
    <n v="3.6167739508604742"/>
    <x v="1"/>
  </r>
  <r>
    <n v="25"/>
    <x v="0"/>
    <x v="1"/>
    <x v="2"/>
    <n v="1.600370904475229"/>
    <x v="1"/>
  </r>
  <r>
    <n v="25"/>
    <x v="0"/>
    <x v="2"/>
    <x v="0"/>
    <n v="1.2765446246138685"/>
    <x v="2"/>
  </r>
  <r>
    <n v="25"/>
    <x v="0"/>
    <x v="2"/>
    <x v="1"/>
    <n v="3.83046322453708"/>
    <x v="2"/>
  </r>
  <r>
    <n v="25"/>
    <x v="0"/>
    <x v="2"/>
    <x v="2"/>
    <n v="1.279086173661218"/>
    <x v="2"/>
  </r>
  <r>
    <n v="25"/>
    <x v="1"/>
    <x v="0"/>
    <x v="0"/>
    <n v="5.0639261174004604"/>
    <x v="3"/>
  </r>
  <r>
    <n v="25"/>
    <x v="1"/>
    <x v="0"/>
    <x v="1"/>
    <n v="7.603293954334454"/>
    <x v="3"/>
  </r>
  <r>
    <n v="25"/>
    <x v="1"/>
    <x v="0"/>
    <x v="2"/>
    <n v="4.9892611528696271"/>
    <x v="3"/>
  </r>
  <r>
    <n v="25"/>
    <x v="1"/>
    <x v="1"/>
    <x v="0"/>
    <n v="4.4190638919613514"/>
    <x v="4"/>
  </r>
  <r>
    <n v="25"/>
    <x v="1"/>
    <x v="1"/>
    <x v="1"/>
    <n v="7.9476674366387581"/>
    <x v="4"/>
  </r>
  <r>
    <n v="25"/>
    <x v="1"/>
    <x v="1"/>
    <x v="2"/>
    <n v="4.3563211322176327"/>
    <x v="4"/>
  </r>
  <r>
    <n v="25"/>
    <x v="1"/>
    <x v="2"/>
    <x v="0"/>
    <n v="3.8841328286046273"/>
    <x v="5"/>
  </r>
  <r>
    <n v="25"/>
    <x v="1"/>
    <x v="2"/>
    <x v="1"/>
    <n v="7.9469837819504336"/>
    <x v="5"/>
  </r>
  <r>
    <n v="25"/>
    <x v="1"/>
    <x v="2"/>
    <x v="2"/>
    <n v="3.7965208640917312"/>
    <x v="5"/>
  </r>
  <r>
    <n v="25"/>
    <x v="2"/>
    <x v="0"/>
    <x v="0"/>
    <n v="9.9587679593736862"/>
    <x v="6"/>
  </r>
  <r>
    <n v="25"/>
    <x v="2"/>
    <x v="0"/>
    <x v="1"/>
    <n v="12.504996461743943"/>
    <x v="6"/>
  </r>
  <r>
    <n v="25"/>
    <x v="2"/>
    <x v="0"/>
    <x v="2"/>
    <n v="9.6725515426568212"/>
    <x v="6"/>
  </r>
  <r>
    <n v="25"/>
    <x v="2"/>
    <x v="1"/>
    <x v="0"/>
    <n v="9.2187393621649978"/>
    <x v="7"/>
  </r>
  <r>
    <n v="25"/>
    <x v="2"/>
    <x v="1"/>
    <x v="1"/>
    <n v="12.641816040884811"/>
    <x v="7"/>
  </r>
  <r>
    <n v="25"/>
    <x v="2"/>
    <x v="1"/>
    <x v="2"/>
    <n v="8.9059308489276372"/>
    <x v="7"/>
  </r>
  <r>
    <n v="25"/>
    <x v="2"/>
    <x v="2"/>
    <x v="0"/>
    <n v="8.5985800561524535"/>
    <x v="8"/>
  </r>
  <r>
    <n v="25"/>
    <x v="2"/>
    <x v="2"/>
    <x v="1"/>
    <n v="12.49498409771677"/>
    <x v="8"/>
  </r>
  <r>
    <n v="25"/>
    <x v="2"/>
    <x v="2"/>
    <x v="2"/>
    <n v="8.2945455959666408"/>
    <x v="8"/>
  </r>
  <r>
    <n v="25"/>
    <x v="3"/>
    <x v="0"/>
    <x v="0"/>
    <n v="13.870190709548012"/>
    <x v="9"/>
  </r>
  <r>
    <n v="25"/>
    <x v="3"/>
    <x v="0"/>
    <x v="1"/>
    <n v="16.212664761417454"/>
    <x v="9"/>
  </r>
  <r>
    <n v="25"/>
    <x v="3"/>
    <x v="0"/>
    <x v="2"/>
    <n v="13.541666277265836"/>
    <x v="9"/>
  </r>
  <r>
    <n v="25"/>
    <x v="3"/>
    <x v="1"/>
    <x v="0"/>
    <n v="13.154613814689192"/>
    <x v="10"/>
  </r>
  <r>
    <n v="25"/>
    <x v="3"/>
    <x v="1"/>
    <x v="1"/>
    <n v="16.138179377589537"/>
    <x v="10"/>
  </r>
  <r>
    <n v="25"/>
    <x v="3"/>
    <x v="1"/>
    <x v="2"/>
    <n v="12.766544359317672"/>
    <x v="10"/>
  </r>
  <r>
    <n v="25"/>
    <x v="3"/>
    <x v="2"/>
    <x v="0"/>
    <n v="12.49239055538018"/>
    <x v="11"/>
  </r>
  <r>
    <n v="25"/>
    <x v="3"/>
    <x v="2"/>
    <x v="1"/>
    <n v="16.387385210379346"/>
    <x v="11"/>
  </r>
  <r>
    <n v="25"/>
    <x v="3"/>
    <x v="2"/>
    <x v="2"/>
    <n v="12.064379132300312"/>
    <x v="11"/>
  </r>
  <r>
    <n v="26"/>
    <x v="0"/>
    <x v="0"/>
    <x v="0"/>
    <n v="2.0765871804378988"/>
    <x v="0"/>
  </r>
  <r>
    <n v="26"/>
    <x v="0"/>
    <x v="0"/>
    <x v="1"/>
    <n v="4.0666006393202503"/>
    <x v="0"/>
  </r>
  <r>
    <n v="26"/>
    <x v="0"/>
    <x v="0"/>
    <x v="2"/>
    <n v="2.0881620662081759"/>
    <x v="0"/>
  </r>
  <r>
    <n v="26"/>
    <x v="0"/>
    <x v="1"/>
    <x v="0"/>
    <n v="1.6233278685395782"/>
    <x v="1"/>
  </r>
  <r>
    <n v="26"/>
    <x v="0"/>
    <x v="1"/>
    <x v="1"/>
    <n v="3.7504396540313389"/>
    <x v="1"/>
  </r>
  <r>
    <n v="26"/>
    <x v="0"/>
    <x v="1"/>
    <x v="2"/>
    <n v="1.5865075334374803"/>
    <x v="1"/>
  </r>
  <r>
    <n v="26"/>
    <x v="0"/>
    <x v="2"/>
    <x v="0"/>
    <n v="1.2733084639678696"/>
    <x v="2"/>
  </r>
  <r>
    <n v="26"/>
    <x v="0"/>
    <x v="2"/>
    <x v="1"/>
    <n v="3.838161661660517"/>
    <x v="2"/>
  </r>
  <r>
    <n v="26"/>
    <x v="0"/>
    <x v="2"/>
    <x v="2"/>
    <n v="1.2831184768544825"/>
    <x v="2"/>
  </r>
  <r>
    <n v="26"/>
    <x v="1"/>
    <x v="0"/>
    <x v="0"/>
    <n v="5.0612482577184288"/>
    <x v="3"/>
  </r>
  <r>
    <n v="26"/>
    <x v="1"/>
    <x v="0"/>
    <x v="1"/>
    <n v="7.2067013232014174"/>
    <x v="3"/>
  </r>
  <r>
    <n v="26"/>
    <x v="1"/>
    <x v="0"/>
    <x v="2"/>
    <n v="4.9524402939346475"/>
    <x v="3"/>
  </r>
  <r>
    <n v="26"/>
    <x v="1"/>
    <x v="1"/>
    <x v="0"/>
    <n v="4.4356461656841537"/>
    <x v="4"/>
  </r>
  <r>
    <n v="26"/>
    <x v="1"/>
    <x v="1"/>
    <x v="1"/>
    <n v="7.2268124153916702"/>
    <x v="4"/>
  </r>
  <r>
    <n v="26"/>
    <x v="1"/>
    <x v="1"/>
    <x v="2"/>
    <n v="4.3370697517240435"/>
    <x v="4"/>
  </r>
  <r>
    <n v="26"/>
    <x v="1"/>
    <x v="2"/>
    <x v="0"/>
    <n v="3.8654487367465"/>
    <x v="5"/>
  </r>
  <r>
    <n v="26"/>
    <x v="1"/>
    <x v="2"/>
    <x v="1"/>
    <n v="7.6035507314248418"/>
    <x v="5"/>
  </r>
  <r>
    <n v="26"/>
    <x v="1"/>
    <x v="2"/>
    <x v="2"/>
    <n v="3.8029559318815895"/>
    <x v="5"/>
  </r>
  <r>
    <n v="26"/>
    <x v="2"/>
    <x v="0"/>
    <x v="0"/>
    <n v="9.9443865713063939"/>
    <x v="6"/>
  </r>
  <r>
    <n v="26"/>
    <x v="2"/>
    <x v="0"/>
    <x v="1"/>
    <n v="12.415507586944949"/>
    <x v="6"/>
  </r>
  <r>
    <n v="26"/>
    <x v="2"/>
    <x v="0"/>
    <x v="2"/>
    <n v="9.6669502180960496"/>
    <x v="6"/>
  </r>
  <r>
    <n v="26"/>
    <x v="2"/>
    <x v="1"/>
    <x v="0"/>
    <n v="9.2451447430153468"/>
    <x v="7"/>
  </r>
  <r>
    <n v="26"/>
    <x v="2"/>
    <x v="1"/>
    <x v="1"/>
    <n v="12.497480376119729"/>
    <x v="7"/>
  </r>
  <r>
    <n v="26"/>
    <x v="2"/>
    <x v="1"/>
    <x v="2"/>
    <n v="8.9374168212152192"/>
    <x v="7"/>
  </r>
  <r>
    <n v="26"/>
    <x v="2"/>
    <x v="2"/>
    <x v="0"/>
    <n v="8.5961851579292485"/>
    <x v="8"/>
  </r>
  <r>
    <n v="26"/>
    <x v="2"/>
    <x v="2"/>
    <x v="1"/>
    <n v="12.561153050321996"/>
    <x v="8"/>
  </r>
  <r>
    <n v="26"/>
    <x v="2"/>
    <x v="2"/>
    <x v="2"/>
    <n v="8.3026391255888132"/>
    <x v="8"/>
  </r>
  <r>
    <n v="26"/>
    <x v="3"/>
    <x v="0"/>
    <x v="0"/>
    <n v="13.812147400228501"/>
    <x v="9"/>
  </r>
  <r>
    <n v="26"/>
    <x v="3"/>
    <x v="0"/>
    <x v="1"/>
    <n v="16.317988164775475"/>
    <x v="9"/>
  </r>
  <r>
    <n v="26"/>
    <x v="3"/>
    <x v="0"/>
    <x v="2"/>
    <n v="13.559868900557516"/>
    <x v="9"/>
  </r>
  <r>
    <n v="26"/>
    <x v="3"/>
    <x v="1"/>
    <x v="0"/>
    <n v="13.146410132592161"/>
    <x v="10"/>
  </r>
  <r>
    <n v="26"/>
    <x v="3"/>
    <x v="1"/>
    <x v="1"/>
    <n v="15.950780639096532"/>
    <x v="10"/>
  </r>
  <r>
    <n v="26"/>
    <x v="3"/>
    <x v="1"/>
    <x v="2"/>
    <n v="12.722880518704509"/>
    <x v="10"/>
  </r>
  <r>
    <n v="26"/>
    <x v="3"/>
    <x v="2"/>
    <x v="0"/>
    <n v="12.492045485332298"/>
    <x v="11"/>
  </r>
  <r>
    <n v="26"/>
    <x v="3"/>
    <x v="2"/>
    <x v="1"/>
    <n v="16.303283678756795"/>
    <x v="11"/>
  </r>
  <r>
    <n v="26"/>
    <x v="3"/>
    <x v="2"/>
    <x v="2"/>
    <n v="12.09114166437805"/>
    <x v="11"/>
  </r>
  <r>
    <n v="27"/>
    <x v="0"/>
    <x v="0"/>
    <x v="0"/>
    <n v="2.1045476437033988"/>
    <x v="0"/>
  </r>
  <r>
    <n v="27"/>
    <x v="0"/>
    <x v="0"/>
    <x v="1"/>
    <n v="4.0948405900744405"/>
    <x v="0"/>
  </r>
  <r>
    <n v="27"/>
    <x v="0"/>
    <x v="0"/>
    <x v="2"/>
    <n v="2.0060308374783546"/>
    <x v="0"/>
  </r>
  <r>
    <n v="27"/>
    <x v="0"/>
    <x v="1"/>
    <x v="0"/>
    <n v="1.6245548207419873"/>
    <x v="1"/>
  </r>
  <r>
    <n v="27"/>
    <x v="0"/>
    <x v="1"/>
    <x v="1"/>
    <n v="3.3559484042403156"/>
    <x v="1"/>
  </r>
  <r>
    <n v="27"/>
    <x v="0"/>
    <x v="1"/>
    <x v="2"/>
    <n v="1.628572180964533"/>
    <x v="1"/>
  </r>
  <r>
    <n v="27"/>
    <x v="0"/>
    <x v="2"/>
    <x v="0"/>
    <n v="1.2656960857093145"/>
    <x v="2"/>
  </r>
  <r>
    <n v="27"/>
    <x v="0"/>
    <x v="2"/>
    <x v="1"/>
    <n v="3.8669097764840568"/>
    <x v="2"/>
  </r>
  <r>
    <n v="27"/>
    <x v="0"/>
    <x v="2"/>
    <x v="2"/>
    <n v="1.2779973780058269"/>
    <x v="2"/>
  </r>
  <r>
    <n v="27"/>
    <x v="1"/>
    <x v="0"/>
    <x v="0"/>
    <n v="5.0968706045515377"/>
    <x v="3"/>
  </r>
  <r>
    <n v="27"/>
    <x v="1"/>
    <x v="0"/>
    <x v="1"/>
    <n v="7.4877413312499161"/>
    <x v="3"/>
  </r>
  <r>
    <n v="27"/>
    <x v="1"/>
    <x v="0"/>
    <x v="2"/>
    <n v="4.9863217904657571"/>
    <x v="3"/>
  </r>
  <r>
    <n v="27"/>
    <x v="1"/>
    <x v="1"/>
    <x v="0"/>
    <n v="4.4249783807383407"/>
    <x v="4"/>
  </r>
  <r>
    <n v="27"/>
    <x v="1"/>
    <x v="1"/>
    <x v="1"/>
    <n v="7.4728662432772399"/>
    <x v="4"/>
  </r>
  <r>
    <n v="27"/>
    <x v="1"/>
    <x v="1"/>
    <x v="2"/>
    <n v="4.3180470491837122"/>
    <x v="4"/>
  </r>
  <r>
    <n v="27"/>
    <x v="1"/>
    <x v="2"/>
    <x v="0"/>
    <n v="3.8743065945766961"/>
    <x v="5"/>
  </r>
  <r>
    <n v="27"/>
    <x v="1"/>
    <x v="2"/>
    <x v="1"/>
    <n v="7.4425481720843365"/>
    <x v="5"/>
  </r>
  <r>
    <n v="27"/>
    <x v="1"/>
    <x v="2"/>
    <x v="2"/>
    <n v="3.7973314898242623"/>
    <x v="5"/>
  </r>
  <r>
    <n v="27"/>
    <x v="2"/>
    <x v="0"/>
    <x v="0"/>
    <n v="9.9373998093224998"/>
    <x v="6"/>
  </r>
  <r>
    <n v="27"/>
    <x v="2"/>
    <x v="0"/>
    <x v="1"/>
    <n v="12.739346868852623"/>
    <x v="6"/>
  </r>
  <r>
    <n v="27"/>
    <x v="2"/>
    <x v="0"/>
    <x v="2"/>
    <n v="9.6908270664972473"/>
    <x v="6"/>
  </r>
  <r>
    <n v="27"/>
    <x v="2"/>
    <x v="1"/>
    <x v="0"/>
    <n v="9.2363780880369077"/>
    <x v="7"/>
  </r>
  <r>
    <n v="27"/>
    <x v="2"/>
    <x v="1"/>
    <x v="1"/>
    <n v="12.404282673872068"/>
    <x v="7"/>
  </r>
  <r>
    <n v="27"/>
    <x v="2"/>
    <x v="1"/>
    <x v="2"/>
    <n v="8.9330880124095167"/>
    <x v="7"/>
  </r>
  <r>
    <n v="27"/>
    <x v="2"/>
    <x v="2"/>
    <x v="0"/>
    <n v="8.5868559380343257"/>
    <x v="8"/>
  </r>
  <r>
    <n v="27"/>
    <x v="2"/>
    <x v="2"/>
    <x v="1"/>
    <n v="12.537573596048771"/>
    <x v="8"/>
  </r>
  <r>
    <n v="27"/>
    <x v="2"/>
    <x v="2"/>
    <x v="2"/>
    <n v="8.2875996103905614"/>
    <x v="8"/>
  </r>
  <r>
    <n v="27"/>
    <x v="3"/>
    <x v="0"/>
    <x v="0"/>
    <n v="13.853365834391349"/>
    <x v="9"/>
  </r>
  <r>
    <n v="27"/>
    <x v="3"/>
    <x v="0"/>
    <x v="1"/>
    <n v="16.266770219737925"/>
    <x v="9"/>
  </r>
  <r>
    <n v="27"/>
    <x v="3"/>
    <x v="0"/>
    <x v="2"/>
    <n v="13.538171659554752"/>
    <x v="9"/>
  </r>
  <r>
    <n v="27"/>
    <x v="3"/>
    <x v="1"/>
    <x v="0"/>
    <n v="13.136235224903045"/>
    <x v="10"/>
  </r>
  <r>
    <n v="27"/>
    <x v="3"/>
    <x v="1"/>
    <x v="1"/>
    <n v="16.314618878338582"/>
    <x v="10"/>
  </r>
  <r>
    <n v="27"/>
    <x v="3"/>
    <x v="1"/>
    <x v="2"/>
    <n v="12.746930914602856"/>
    <x v="10"/>
  </r>
  <r>
    <n v="27"/>
    <x v="3"/>
    <x v="2"/>
    <x v="0"/>
    <n v="12.495079165179224"/>
    <x v="11"/>
  </r>
  <r>
    <n v="27"/>
    <x v="3"/>
    <x v="2"/>
    <x v="1"/>
    <n v="16.462791748343768"/>
    <x v="11"/>
  </r>
  <r>
    <n v="27"/>
    <x v="3"/>
    <x v="2"/>
    <x v="2"/>
    <n v="12.043044384787112"/>
    <x v="11"/>
  </r>
  <r>
    <n v="28"/>
    <x v="0"/>
    <x v="0"/>
    <x v="0"/>
    <n v="2.0905851513784377"/>
    <x v="0"/>
  </r>
  <r>
    <n v="28"/>
    <x v="0"/>
    <x v="0"/>
    <x v="1"/>
    <n v="4.3259163698588381"/>
    <x v="0"/>
  </r>
  <r>
    <n v="28"/>
    <x v="0"/>
    <x v="0"/>
    <x v="2"/>
    <n v="2.0968099458821929"/>
    <x v="0"/>
  </r>
  <r>
    <n v="28"/>
    <x v="0"/>
    <x v="1"/>
    <x v="0"/>
    <n v="1.6249332446661759"/>
    <x v="1"/>
  </r>
  <r>
    <n v="28"/>
    <x v="0"/>
    <x v="1"/>
    <x v="1"/>
    <n v="3.7487663272368588"/>
    <x v="1"/>
  </r>
  <r>
    <n v="28"/>
    <x v="0"/>
    <x v="1"/>
    <x v="2"/>
    <n v="1.6007228201480999"/>
    <x v="1"/>
  </r>
  <r>
    <n v="28"/>
    <x v="0"/>
    <x v="2"/>
    <x v="0"/>
    <n v="1.2708308123259726"/>
    <x v="2"/>
  </r>
  <r>
    <n v="28"/>
    <x v="0"/>
    <x v="2"/>
    <x v="1"/>
    <n v="3.5060327386656094"/>
    <x v="2"/>
  </r>
  <r>
    <n v="28"/>
    <x v="0"/>
    <x v="2"/>
    <x v="2"/>
    <n v="1.2686941996729215"/>
    <x v="2"/>
  </r>
  <r>
    <n v="28"/>
    <x v="1"/>
    <x v="0"/>
    <x v="0"/>
    <n v="5.0360084760390658"/>
    <x v="3"/>
  </r>
  <r>
    <n v="28"/>
    <x v="1"/>
    <x v="0"/>
    <x v="1"/>
    <n v="8.3010951848270516"/>
    <x v="3"/>
  </r>
  <r>
    <n v="28"/>
    <x v="1"/>
    <x v="0"/>
    <x v="2"/>
    <n v="5.0027380611263768"/>
    <x v="3"/>
  </r>
  <r>
    <n v="28"/>
    <x v="1"/>
    <x v="1"/>
    <x v="0"/>
    <n v="4.4313344671281882"/>
    <x v="4"/>
  </r>
  <r>
    <n v="28"/>
    <x v="1"/>
    <x v="1"/>
    <x v="1"/>
    <n v="7.7353191319202868"/>
    <x v="4"/>
  </r>
  <r>
    <n v="28"/>
    <x v="1"/>
    <x v="1"/>
    <x v="2"/>
    <n v="4.3360795148243225"/>
    <x v="4"/>
  </r>
  <r>
    <n v="28"/>
    <x v="1"/>
    <x v="2"/>
    <x v="0"/>
    <n v="3.8766212217101041"/>
    <x v="5"/>
  </r>
  <r>
    <n v="28"/>
    <x v="1"/>
    <x v="2"/>
    <x v="1"/>
    <n v="7.6879233532258633"/>
    <x v="5"/>
  </r>
  <r>
    <n v="28"/>
    <x v="1"/>
    <x v="2"/>
    <x v="2"/>
    <n v="3.8118285961148852"/>
    <x v="5"/>
  </r>
  <r>
    <n v="28"/>
    <x v="2"/>
    <x v="0"/>
    <x v="0"/>
    <n v="9.9337122943291778"/>
    <x v="6"/>
  </r>
  <r>
    <n v="28"/>
    <x v="2"/>
    <x v="0"/>
    <x v="1"/>
    <n v="12.329417916323717"/>
    <x v="6"/>
  </r>
  <r>
    <n v="28"/>
    <x v="2"/>
    <x v="0"/>
    <x v="2"/>
    <n v="9.6853232279611685"/>
    <x v="6"/>
  </r>
  <r>
    <n v="28"/>
    <x v="2"/>
    <x v="1"/>
    <x v="0"/>
    <n v="9.2402753466656318"/>
    <x v="7"/>
  </r>
  <r>
    <n v="28"/>
    <x v="2"/>
    <x v="1"/>
    <x v="1"/>
    <n v="12.588903856031235"/>
    <x v="7"/>
  </r>
  <r>
    <n v="28"/>
    <x v="2"/>
    <x v="1"/>
    <x v="2"/>
    <n v="8.9327725647903122"/>
    <x v="7"/>
  </r>
  <r>
    <n v="28"/>
    <x v="2"/>
    <x v="2"/>
    <x v="0"/>
    <n v="8.5991009607226143"/>
    <x v="8"/>
  </r>
  <r>
    <n v="28"/>
    <x v="2"/>
    <x v="2"/>
    <x v="1"/>
    <n v="12.504969980148692"/>
    <x v="8"/>
  </r>
  <r>
    <n v="28"/>
    <x v="2"/>
    <x v="2"/>
    <x v="2"/>
    <n v="8.2743922640828114"/>
    <x v="8"/>
  </r>
  <r>
    <n v="28"/>
    <x v="3"/>
    <x v="0"/>
    <x v="0"/>
    <n v="13.877204752975471"/>
    <x v="9"/>
  </r>
  <r>
    <n v="28"/>
    <x v="3"/>
    <x v="0"/>
    <x v="1"/>
    <n v="16.802868893498129"/>
    <x v="9"/>
  </r>
  <r>
    <n v="28"/>
    <x v="3"/>
    <x v="0"/>
    <x v="2"/>
    <n v="13.476636731662783"/>
    <x v="9"/>
  </r>
  <r>
    <n v="28"/>
    <x v="3"/>
    <x v="1"/>
    <x v="0"/>
    <n v="13.156526385005575"/>
    <x v="10"/>
  </r>
  <r>
    <n v="28"/>
    <x v="3"/>
    <x v="1"/>
    <x v="1"/>
    <n v="16.345338402801001"/>
    <x v="10"/>
  </r>
  <r>
    <n v="28"/>
    <x v="3"/>
    <x v="1"/>
    <x v="2"/>
    <n v="12.757370796721835"/>
    <x v="10"/>
  </r>
  <r>
    <n v="28"/>
    <x v="3"/>
    <x v="2"/>
    <x v="0"/>
    <n v="12.494626829468995"/>
    <x v="11"/>
  </r>
  <r>
    <n v="28"/>
    <x v="3"/>
    <x v="2"/>
    <x v="1"/>
    <n v="16.419745475321612"/>
    <x v="11"/>
  </r>
  <r>
    <n v="28"/>
    <x v="3"/>
    <x v="2"/>
    <x v="2"/>
    <n v="12.073656223839178"/>
    <x v="11"/>
  </r>
  <r>
    <n v="29"/>
    <x v="0"/>
    <x v="0"/>
    <x v="0"/>
    <n v="2.0551926513432708"/>
    <x v="0"/>
  </r>
  <r>
    <n v="29"/>
    <x v="0"/>
    <x v="0"/>
    <x v="1"/>
    <n v="4.3416849039136149"/>
    <x v="0"/>
  </r>
  <r>
    <n v="29"/>
    <x v="0"/>
    <x v="0"/>
    <x v="2"/>
    <n v="2.0775343511967792"/>
    <x v="0"/>
  </r>
  <r>
    <n v="29"/>
    <x v="0"/>
    <x v="1"/>
    <x v="0"/>
    <n v="1.6116987340658437"/>
    <x v="1"/>
  </r>
  <r>
    <n v="29"/>
    <x v="0"/>
    <x v="1"/>
    <x v="1"/>
    <n v="4.4102154439374148"/>
    <x v="1"/>
  </r>
  <r>
    <n v="29"/>
    <x v="0"/>
    <x v="1"/>
    <x v="2"/>
    <n v="1.6135025188140064"/>
    <x v="1"/>
  </r>
  <r>
    <n v="29"/>
    <x v="0"/>
    <x v="2"/>
    <x v="0"/>
    <n v="1.2635600343922218"/>
    <x v="2"/>
  </r>
  <r>
    <n v="29"/>
    <x v="0"/>
    <x v="2"/>
    <x v="1"/>
    <n v="3.6756979811863943"/>
    <x v="2"/>
  </r>
  <r>
    <n v="29"/>
    <x v="0"/>
    <x v="2"/>
    <x v="2"/>
    <n v="1.2835271437448383"/>
    <x v="2"/>
  </r>
  <r>
    <n v="29"/>
    <x v="1"/>
    <x v="0"/>
    <x v="0"/>
    <n v="5.0745669321645108"/>
    <x v="3"/>
  </r>
  <r>
    <n v="29"/>
    <x v="1"/>
    <x v="0"/>
    <x v="1"/>
    <n v="7.9942904684420242"/>
    <x v="3"/>
  </r>
  <r>
    <n v="29"/>
    <x v="1"/>
    <x v="0"/>
    <x v="2"/>
    <n v="4.9600589396520709"/>
    <x v="3"/>
  </r>
  <r>
    <n v="29"/>
    <x v="1"/>
    <x v="1"/>
    <x v="0"/>
    <n v="4.4380545226929708"/>
    <x v="4"/>
  </r>
  <r>
    <n v="29"/>
    <x v="1"/>
    <x v="1"/>
    <x v="1"/>
    <n v="7.646424726580701"/>
    <x v="4"/>
  </r>
  <r>
    <n v="29"/>
    <x v="1"/>
    <x v="1"/>
    <x v="2"/>
    <n v="4.3287747012943081"/>
    <x v="4"/>
  </r>
  <r>
    <n v="29"/>
    <x v="1"/>
    <x v="2"/>
    <x v="0"/>
    <n v="3.8862493798386808"/>
    <x v="5"/>
  </r>
  <r>
    <n v="29"/>
    <x v="1"/>
    <x v="2"/>
    <x v="1"/>
    <n v="7.3422013658512242"/>
    <x v="5"/>
  </r>
  <r>
    <n v="29"/>
    <x v="1"/>
    <x v="2"/>
    <x v="2"/>
    <n v="3.7970166310026863"/>
    <x v="5"/>
  </r>
  <r>
    <n v="29"/>
    <x v="2"/>
    <x v="0"/>
    <x v="0"/>
    <n v="9.934190328390379"/>
    <x v="6"/>
  </r>
  <r>
    <n v="29"/>
    <x v="2"/>
    <x v="0"/>
    <x v="1"/>
    <n v="12.122057750834999"/>
    <x v="6"/>
  </r>
  <r>
    <n v="29"/>
    <x v="2"/>
    <x v="0"/>
    <x v="2"/>
    <n v="9.6733519406661177"/>
    <x v="6"/>
  </r>
  <r>
    <n v="29"/>
    <x v="2"/>
    <x v="1"/>
    <x v="0"/>
    <n v="9.2430669904868346"/>
    <x v="7"/>
  </r>
  <r>
    <n v="29"/>
    <x v="2"/>
    <x v="1"/>
    <x v="1"/>
    <n v="12.426888490037168"/>
    <x v="7"/>
  </r>
  <r>
    <n v="29"/>
    <x v="2"/>
    <x v="1"/>
    <x v="2"/>
    <n v="8.93754230962438"/>
    <x v="7"/>
  </r>
  <r>
    <n v="29"/>
    <x v="2"/>
    <x v="2"/>
    <x v="0"/>
    <n v="8.5909931385219345"/>
    <x v="8"/>
  </r>
  <r>
    <n v="29"/>
    <x v="2"/>
    <x v="2"/>
    <x v="1"/>
    <n v="12.244717676748598"/>
    <x v="8"/>
  </r>
  <r>
    <n v="29"/>
    <x v="2"/>
    <x v="2"/>
    <x v="2"/>
    <n v="8.3061033585984045"/>
    <x v="8"/>
  </r>
  <r>
    <n v="29"/>
    <x v="3"/>
    <x v="0"/>
    <x v="0"/>
    <n v="13.835793096513495"/>
    <x v="9"/>
  </r>
  <r>
    <n v="29"/>
    <x v="3"/>
    <x v="0"/>
    <x v="1"/>
    <n v="16.150518093102889"/>
    <x v="9"/>
  </r>
  <r>
    <n v="29"/>
    <x v="3"/>
    <x v="0"/>
    <x v="2"/>
    <n v="13.562189212766233"/>
    <x v="9"/>
  </r>
  <r>
    <n v="29"/>
    <x v="3"/>
    <x v="1"/>
    <x v="0"/>
    <n v="13.12399021814123"/>
    <x v="10"/>
  </r>
  <r>
    <n v="29"/>
    <x v="3"/>
    <x v="1"/>
    <x v="1"/>
    <n v="16.292090944261908"/>
    <x v="10"/>
  </r>
  <r>
    <n v="29"/>
    <x v="3"/>
    <x v="1"/>
    <x v="2"/>
    <n v="12.726993260837162"/>
    <x v="10"/>
  </r>
  <r>
    <n v="29"/>
    <x v="3"/>
    <x v="2"/>
    <x v="0"/>
    <n v="12.495643029044611"/>
    <x v="11"/>
  </r>
  <r>
    <n v="29"/>
    <x v="3"/>
    <x v="2"/>
    <x v="1"/>
    <n v="16.579569810064896"/>
    <x v="11"/>
  </r>
  <r>
    <n v="29"/>
    <x v="3"/>
    <x v="2"/>
    <x v="2"/>
    <n v="12.06715144005769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8CE58-9CAA-4499-8405-9845AC7B39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2:U23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dataField="1" showAll="0"/>
  </pivotFields>
  <rowFields count="2">
    <field x="2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ue" fld="4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B8C0B-405F-4E7B-B371-C8CB3A795706}" name="PivotTable4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:K18" firstHeaderRow="1" firstDataRow="2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axis="axisRow" showAll="0">
      <items count="13">
        <item x="0"/>
        <item x="3"/>
        <item x="1"/>
        <item x="6"/>
        <item x="9"/>
        <item x="4"/>
        <item x="2"/>
        <item x="7"/>
        <item x="10"/>
        <item x="5"/>
        <item x="8"/>
        <item x="11"/>
        <item t="default"/>
      </items>
    </pivotField>
  </pivotFields>
  <rowFields count="2">
    <field x="1"/>
    <field x="5"/>
  </rowFields>
  <rowItems count="16">
    <i>
      <x/>
    </i>
    <i r="1">
      <x/>
    </i>
    <i r="1">
      <x v="2"/>
    </i>
    <i r="1">
      <x v="6"/>
    </i>
    <i>
      <x v="1"/>
    </i>
    <i r="1">
      <x v="1"/>
    </i>
    <i r="1">
      <x v="5"/>
    </i>
    <i r="1">
      <x v="9"/>
    </i>
    <i>
      <x v="2"/>
    </i>
    <i r="1">
      <x v="3"/>
    </i>
    <i r="1">
      <x v="7"/>
    </i>
    <i r="1">
      <x v="10"/>
    </i>
    <i>
      <x v="3"/>
    </i>
    <i r="1">
      <x v="4"/>
    </i>
    <i r="1">
      <x v="8"/>
    </i>
    <i r="1">
      <x v="11"/>
    </i>
  </rowItems>
  <colFields count="1">
    <field x="3"/>
  </colFields>
  <colItems count="3">
    <i>
      <x/>
    </i>
    <i>
      <x v="1"/>
    </i>
    <i>
      <x v="2"/>
    </i>
  </colItems>
  <dataFields count="1">
    <dataField name="StdDev of dh" fld="4" subtotal="stdDev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F32E1-72A2-4550-8BB0-439FBF382397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1:P18" firstHeaderRow="1" firstDataRow="2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axis="axisRow" showAll="0">
      <items count="13">
        <item x="0"/>
        <item x="3"/>
        <item x="1"/>
        <item x="6"/>
        <item x="9"/>
        <item x="4"/>
        <item x="2"/>
        <item x="7"/>
        <item x="10"/>
        <item x="5"/>
        <item x="8"/>
        <item x="11"/>
        <item t="default"/>
      </items>
    </pivotField>
  </pivotFields>
  <rowFields count="2">
    <field x="1"/>
    <field x="5"/>
  </rowFields>
  <rowItems count="16">
    <i>
      <x/>
    </i>
    <i r="1">
      <x/>
    </i>
    <i r="1">
      <x v="2"/>
    </i>
    <i r="1">
      <x v="6"/>
    </i>
    <i>
      <x v="1"/>
    </i>
    <i r="1">
      <x v="1"/>
    </i>
    <i r="1">
      <x v="5"/>
    </i>
    <i r="1">
      <x v="9"/>
    </i>
    <i>
      <x v="2"/>
    </i>
    <i r="1">
      <x v="3"/>
    </i>
    <i r="1">
      <x v="7"/>
    </i>
    <i r="1">
      <x v="10"/>
    </i>
    <i>
      <x v="3"/>
    </i>
    <i r="1">
      <x v="4"/>
    </i>
    <i r="1">
      <x v="8"/>
    </i>
    <i r="1">
      <x v="11"/>
    </i>
  </rowItems>
  <colFields count="1">
    <field x="3"/>
  </colFields>
  <colItems count="3">
    <i>
      <x/>
    </i>
    <i>
      <x v="1"/>
    </i>
    <i>
      <x v="2"/>
    </i>
  </colItems>
  <dataFields count="1">
    <dataField name="Average of dh" fld="4" subtotal="average" baseField="3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807651-C080-4627-AD36-85C962B7B7D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un" tableColumnId="1"/>
      <queryTableField id="2" name="dimensions" tableColumnId="2"/>
      <queryTableField id="3" name="sample_n" tableColumnId="3"/>
      <queryTableField id="4" name="sampler" tableColumnId="4"/>
      <queryTableField id="5" name="dh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C555D-A7DD-4A24-9237-D4A693D67A27}" name="Table1" displayName="Table1" ref="J12:N36" totalsRowShown="0">
  <autoFilter ref="J12:N36" xr:uid="{06CC555D-A7DD-4A24-9237-D4A693D67A27}"/>
  <tableColumns count="5">
    <tableColumn id="1" xr3:uid="{1DD2E2B0-AE80-4A6E-91E5-DC836DBA3977}" name="Column1"/>
    <tableColumn id="2" xr3:uid="{6071969D-A0FC-4519-ABED-87618C5268F1}" name="strat"/>
    <tableColumn id="3" xr3:uid="{CE59C11E-E333-4388-AF08-8228665CB29C}" name="dim"/>
    <tableColumn id="4" xr3:uid="{B952F94E-0B53-48E7-B542-CA8786278F8A}" name="Metric"/>
    <tableColumn id="5" xr3:uid="{E35EB451-F360-4503-9D6C-BE9B56C2FB28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EB594-FC34-493E-B078-D1326E4C0C27}" name="Table_Hausdorff_distances" displayName="Table_Hausdorff_distances" ref="A1:F1081" tableType="queryTable" totalsRowShown="0">
  <autoFilter ref="A1:F1081" xr:uid="{701EB594-FC34-493E-B078-D1326E4C0C27}"/>
  <tableColumns count="6">
    <tableColumn id="1" xr3:uid="{1507853E-575F-411D-86AD-0BC40BB4CD87}" uniqueName="1" name="run" queryTableFieldId="1"/>
    <tableColumn id="2" xr3:uid="{1DF97B2C-959D-4C4D-AC3D-6CE28B41FD76}" uniqueName="2" name="dimensions" queryTableFieldId="2"/>
    <tableColumn id="3" xr3:uid="{3C6EFC4B-5AF6-44CC-AABD-97D3BFA1AF2E}" uniqueName="3" name="sample_n" queryTableFieldId="3"/>
    <tableColumn id="4" xr3:uid="{D7E1E496-B76A-432D-9E52-E3E8D55970E4}" uniqueName="4" name="sampler" queryTableFieldId="4" dataDxfId="2"/>
    <tableColumn id="5" xr3:uid="{36CBB345-A27B-49CD-8267-2E8B8F5F8589}" uniqueName="5" name="dh" queryTableFieldId="5"/>
    <tableColumn id="6" xr3:uid="{140C1845-5497-44A6-9448-050F6C7F79ED}" uniqueName="6" name="n" queryTableFieldId="6" dataDxfId="1">
      <calculatedColumnFormula>C2*B2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17D1-FC11-4876-8ECB-1059E8445E6F}">
  <dimension ref="A1:U36"/>
  <sheetViews>
    <sheetView topLeftCell="I1" workbookViewId="0">
      <selection activeCell="Z8" sqref="Z8"/>
    </sheetView>
  </sheetViews>
  <sheetFormatPr defaultRowHeight="15" x14ac:dyDescent="0.25"/>
  <cols>
    <col min="1" max="1" width="3.7109375" bestFit="1" customWidth="1"/>
    <col min="5" max="5" width="11" bestFit="1" customWidth="1"/>
    <col min="6" max="7" width="12" bestFit="1" customWidth="1"/>
    <col min="10" max="10" width="23.42578125" bestFit="1" customWidth="1"/>
    <col min="12" max="12" width="14.140625" bestFit="1" customWidth="1"/>
    <col min="13" max="13" width="19.7109375" bestFit="1" customWidth="1"/>
    <col min="16" max="16" width="16" bestFit="1" customWidth="1"/>
    <col min="17" max="17" width="16.28515625" bestFit="1" customWidth="1"/>
    <col min="18" max="18" width="9.5703125" bestFit="1" customWidth="1"/>
    <col min="19" max="19" width="15.42578125" bestFit="1" customWidth="1"/>
    <col min="20" max="20" width="17.5703125" bestFit="1" customWidth="1"/>
    <col min="21" max="21" width="11.28515625" bestFit="1" customWidth="1"/>
  </cols>
  <sheetData>
    <row r="1" spans="1:21" x14ac:dyDescent="0.25">
      <c r="A1" s="17" t="s">
        <v>4</v>
      </c>
      <c r="B1" s="17"/>
      <c r="C1" s="17"/>
      <c r="D1" s="17"/>
      <c r="E1" s="17"/>
      <c r="F1" s="17"/>
      <c r="G1" s="17"/>
      <c r="J1" t="s">
        <v>3</v>
      </c>
      <c r="L1" t="s">
        <v>11</v>
      </c>
    </row>
    <row r="2" spans="1:21" x14ac:dyDescent="0.25">
      <c r="A2" s="15"/>
      <c r="B2" s="15"/>
      <c r="C2" s="14" t="s">
        <v>0</v>
      </c>
      <c r="D2" s="14"/>
      <c r="E2" s="14"/>
      <c r="F2" s="14"/>
      <c r="G2" s="14"/>
      <c r="K2" t="s">
        <v>5</v>
      </c>
      <c r="L2" t="s">
        <v>6</v>
      </c>
      <c r="M2" t="s">
        <v>7</v>
      </c>
    </row>
    <row r="3" spans="1:21" x14ac:dyDescent="0.25">
      <c r="A3" s="15"/>
      <c r="B3" s="15"/>
      <c r="C3" s="1">
        <v>2</v>
      </c>
      <c r="D3" s="1">
        <v>3</v>
      </c>
      <c r="E3" s="1">
        <v>5</v>
      </c>
      <c r="F3" s="1">
        <v>10</v>
      </c>
      <c r="G3" s="1">
        <v>20</v>
      </c>
      <c r="J3" t="s">
        <v>8</v>
      </c>
      <c r="K3" s="6">
        <v>1.78041446097232E-6</v>
      </c>
      <c r="L3" s="6">
        <v>4.5620954001046599E-4</v>
      </c>
      <c r="M3" s="6">
        <v>1.41885378588302E-3</v>
      </c>
      <c r="N3" t="s">
        <v>12</v>
      </c>
    </row>
    <row r="4" spans="1:21" x14ac:dyDescent="0.25">
      <c r="A4" s="12" t="s">
        <v>1</v>
      </c>
      <c r="B4" s="1">
        <v>1</v>
      </c>
      <c r="C4" s="2">
        <f>2^(C$3*$B4)</f>
        <v>4</v>
      </c>
      <c r="D4" s="2">
        <f t="shared" ref="D4:G4" si="0">2^(D$3*$B4)</f>
        <v>8</v>
      </c>
      <c r="E4" s="2">
        <f t="shared" si="0"/>
        <v>32</v>
      </c>
      <c r="F4" s="2">
        <f t="shared" si="0"/>
        <v>1024</v>
      </c>
      <c r="G4" s="2">
        <f t="shared" si="0"/>
        <v>1048576</v>
      </c>
      <c r="J4" t="s">
        <v>9</v>
      </c>
      <c r="K4" s="6">
        <v>5.3214054589467701E-5</v>
      </c>
      <c r="L4" s="6">
        <v>5.5500956547049896E-4</v>
      </c>
      <c r="M4" s="6">
        <v>1.39399884666313E-3</v>
      </c>
      <c r="N4" t="s">
        <v>13</v>
      </c>
    </row>
    <row r="5" spans="1:21" x14ac:dyDescent="0.25">
      <c r="A5" s="12"/>
      <c r="B5" s="1">
        <v>2</v>
      </c>
      <c r="C5" s="2">
        <f t="shared" ref="C5:G9" si="1">2^(C$3*$B5)</f>
        <v>16</v>
      </c>
      <c r="D5" s="2">
        <f t="shared" si="1"/>
        <v>64</v>
      </c>
      <c r="E5" s="2">
        <f t="shared" si="1"/>
        <v>1024</v>
      </c>
      <c r="F5" s="2">
        <f t="shared" si="1"/>
        <v>1048576</v>
      </c>
      <c r="G5" s="2">
        <f t="shared" si="1"/>
        <v>1099511627776</v>
      </c>
      <c r="J5" t="s">
        <v>10</v>
      </c>
      <c r="K5" s="6">
        <v>1.8266746026007701E-5</v>
      </c>
      <c r="L5" s="6">
        <v>4.6162255465542702E-4</v>
      </c>
      <c r="M5" s="6">
        <v>1.41706945547248E-3</v>
      </c>
      <c r="N5" t="s">
        <v>14</v>
      </c>
    </row>
    <row r="6" spans="1:21" x14ac:dyDescent="0.25">
      <c r="A6" s="12"/>
      <c r="B6" s="1">
        <v>3</v>
      </c>
      <c r="C6" s="2">
        <f t="shared" si="1"/>
        <v>64</v>
      </c>
      <c r="D6" s="2">
        <f t="shared" si="1"/>
        <v>512</v>
      </c>
      <c r="E6" s="2">
        <f t="shared" si="1"/>
        <v>32768</v>
      </c>
      <c r="F6" s="2">
        <f t="shared" si="1"/>
        <v>1073741824</v>
      </c>
      <c r="G6" s="2">
        <f t="shared" si="1"/>
        <v>1.152921504606847E+18</v>
      </c>
    </row>
    <row r="7" spans="1:21" x14ac:dyDescent="0.25">
      <c r="A7" s="12"/>
      <c r="B7" s="1">
        <v>4</v>
      </c>
      <c r="C7" s="2">
        <f t="shared" si="1"/>
        <v>256</v>
      </c>
      <c r="D7" s="2">
        <f t="shared" si="1"/>
        <v>4096</v>
      </c>
      <c r="E7" s="2">
        <f t="shared" si="1"/>
        <v>1048576</v>
      </c>
      <c r="F7" s="2">
        <f t="shared" si="1"/>
        <v>1099511627776</v>
      </c>
      <c r="G7" s="2">
        <f t="shared" si="1"/>
        <v>1.2089258196146292E+24</v>
      </c>
    </row>
    <row r="8" spans="1:21" x14ac:dyDescent="0.25">
      <c r="A8" s="12"/>
      <c r="B8" s="1">
        <v>5</v>
      </c>
      <c r="C8" s="2">
        <f t="shared" si="1"/>
        <v>1024</v>
      </c>
      <c r="D8" s="2">
        <f t="shared" si="1"/>
        <v>32768</v>
      </c>
      <c r="E8" s="2">
        <f t="shared" si="1"/>
        <v>33554432</v>
      </c>
      <c r="F8" s="2">
        <f t="shared" si="1"/>
        <v>1125899906842624</v>
      </c>
      <c r="G8" s="2">
        <f t="shared" si="1"/>
        <v>1.2676506002282294E+30</v>
      </c>
    </row>
    <row r="9" spans="1:21" ht="15.75" thickBot="1" x14ac:dyDescent="0.3">
      <c r="A9" s="13"/>
      <c r="B9" s="3">
        <v>6</v>
      </c>
      <c r="C9" s="4">
        <f t="shared" si="1"/>
        <v>4096</v>
      </c>
      <c r="D9" s="4">
        <f t="shared" si="1"/>
        <v>262144</v>
      </c>
      <c r="E9" s="4">
        <f t="shared" si="1"/>
        <v>1073741824</v>
      </c>
      <c r="F9" s="4">
        <f t="shared" si="1"/>
        <v>1.152921504606847E+18</v>
      </c>
      <c r="G9" s="4">
        <f t="shared" si="1"/>
        <v>1.3292279957849159E+36</v>
      </c>
    </row>
    <row r="10" spans="1:21" ht="16.5" thickTop="1" thickBot="1" x14ac:dyDescent="0.3">
      <c r="A10" s="16" t="s">
        <v>2</v>
      </c>
      <c r="B10" s="16"/>
      <c r="C10" s="5">
        <f>C3*1000</f>
        <v>2000</v>
      </c>
      <c r="D10" s="5">
        <f t="shared" ref="D10:G10" si="2">D3*1000</f>
        <v>3000</v>
      </c>
      <c r="E10" s="5">
        <f t="shared" si="2"/>
        <v>5000</v>
      </c>
      <c r="F10" s="5">
        <f t="shared" si="2"/>
        <v>10000</v>
      </c>
      <c r="G10" s="5">
        <f t="shared" si="2"/>
        <v>20000</v>
      </c>
    </row>
    <row r="11" spans="1:21" ht="15.75" thickTop="1" x14ac:dyDescent="0.25"/>
    <row r="12" spans="1:21" x14ac:dyDescent="0.25">
      <c r="J12" t="s">
        <v>25</v>
      </c>
      <c r="K12" t="s">
        <v>15</v>
      </c>
      <c r="L12" t="s">
        <v>16</v>
      </c>
      <c r="M12" t="s">
        <v>17</v>
      </c>
      <c r="N12" t="s">
        <v>18</v>
      </c>
      <c r="P12" s="7" t="s">
        <v>29</v>
      </c>
      <c r="Q12" s="7" t="s">
        <v>26</v>
      </c>
    </row>
    <row r="13" spans="1:21" x14ac:dyDescent="0.25">
      <c r="J13">
        <v>0</v>
      </c>
      <c r="K13" t="s">
        <v>19</v>
      </c>
      <c r="L13">
        <v>2</v>
      </c>
      <c r="M13" t="s">
        <v>20</v>
      </c>
      <c r="N13">
        <v>7.8740157480314907E-3</v>
      </c>
      <c r="P13" s="7" t="s">
        <v>28</v>
      </c>
      <c r="Q13" t="s">
        <v>23</v>
      </c>
      <c r="R13" t="s">
        <v>24</v>
      </c>
      <c r="S13" t="s">
        <v>20</v>
      </c>
      <c r="T13" t="s">
        <v>22</v>
      </c>
      <c r="U13" t="s">
        <v>27</v>
      </c>
    </row>
    <row r="14" spans="1:21" x14ac:dyDescent="0.25">
      <c r="J14">
        <v>1</v>
      </c>
      <c r="K14" t="s">
        <v>21</v>
      </c>
      <c r="L14">
        <v>2</v>
      </c>
      <c r="M14" t="s">
        <v>20</v>
      </c>
      <c r="N14">
        <v>3.1551723310505202E-2</v>
      </c>
      <c r="P14" s="8">
        <v>2</v>
      </c>
      <c r="Q14" s="10">
        <v>3.1996475428308602E-4</v>
      </c>
      <c r="R14" s="10">
        <v>9.8528293749419044E-3</v>
      </c>
      <c r="S14" s="10">
        <v>1.9712869529268345E-2</v>
      </c>
      <c r="T14" s="10">
        <v>9.589979956716661E-3</v>
      </c>
      <c r="U14" s="10">
        <v>9.8689109038024997E-3</v>
      </c>
    </row>
    <row r="15" spans="1:21" x14ac:dyDescent="0.25">
      <c r="J15">
        <v>2</v>
      </c>
      <c r="K15" t="s">
        <v>19</v>
      </c>
      <c r="L15">
        <v>3</v>
      </c>
      <c r="M15" t="s">
        <v>20</v>
      </c>
      <c r="N15">
        <v>3.2258064516128997E-2</v>
      </c>
      <c r="P15" s="9" t="s">
        <v>19</v>
      </c>
      <c r="Q15" s="10">
        <v>4.9995238458944097E-5</v>
      </c>
      <c r="R15" s="10">
        <v>3.9497566357494102E-3</v>
      </c>
      <c r="S15" s="10">
        <v>7.8740157480314907E-3</v>
      </c>
      <c r="T15" s="10">
        <v>2.0961225479578001E-17</v>
      </c>
      <c r="U15" s="10">
        <v>2.9684419055599665E-3</v>
      </c>
    </row>
    <row r="16" spans="1:21" x14ac:dyDescent="0.25">
      <c r="J16">
        <v>3</v>
      </c>
      <c r="K16" t="s">
        <v>21</v>
      </c>
      <c r="L16">
        <v>3</v>
      </c>
      <c r="M16" t="s">
        <v>20</v>
      </c>
      <c r="N16">
        <v>0.107688325277217</v>
      </c>
      <c r="P16" s="9" t="s">
        <v>21</v>
      </c>
      <c r="Q16" s="10">
        <v>5.89934270107228E-4</v>
      </c>
      <c r="R16" s="10">
        <v>1.5755902114134399E-2</v>
      </c>
      <c r="S16" s="10">
        <v>3.1551723310505202E-2</v>
      </c>
      <c r="T16" s="10">
        <v>1.9179959913433301E-2</v>
      </c>
      <c r="U16" s="10">
        <v>1.6769379902045033E-2</v>
      </c>
    </row>
    <row r="17" spans="10:21" x14ac:dyDescent="0.25">
      <c r="J17">
        <v>4</v>
      </c>
      <c r="K17" t="s">
        <v>19</v>
      </c>
      <c r="L17">
        <v>5</v>
      </c>
      <c r="M17" t="s">
        <v>20</v>
      </c>
      <c r="N17">
        <v>0.14285714285714199</v>
      </c>
      <c r="P17" s="8">
        <v>3</v>
      </c>
      <c r="Q17" s="10">
        <v>2.7806138995463102E-3</v>
      </c>
      <c r="R17" s="10">
        <v>3.8623892118632097E-2</v>
      </c>
      <c r="S17" s="10">
        <v>6.9973194896673002E-2</v>
      </c>
      <c r="T17" s="10">
        <v>2.6247697646519613E-2</v>
      </c>
      <c r="U17" s="10">
        <v>3.4406349640342754E-2</v>
      </c>
    </row>
    <row r="18" spans="10:21" x14ac:dyDescent="0.25">
      <c r="J18">
        <v>5</v>
      </c>
      <c r="K18" t="s">
        <v>21</v>
      </c>
      <c r="L18">
        <v>5</v>
      </c>
      <c r="M18" t="s">
        <v>20</v>
      </c>
      <c r="N18">
        <v>0.32641941710323702</v>
      </c>
      <c r="P18" s="9" t="s">
        <v>19</v>
      </c>
      <c r="Q18" s="10">
        <v>1.9866533665595602E-3</v>
      </c>
      <c r="R18" s="10">
        <v>1.8178782474246799E-2</v>
      </c>
      <c r="S18" s="10">
        <v>3.2258064516128997E-2</v>
      </c>
      <c r="T18" s="10">
        <v>3.0459189913529897E-17</v>
      </c>
      <c r="U18" s="10">
        <v>1.3105875089233845E-2</v>
      </c>
    </row>
    <row r="19" spans="10:21" x14ac:dyDescent="0.25">
      <c r="J19">
        <v>6</v>
      </c>
      <c r="K19" t="s">
        <v>19</v>
      </c>
      <c r="L19">
        <v>2</v>
      </c>
      <c r="M19" t="s">
        <v>22</v>
      </c>
      <c r="N19" s="6">
        <v>2.0961225479578001E-17</v>
      </c>
      <c r="P19" s="9" t="s">
        <v>21</v>
      </c>
      <c r="Q19" s="10">
        <v>3.5745744325330602E-3</v>
      </c>
      <c r="R19" s="10">
        <v>5.9069001763017402E-2</v>
      </c>
      <c r="S19" s="10">
        <v>0.107688325277217</v>
      </c>
      <c r="T19" s="10">
        <v>5.2495395293039197E-2</v>
      </c>
      <c r="U19" s="10">
        <v>5.5706824191451662E-2</v>
      </c>
    </row>
    <row r="20" spans="10:21" x14ac:dyDescent="0.25">
      <c r="J20">
        <v>7</v>
      </c>
      <c r="K20" t="s">
        <v>21</v>
      </c>
      <c r="L20">
        <v>2</v>
      </c>
      <c r="M20" t="s">
        <v>22</v>
      </c>
      <c r="N20">
        <v>1.9179959913433301E-2</v>
      </c>
      <c r="P20" s="8">
        <v>5</v>
      </c>
      <c r="Q20" s="10">
        <v>0.15305993062343851</v>
      </c>
      <c r="R20" s="10">
        <v>0.14825948728552385</v>
      </c>
      <c r="S20" s="10">
        <v>0.23463827998018949</v>
      </c>
      <c r="T20" s="10">
        <v>6.0144289628813019E-2</v>
      </c>
      <c r="U20" s="10">
        <v>0.14902549687949121</v>
      </c>
    </row>
    <row r="21" spans="10:21" x14ac:dyDescent="0.25">
      <c r="J21">
        <v>8</v>
      </c>
      <c r="K21" t="s">
        <v>19</v>
      </c>
      <c r="L21">
        <v>3</v>
      </c>
      <c r="M21" t="s">
        <v>22</v>
      </c>
      <c r="N21" s="6">
        <v>3.0459189913529897E-17</v>
      </c>
      <c r="P21" s="9" t="s">
        <v>19</v>
      </c>
      <c r="Q21" s="10">
        <v>0.147869777203608</v>
      </c>
      <c r="R21" s="10">
        <v>9.8801054191855697E-2</v>
      </c>
      <c r="S21" s="10">
        <v>0.14285714285714199</v>
      </c>
      <c r="T21" s="10">
        <v>4.0090883829789998E-17</v>
      </c>
      <c r="U21" s="10">
        <v>9.7381993563151428E-2</v>
      </c>
    </row>
    <row r="22" spans="10:21" x14ac:dyDescent="0.25">
      <c r="J22">
        <v>9</v>
      </c>
      <c r="K22" t="s">
        <v>21</v>
      </c>
      <c r="L22">
        <v>3</v>
      </c>
      <c r="M22" t="s">
        <v>22</v>
      </c>
      <c r="N22">
        <v>5.2495395293039197E-2</v>
      </c>
      <c r="P22" s="9" t="s">
        <v>21</v>
      </c>
      <c r="Q22" s="10">
        <v>0.15825008404326901</v>
      </c>
      <c r="R22" s="10">
        <v>0.197717920379192</v>
      </c>
      <c r="S22" s="10">
        <v>0.32641941710323702</v>
      </c>
      <c r="T22" s="10">
        <v>0.120288579257626</v>
      </c>
      <c r="U22" s="10">
        <v>0.200669000195831</v>
      </c>
    </row>
    <row r="23" spans="10:21" x14ac:dyDescent="0.25">
      <c r="J23">
        <v>10</v>
      </c>
      <c r="K23" t="s">
        <v>19</v>
      </c>
      <c r="L23">
        <v>5</v>
      </c>
      <c r="M23" t="s">
        <v>22</v>
      </c>
      <c r="N23" s="6">
        <v>4.0090883829789998E-17</v>
      </c>
      <c r="P23" s="8" t="s">
        <v>27</v>
      </c>
      <c r="Q23" s="10">
        <v>5.2053503092422633E-2</v>
      </c>
      <c r="R23" s="10">
        <v>6.5578736259699288E-2</v>
      </c>
      <c r="S23" s="10">
        <v>0.10810811480204363</v>
      </c>
      <c r="T23" s="10">
        <v>3.1993989077349766E-2</v>
      </c>
      <c r="U23" s="10">
        <v>6.4433585807878821E-2</v>
      </c>
    </row>
    <row r="24" spans="10:21" x14ac:dyDescent="0.25">
      <c r="J24">
        <v>11</v>
      </c>
      <c r="K24" t="s">
        <v>21</v>
      </c>
      <c r="L24">
        <v>5</v>
      </c>
      <c r="M24" t="s">
        <v>22</v>
      </c>
      <c r="N24">
        <v>0.120288579257626</v>
      </c>
    </row>
    <row r="25" spans="10:21" x14ac:dyDescent="0.25">
      <c r="J25">
        <v>12</v>
      </c>
      <c r="K25" t="s">
        <v>19</v>
      </c>
      <c r="L25">
        <v>2</v>
      </c>
      <c r="M25" t="s">
        <v>23</v>
      </c>
      <c r="N25" s="6">
        <v>4.9995238458944097E-5</v>
      </c>
    </row>
    <row r="26" spans="10:21" x14ac:dyDescent="0.25">
      <c r="J26">
        <v>13</v>
      </c>
      <c r="K26" t="s">
        <v>21</v>
      </c>
      <c r="L26">
        <v>2</v>
      </c>
      <c r="M26" t="s">
        <v>23</v>
      </c>
      <c r="N26">
        <v>5.89934270107228E-4</v>
      </c>
    </row>
    <row r="27" spans="10:21" x14ac:dyDescent="0.25">
      <c r="J27">
        <v>14</v>
      </c>
      <c r="K27" t="s">
        <v>19</v>
      </c>
      <c r="L27">
        <v>3</v>
      </c>
      <c r="M27" t="s">
        <v>23</v>
      </c>
      <c r="N27" s="6">
        <v>1.9866533665595602E-3</v>
      </c>
    </row>
    <row r="28" spans="10:21" x14ac:dyDescent="0.25">
      <c r="J28">
        <v>15</v>
      </c>
      <c r="K28" t="s">
        <v>21</v>
      </c>
      <c r="L28">
        <v>3</v>
      </c>
      <c r="M28" t="s">
        <v>23</v>
      </c>
      <c r="N28">
        <v>3.5745744325330602E-3</v>
      </c>
    </row>
    <row r="29" spans="10:21" x14ac:dyDescent="0.25">
      <c r="J29">
        <v>16</v>
      </c>
      <c r="K29" t="s">
        <v>19</v>
      </c>
      <c r="L29">
        <v>5</v>
      </c>
      <c r="M29" t="s">
        <v>23</v>
      </c>
      <c r="N29" s="6">
        <v>0.147869777203608</v>
      </c>
    </row>
    <row r="30" spans="10:21" x14ac:dyDescent="0.25">
      <c r="J30">
        <v>17</v>
      </c>
      <c r="K30" t="s">
        <v>21</v>
      </c>
      <c r="L30">
        <v>5</v>
      </c>
      <c r="M30" t="s">
        <v>23</v>
      </c>
      <c r="N30">
        <v>0.15825008404326901</v>
      </c>
    </row>
    <row r="31" spans="10:21" x14ac:dyDescent="0.25">
      <c r="J31">
        <v>18</v>
      </c>
      <c r="K31" t="s">
        <v>19</v>
      </c>
      <c r="L31">
        <v>2</v>
      </c>
      <c r="M31" t="s">
        <v>24</v>
      </c>
      <c r="N31" s="6">
        <v>3.9497566357494102E-3</v>
      </c>
    </row>
    <row r="32" spans="10:21" x14ac:dyDescent="0.25">
      <c r="J32">
        <v>19</v>
      </c>
      <c r="K32" t="s">
        <v>21</v>
      </c>
      <c r="L32">
        <v>2</v>
      </c>
      <c r="M32" t="s">
        <v>24</v>
      </c>
      <c r="N32">
        <v>1.5755902114134399E-2</v>
      </c>
    </row>
    <row r="33" spans="10:14" x14ac:dyDescent="0.25">
      <c r="J33">
        <v>20</v>
      </c>
      <c r="K33" t="s">
        <v>19</v>
      </c>
      <c r="L33">
        <v>3</v>
      </c>
      <c r="M33" t="s">
        <v>24</v>
      </c>
      <c r="N33" s="6">
        <v>1.8178782474246799E-2</v>
      </c>
    </row>
    <row r="34" spans="10:14" x14ac:dyDescent="0.25">
      <c r="J34">
        <v>21</v>
      </c>
      <c r="K34" t="s">
        <v>21</v>
      </c>
      <c r="L34">
        <v>3</v>
      </c>
      <c r="M34" t="s">
        <v>24</v>
      </c>
      <c r="N34">
        <v>5.9069001763017402E-2</v>
      </c>
    </row>
    <row r="35" spans="10:14" x14ac:dyDescent="0.25">
      <c r="J35">
        <v>22</v>
      </c>
      <c r="K35" t="s">
        <v>19</v>
      </c>
      <c r="L35">
        <v>5</v>
      </c>
      <c r="M35" t="s">
        <v>24</v>
      </c>
      <c r="N35">
        <v>9.8801054191855697E-2</v>
      </c>
    </row>
    <row r="36" spans="10:14" x14ac:dyDescent="0.25">
      <c r="J36">
        <v>23</v>
      </c>
      <c r="K36" t="s">
        <v>21</v>
      </c>
      <c r="L36">
        <v>5</v>
      </c>
      <c r="M36" t="s">
        <v>24</v>
      </c>
      <c r="N36">
        <v>0.197717920379192</v>
      </c>
    </row>
  </sheetData>
  <mergeCells count="5">
    <mergeCell ref="A4:A9"/>
    <mergeCell ref="C2:G2"/>
    <mergeCell ref="A2:B3"/>
    <mergeCell ref="A10:B10"/>
    <mergeCell ref="A1:G1"/>
  </mergeCells>
  <conditionalFormatting sqref="C4:G9">
    <cfRule type="expression" dxfId="0" priority="1">
      <formula>C4&gt;=C$10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24C2-5904-43BA-AABA-986FA608C4A5}">
  <dimension ref="A1:P1081"/>
  <sheetViews>
    <sheetView tabSelected="1" workbookViewId="0">
      <selection activeCell="R22" sqref="R22"/>
    </sheetView>
  </sheetViews>
  <sheetFormatPr defaultRowHeight="15" x14ac:dyDescent="0.25"/>
  <cols>
    <col min="1" max="1" width="6.28515625" bestFit="1" customWidth="1"/>
    <col min="2" max="2" width="13.5703125" bestFit="1" customWidth="1"/>
    <col min="3" max="3" width="11.85546875" bestFit="1" customWidth="1"/>
    <col min="4" max="4" width="15.42578125" bestFit="1" customWidth="1"/>
    <col min="5" max="5" width="12" bestFit="1" customWidth="1"/>
    <col min="8" max="8" width="13.140625" bestFit="1" customWidth="1"/>
    <col min="9" max="9" width="16.28515625" bestFit="1" customWidth="1"/>
    <col min="10" max="10" width="15.42578125" bestFit="1" customWidth="1"/>
    <col min="11" max="11" width="12.85546875" bestFit="1" customWidth="1"/>
    <col min="12" max="12" width="6.85546875" bestFit="1" customWidth="1"/>
    <col min="13" max="13" width="13.42578125" bestFit="1" customWidth="1"/>
    <col min="14" max="14" width="16.28515625" bestFit="1" customWidth="1"/>
    <col min="15" max="15" width="15.42578125" bestFit="1" customWidth="1"/>
    <col min="16" max="16" width="12.85546875" bestFit="1" customWidth="1"/>
    <col min="17" max="17" width="12.42578125" bestFit="1" customWidth="1"/>
    <col min="18" max="18" width="15.42578125" bestFit="1" customWidth="1"/>
    <col min="19" max="19" width="12.85546875" bestFit="1" customWidth="1"/>
    <col min="20" max="20" width="7.85546875" bestFit="1" customWidth="1"/>
    <col min="21" max="21" width="12.42578125" bestFit="1" customWidth="1"/>
    <col min="22" max="22" width="15.42578125" bestFit="1" customWidth="1"/>
    <col min="23" max="23" width="12.85546875" bestFit="1" customWidth="1"/>
    <col min="24" max="24" width="7.85546875" bestFit="1" customWidth="1"/>
    <col min="25" max="25" width="8.85546875" bestFit="1" customWidth="1"/>
    <col min="26" max="26" width="12.42578125" bestFit="1" customWidth="1"/>
    <col min="27" max="27" width="15.42578125" bestFit="1" customWidth="1"/>
    <col min="28" max="28" width="12.85546875" bestFit="1" customWidth="1"/>
    <col min="29" max="29" width="6.85546875" bestFit="1" customWidth="1"/>
    <col min="30" max="30" width="12.42578125" bestFit="1" customWidth="1"/>
    <col min="31" max="31" width="15.42578125" bestFit="1" customWidth="1"/>
    <col min="32" max="32" width="12.85546875" bestFit="1" customWidth="1"/>
    <col min="33" max="33" width="7.85546875" bestFit="1" customWidth="1"/>
    <col min="34" max="34" width="12.42578125" bestFit="1" customWidth="1"/>
    <col min="35" max="35" width="15.42578125" bestFit="1" customWidth="1"/>
    <col min="36" max="36" width="12.85546875" bestFit="1" customWidth="1"/>
    <col min="37" max="37" width="7.85546875" bestFit="1" customWidth="1"/>
    <col min="38" max="38" width="12.42578125" bestFit="1" customWidth="1"/>
    <col min="39" max="39" width="15.42578125" bestFit="1" customWidth="1"/>
    <col min="40" max="40" width="12.85546875" bestFit="1" customWidth="1"/>
    <col min="41" max="41" width="7.85546875" bestFit="1" customWidth="1"/>
    <col min="42" max="42" width="8.85546875" bestFit="1" customWidth="1"/>
    <col min="43" max="43" width="12.42578125" bestFit="1" customWidth="1"/>
    <col min="44" max="44" width="15.42578125" bestFit="1" customWidth="1"/>
    <col min="45" max="45" width="12.85546875" bestFit="1" customWidth="1"/>
    <col min="46" max="46" width="6.85546875" bestFit="1" customWidth="1"/>
    <col min="47" max="47" width="12.42578125" bestFit="1" customWidth="1"/>
    <col min="48" max="48" width="15.42578125" bestFit="1" customWidth="1"/>
    <col min="49" max="49" width="12.85546875" bestFit="1" customWidth="1"/>
    <col min="50" max="50" width="7.85546875" bestFit="1" customWidth="1"/>
    <col min="51" max="51" width="12.42578125" bestFit="1" customWidth="1"/>
    <col min="52" max="52" width="15.42578125" bestFit="1" customWidth="1"/>
    <col min="53" max="53" width="12.85546875" bestFit="1" customWidth="1"/>
    <col min="54" max="54" width="7.85546875" bestFit="1" customWidth="1"/>
    <col min="55" max="55" width="12.42578125" bestFit="1" customWidth="1"/>
    <col min="56" max="56" width="15.42578125" bestFit="1" customWidth="1"/>
    <col min="57" max="57" width="12.85546875" bestFit="1" customWidth="1"/>
    <col min="58" max="58" width="7.85546875" bestFit="1" customWidth="1"/>
    <col min="59" max="59" width="9.85546875" bestFit="1" customWidth="1"/>
  </cols>
  <sheetData>
    <row r="1" spans="1:1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46</v>
      </c>
      <c r="H1" s="7" t="s">
        <v>39</v>
      </c>
      <c r="I1" s="7" t="s">
        <v>26</v>
      </c>
      <c r="M1" s="7" t="s">
        <v>38</v>
      </c>
      <c r="N1" s="7" t="s">
        <v>26</v>
      </c>
    </row>
    <row r="2" spans="1:16" x14ac:dyDescent="0.25">
      <c r="A2">
        <v>0</v>
      </c>
      <c r="B2">
        <v>5</v>
      </c>
      <c r="C2">
        <v>100</v>
      </c>
      <c r="D2" t="s">
        <v>35</v>
      </c>
      <c r="E2">
        <v>2.1159641510154792</v>
      </c>
      <c r="F2">
        <f t="shared" ref="F2:F65" si="0">C2*B2</f>
        <v>500</v>
      </c>
      <c r="H2" s="7" t="s">
        <v>28</v>
      </c>
      <c r="I2" t="s">
        <v>37</v>
      </c>
      <c r="J2" t="s">
        <v>35</v>
      </c>
      <c r="K2" t="s">
        <v>36</v>
      </c>
      <c r="M2" s="7" t="s">
        <v>28</v>
      </c>
      <c r="N2" t="s">
        <v>37</v>
      </c>
      <c r="O2" t="s">
        <v>35</v>
      </c>
      <c r="P2" t="s">
        <v>36</v>
      </c>
    </row>
    <row r="3" spans="1:16" x14ac:dyDescent="0.25">
      <c r="A3">
        <v>0</v>
      </c>
      <c r="B3">
        <v>5</v>
      </c>
      <c r="C3">
        <v>100</v>
      </c>
      <c r="D3" t="s">
        <v>36</v>
      </c>
      <c r="E3">
        <v>4.2298545036487756</v>
      </c>
      <c r="F3">
        <f t="shared" si="0"/>
        <v>500</v>
      </c>
      <c r="H3" s="8">
        <v>5</v>
      </c>
      <c r="I3" s="11">
        <v>0.32484652707470046</v>
      </c>
      <c r="J3" s="11">
        <v>0.33679558607340088</v>
      </c>
      <c r="K3" s="11">
        <v>0.27218230257851428</v>
      </c>
      <c r="M3" s="8">
        <v>5</v>
      </c>
      <c r="N3" s="11">
        <v>1.6500557100969369</v>
      </c>
      <c r="O3" s="11">
        <v>1.6574315165518669</v>
      </c>
      <c r="P3" s="11">
        <v>3.9215634470912462</v>
      </c>
    </row>
    <row r="4" spans="1:16" x14ac:dyDescent="0.25">
      <c r="A4">
        <v>0</v>
      </c>
      <c r="B4">
        <v>5</v>
      </c>
      <c r="C4">
        <v>100</v>
      </c>
      <c r="D4" t="s">
        <v>37</v>
      </c>
      <c r="E4">
        <v>2.0565622819795477</v>
      </c>
      <c r="F4">
        <f t="shared" si="0"/>
        <v>500</v>
      </c>
      <c r="H4" s="9">
        <v>500</v>
      </c>
      <c r="I4" s="11">
        <v>2.2578161128367857E-2</v>
      </c>
      <c r="J4" s="11">
        <v>2.1253319292292305E-2</v>
      </c>
      <c r="K4" s="11">
        <v>0.25460210540152078</v>
      </c>
      <c r="M4" s="9">
        <v>500</v>
      </c>
      <c r="N4" s="11">
        <v>2.0636568913880882</v>
      </c>
      <c r="O4" s="11">
        <v>2.0846719740818482</v>
      </c>
      <c r="P4" s="11">
        <v>4.017387309336927</v>
      </c>
    </row>
    <row r="5" spans="1:16" x14ac:dyDescent="0.25">
      <c r="A5">
        <v>0</v>
      </c>
      <c r="B5">
        <v>5</v>
      </c>
      <c r="C5">
        <v>316</v>
      </c>
      <c r="D5" t="s">
        <v>35</v>
      </c>
      <c r="E5">
        <v>1.6178950559919862</v>
      </c>
      <c r="F5">
        <f t="shared" si="0"/>
        <v>1580</v>
      </c>
      <c r="H5" s="9">
        <v>1580</v>
      </c>
      <c r="I5" s="11">
        <v>1.4198852939828002E-2</v>
      </c>
      <c r="J5" s="11">
        <v>8.6622973722939849E-3</v>
      </c>
      <c r="K5" s="11">
        <v>0.27317879993257022</v>
      </c>
      <c r="M5" s="9">
        <v>1580</v>
      </c>
      <c r="N5" s="11">
        <v>1.610165183257404</v>
      </c>
      <c r="O5" s="11">
        <v>1.6201426887225052</v>
      </c>
      <c r="P5" s="11">
        <v>3.8896105790994344</v>
      </c>
    </row>
    <row r="6" spans="1:16" x14ac:dyDescent="0.25">
      <c r="A6">
        <v>0</v>
      </c>
      <c r="B6">
        <v>5</v>
      </c>
      <c r="C6">
        <v>316</v>
      </c>
      <c r="D6" t="s">
        <v>36</v>
      </c>
      <c r="E6">
        <v>3.9844951291919193</v>
      </c>
      <c r="F6">
        <f t="shared" si="0"/>
        <v>1580</v>
      </c>
      <c r="H6" s="9">
        <v>5000</v>
      </c>
      <c r="I6" s="11">
        <v>7.4586408707746875E-3</v>
      </c>
      <c r="J6" s="11">
        <v>4.1237437784288995E-3</v>
      </c>
      <c r="K6" s="11">
        <v>0.27043429161791754</v>
      </c>
      <c r="M6" s="9">
        <v>5000</v>
      </c>
      <c r="N6" s="11">
        <v>1.2763450556453191</v>
      </c>
      <c r="O6" s="11">
        <v>1.2674798868512469</v>
      </c>
      <c r="P6" s="11">
        <v>3.8576924528373788</v>
      </c>
    </row>
    <row r="7" spans="1:16" x14ac:dyDescent="0.25">
      <c r="A7">
        <v>0</v>
      </c>
      <c r="B7">
        <v>5</v>
      </c>
      <c r="C7">
        <v>316</v>
      </c>
      <c r="D7" t="s">
        <v>37</v>
      </c>
      <c r="E7">
        <v>1.6258909906626724</v>
      </c>
      <c r="F7">
        <f t="shared" si="0"/>
        <v>1580</v>
      </c>
      <c r="H7" s="8">
        <v>10</v>
      </c>
      <c r="I7" s="11">
        <v>0.48050345713106518</v>
      </c>
      <c r="J7" s="11">
        <v>0.48908744569271245</v>
      </c>
      <c r="K7" s="11">
        <v>0.28604411644243594</v>
      </c>
      <c r="M7" s="8">
        <v>10</v>
      </c>
      <c r="N7" s="11">
        <v>4.3723483593919985</v>
      </c>
      <c r="O7" s="11">
        <v>4.4587699476230718</v>
      </c>
      <c r="P7" s="11">
        <v>7.5766281656266381</v>
      </c>
    </row>
    <row r="8" spans="1:16" x14ac:dyDescent="0.25">
      <c r="A8">
        <v>0</v>
      </c>
      <c r="B8">
        <v>5</v>
      </c>
      <c r="C8">
        <v>1000</v>
      </c>
      <c r="D8" t="s">
        <v>35</v>
      </c>
      <c r="E8">
        <v>1.2700898797747167</v>
      </c>
      <c r="F8">
        <f t="shared" si="0"/>
        <v>5000</v>
      </c>
      <c r="H8" s="9">
        <v>1000</v>
      </c>
      <c r="I8" s="11">
        <v>2.4967392558131445E-2</v>
      </c>
      <c r="J8" s="11">
        <v>2.4003615369731328E-2</v>
      </c>
      <c r="K8" s="11">
        <v>0.30152368392965773</v>
      </c>
      <c r="M8" s="9">
        <v>1000</v>
      </c>
      <c r="N8" s="11">
        <v>4.9750522206659662</v>
      </c>
      <c r="O8" s="11">
        <v>5.0679867127924663</v>
      </c>
      <c r="P8" s="11">
        <v>7.6291328441571364</v>
      </c>
    </row>
    <row r="9" spans="1:16" x14ac:dyDescent="0.25">
      <c r="A9">
        <v>0</v>
      </c>
      <c r="B9">
        <v>5</v>
      </c>
      <c r="C9">
        <v>1000</v>
      </c>
      <c r="D9" t="s">
        <v>36</v>
      </c>
      <c r="E9">
        <v>4.0398924174245989</v>
      </c>
      <c r="F9">
        <f t="shared" si="0"/>
        <v>5000</v>
      </c>
      <c r="H9" s="9">
        <v>3160</v>
      </c>
      <c r="I9" s="11">
        <v>1.3864028448237208E-2</v>
      </c>
      <c r="J9" s="11">
        <v>8.8272981741560393E-3</v>
      </c>
      <c r="K9" s="11">
        <v>0.3039592586452049</v>
      </c>
      <c r="M9" s="9">
        <v>3160</v>
      </c>
      <c r="N9" s="11">
        <v>4.3348306849218838</v>
      </c>
      <c r="O9" s="11">
        <v>4.4300888596170891</v>
      </c>
      <c r="P9" s="11">
        <v>7.6172451122298295</v>
      </c>
    </row>
    <row r="10" spans="1:16" x14ac:dyDescent="0.25">
      <c r="A10">
        <v>0</v>
      </c>
      <c r="B10">
        <v>5</v>
      </c>
      <c r="C10">
        <v>1000</v>
      </c>
      <c r="D10" t="s">
        <v>37</v>
      </c>
      <c r="E10">
        <v>1.2796067202137051</v>
      </c>
      <c r="F10">
        <f t="shared" si="0"/>
        <v>5000</v>
      </c>
      <c r="H10" s="9">
        <v>10000</v>
      </c>
      <c r="I10" s="11">
        <v>8.5856282149443831E-3</v>
      </c>
      <c r="J10" s="11">
        <v>5.0242652817371648E-3</v>
      </c>
      <c r="K10" s="11">
        <v>0.23295859398004237</v>
      </c>
      <c r="M10" s="9">
        <v>10000</v>
      </c>
      <c r="N10" s="11">
        <v>3.8071621725881402</v>
      </c>
      <c r="O10" s="11">
        <v>3.8782342704596622</v>
      </c>
      <c r="P10" s="11">
        <v>7.4835065404929351</v>
      </c>
    </row>
    <row r="11" spans="1:16" x14ac:dyDescent="0.25">
      <c r="A11">
        <v>0</v>
      </c>
      <c r="B11">
        <v>10</v>
      </c>
      <c r="C11">
        <v>100</v>
      </c>
      <c r="D11" t="s">
        <v>35</v>
      </c>
      <c r="E11">
        <v>5.0768426142681609</v>
      </c>
      <c r="F11">
        <f t="shared" si="0"/>
        <v>1000</v>
      </c>
      <c r="H11" s="8">
        <v>20</v>
      </c>
      <c r="I11" s="11">
        <v>0.56457534732741077</v>
      </c>
      <c r="J11" s="11">
        <v>0.55367923391067186</v>
      </c>
      <c r="K11" s="11">
        <v>0.25915204562168082</v>
      </c>
      <c r="M11" s="8">
        <v>20</v>
      </c>
      <c r="N11" s="11">
        <v>8.9647209725355204</v>
      </c>
      <c r="O11" s="11">
        <v>9.2606006054891274</v>
      </c>
      <c r="P11" s="11">
        <v>12.496676764102485</v>
      </c>
    </row>
    <row r="12" spans="1:16" x14ac:dyDescent="0.25">
      <c r="A12">
        <v>0</v>
      </c>
      <c r="B12">
        <v>10</v>
      </c>
      <c r="C12">
        <v>100</v>
      </c>
      <c r="D12" t="s">
        <v>36</v>
      </c>
      <c r="E12">
        <v>8.1424552742966458</v>
      </c>
      <c r="F12">
        <f t="shared" si="0"/>
        <v>1000</v>
      </c>
      <c r="H12" s="9">
        <v>2000</v>
      </c>
      <c r="I12" s="11">
        <v>2.1315225146658467E-2</v>
      </c>
      <c r="J12" s="11">
        <v>2.34671207584469E-2</v>
      </c>
      <c r="K12" s="11">
        <v>0.23063739247283349</v>
      </c>
      <c r="M12" s="9">
        <v>2000</v>
      </c>
      <c r="N12" s="11">
        <v>9.6655067608066574</v>
      </c>
      <c r="O12" s="11">
        <v>9.9442571893864571</v>
      </c>
      <c r="P12" s="11">
        <v>12.455980600397366</v>
      </c>
    </row>
    <row r="13" spans="1:16" x14ac:dyDescent="0.25">
      <c r="A13">
        <v>0</v>
      </c>
      <c r="B13">
        <v>10</v>
      </c>
      <c r="C13">
        <v>100</v>
      </c>
      <c r="D13" t="s">
        <v>37</v>
      </c>
      <c r="E13">
        <v>4.9703262030859099</v>
      </c>
      <c r="F13">
        <f t="shared" si="0"/>
        <v>1000</v>
      </c>
      <c r="H13" s="9">
        <v>6320</v>
      </c>
      <c r="I13" s="11">
        <v>1.3865348830123612E-2</v>
      </c>
      <c r="J13" s="11">
        <v>8.999161183523419E-3</v>
      </c>
      <c r="K13" s="11">
        <v>0.26412273341313897</v>
      </c>
      <c r="M13" s="9">
        <v>6320</v>
      </c>
      <c r="N13" s="11">
        <v>8.93700133946842</v>
      </c>
      <c r="O13" s="11">
        <v>9.2410635591517245</v>
      </c>
      <c r="P13" s="11">
        <v>12.596888021736474</v>
      </c>
    </row>
    <row r="14" spans="1:16" x14ac:dyDescent="0.25">
      <c r="A14">
        <v>0</v>
      </c>
      <c r="B14">
        <v>10</v>
      </c>
      <c r="C14">
        <v>316</v>
      </c>
      <c r="D14" t="s">
        <v>35</v>
      </c>
      <c r="E14">
        <v>4.4406167147087121</v>
      </c>
      <c r="F14">
        <f t="shared" si="0"/>
        <v>3160</v>
      </c>
      <c r="H14" s="9">
        <v>20000</v>
      </c>
      <c r="I14" s="11">
        <v>1.0117011499398077E-2</v>
      </c>
      <c r="J14" s="11">
        <v>5.5687271680619106E-3</v>
      </c>
      <c r="K14" s="11">
        <v>0.25959695068979255</v>
      </c>
      <c r="M14" s="9">
        <v>20000</v>
      </c>
      <c r="N14" s="11">
        <v>8.2916548173314855</v>
      </c>
      <c r="O14" s="11">
        <v>8.5964810679292096</v>
      </c>
      <c r="P14" s="11">
        <v>12.437161670173611</v>
      </c>
    </row>
    <row r="15" spans="1:16" x14ac:dyDescent="0.25">
      <c r="A15">
        <v>0</v>
      </c>
      <c r="B15">
        <v>10</v>
      </c>
      <c r="C15">
        <v>316</v>
      </c>
      <c r="D15" t="s">
        <v>36</v>
      </c>
      <c r="E15">
        <v>7.1581198491678562</v>
      </c>
      <c r="F15">
        <f t="shared" si="0"/>
        <v>3160</v>
      </c>
      <c r="H15" s="8">
        <v>30</v>
      </c>
      <c r="I15" s="11">
        <v>0.60478954909009686</v>
      </c>
      <c r="J15" s="11">
        <v>0.56242277517649664</v>
      </c>
      <c r="K15" s="11">
        <v>0.25033272789073863</v>
      </c>
      <c r="M15" s="8">
        <v>30</v>
      </c>
      <c r="N15" s="11">
        <v>12.778427360031689</v>
      </c>
      <c r="O15" s="11">
        <v>13.16577014952871</v>
      </c>
      <c r="P15" s="11">
        <v>16.297442625232595</v>
      </c>
    </row>
    <row r="16" spans="1:16" x14ac:dyDescent="0.25">
      <c r="A16">
        <v>0</v>
      </c>
      <c r="B16">
        <v>10</v>
      </c>
      <c r="C16">
        <v>316</v>
      </c>
      <c r="D16" t="s">
        <v>37</v>
      </c>
      <c r="E16">
        <v>4.3351208528277141</v>
      </c>
      <c r="F16">
        <f t="shared" si="0"/>
        <v>3160</v>
      </c>
      <c r="H16" s="9">
        <v>3000</v>
      </c>
      <c r="I16" s="11">
        <v>2.7010067887491399E-2</v>
      </c>
      <c r="J16" s="11">
        <v>1.7863220066662775E-2</v>
      </c>
      <c r="K16" s="11">
        <v>0.23264771133790862</v>
      </c>
      <c r="M16" s="9">
        <v>3000</v>
      </c>
      <c r="N16" s="11">
        <v>13.529252459297838</v>
      </c>
      <c r="O16" s="11">
        <v>13.859479233224192</v>
      </c>
      <c r="P16" s="11">
        <v>16.359631924761931</v>
      </c>
    </row>
    <row r="17" spans="1:16" x14ac:dyDescent="0.25">
      <c r="A17">
        <v>0</v>
      </c>
      <c r="B17">
        <v>10</v>
      </c>
      <c r="C17">
        <v>1000</v>
      </c>
      <c r="D17" t="s">
        <v>35</v>
      </c>
      <c r="E17">
        <v>3.8735371327144588</v>
      </c>
      <c r="F17">
        <f t="shared" si="0"/>
        <v>10000</v>
      </c>
      <c r="H17" s="9">
        <v>9480</v>
      </c>
      <c r="I17" s="11">
        <v>1.6918085933879504E-2</v>
      </c>
      <c r="J17" s="11">
        <v>9.7275912182833591E-3</v>
      </c>
      <c r="K17" s="11">
        <v>0.25397053242685602</v>
      </c>
      <c r="M17" s="9">
        <v>9480</v>
      </c>
      <c r="N17" s="11">
        <v>12.748202974713076</v>
      </c>
      <c r="O17" s="11">
        <v>13.147665266507534</v>
      </c>
      <c r="P17" s="11">
        <v>16.243484376998502</v>
      </c>
    </row>
    <row r="18" spans="1:16" x14ac:dyDescent="0.25">
      <c r="A18">
        <v>0</v>
      </c>
      <c r="B18">
        <v>10</v>
      </c>
      <c r="C18">
        <v>1000</v>
      </c>
      <c r="D18" t="s">
        <v>36</v>
      </c>
      <c r="E18">
        <v>7.4566729418938671</v>
      </c>
      <c r="F18">
        <f t="shared" si="0"/>
        <v>10000</v>
      </c>
      <c r="H18" s="9">
        <v>30000</v>
      </c>
      <c r="I18" s="11">
        <v>1.5076041484688609E-2</v>
      </c>
      <c r="J18" s="11">
        <v>3.6825747377766753E-3</v>
      </c>
      <c r="K18" s="11">
        <v>0.2580938090000075</v>
      </c>
      <c r="M18" s="9">
        <v>30000</v>
      </c>
      <c r="N18" s="11">
        <v>12.057826646084164</v>
      </c>
      <c r="O18" s="11">
        <v>12.490165948854386</v>
      </c>
      <c r="P18" s="11">
        <v>16.289211573937358</v>
      </c>
    </row>
    <row r="19" spans="1:16" x14ac:dyDescent="0.25">
      <c r="A19">
        <v>0</v>
      </c>
      <c r="B19">
        <v>10</v>
      </c>
      <c r="C19">
        <v>1000</v>
      </c>
      <c r="D19" t="s">
        <v>37</v>
      </c>
      <c r="E19">
        <v>3.7986057282458585</v>
      </c>
      <c r="F19">
        <f t="shared" si="0"/>
        <v>10000</v>
      </c>
    </row>
    <row r="20" spans="1:16" x14ac:dyDescent="0.25">
      <c r="A20">
        <v>0</v>
      </c>
      <c r="B20">
        <v>20</v>
      </c>
      <c r="C20">
        <v>100</v>
      </c>
      <c r="D20" t="s">
        <v>35</v>
      </c>
      <c r="E20">
        <v>9.9633941805326174</v>
      </c>
      <c r="F20">
        <f t="shared" si="0"/>
        <v>2000</v>
      </c>
    </row>
    <row r="21" spans="1:16" x14ac:dyDescent="0.25">
      <c r="A21">
        <v>0</v>
      </c>
      <c r="B21">
        <v>20</v>
      </c>
      <c r="C21">
        <v>100</v>
      </c>
      <c r="D21" t="s">
        <v>36</v>
      </c>
      <c r="E21">
        <v>12.47660259086841</v>
      </c>
      <c r="F21">
        <f t="shared" si="0"/>
        <v>2000</v>
      </c>
      <c r="M21" t="s">
        <v>47</v>
      </c>
    </row>
    <row r="22" spans="1:16" x14ac:dyDescent="0.25">
      <c r="A22">
        <v>0</v>
      </c>
      <c r="B22">
        <v>20</v>
      </c>
      <c r="C22">
        <v>100</v>
      </c>
      <c r="D22" t="s">
        <v>37</v>
      </c>
      <c r="E22">
        <v>9.6421337219386114</v>
      </c>
      <c r="F22">
        <f t="shared" si="0"/>
        <v>2000</v>
      </c>
      <c r="M22" t="s">
        <v>48</v>
      </c>
      <c r="N22" t="str">
        <f>N2</f>
        <v>Hilbert curve</v>
      </c>
      <c r="O22" t="str">
        <f t="shared" ref="O22:P22" si="1">O2</f>
        <v>Latin Hypercube</v>
      </c>
      <c r="P22" t="str">
        <f t="shared" si="1"/>
        <v>Random walk</v>
      </c>
    </row>
    <row r="23" spans="1:16" x14ac:dyDescent="0.25">
      <c r="A23">
        <v>0</v>
      </c>
      <c r="B23">
        <v>20</v>
      </c>
      <c r="C23">
        <v>316</v>
      </c>
      <c r="D23" t="s">
        <v>35</v>
      </c>
      <c r="E23">
        <v>9.2262207380532555</v>
      </c>
      <c r="F23">
        <f t="shared" si="0"/>
        <v>6320</v>
      </c>
      <c r="M23" s="9">
        <v>5</v>
      </c>
      <c r="N23" s="18">
        <f>N6/N4</f>
        <v>0.61848704645218644</v>
      </c>
      <c r="O23" s="18">
        <f>O6/O4</f>
        <v>0.6079996769801076</v>
      </c>
      <c r="P23" s="18">
        <f>P6/P4</f>
        <v>0.96024907627691347</v>
      </c>
    </row>
    <row r="24" spans="1:16" x14ac:dyDescent="0.25">
      <c r="A24">
        <v>0</v>
      </c>
      <c r="B24">
        <v>20</v>
      </c>
      <c r="C24">
        <v>316</v>
      </c>
      <c r="D24" t="s">
        <v>36</v>
      </c>
      <c r="E24">
        <v>12.79963466200204</v>
      </c>
      <c r="F24">
        <f t="shared" si="0"/>
        <v>6320</v>
      </c>
      <c r="M24" s="9">
        <v>10</v>
      </c>
      <c r="N24" s="18">
        <f>N10/N8</f>
        <v>0.7652506956155144</v>
      </c>
      <c r="O24" s="18">
        <f>O10/O8</f>
        <v>0.7652416018910102</v>
      </c>
      <c r="P24" s="18">
        <f>P10/P8</f>
        <v>0.98091181440421094</v>
      </c>
    </row>
    <row r="25" spans="1:16" x14ac:dyDescent="0.25">
      <c r="A25">
        <v>0</v>
      </c>
      <c r="B25">
        <v>20</v>
      </c>
      <c r="C25">
        <v>316</v>
      </c>
      <c r="D25" t="s">
        <v>37</v>
      </c>
      <c r="E25">
        <v>8.9222830013765293</v>
      </c>
      <c r="F25">
        <f t="shared" si="0"/>
        <v>6320</v>
      </c>
      <c r="M25" s="9">
        <v>20</v>
      </c>
      <c r="N25" s="18">
        <f>N14/N12</f>
        <v>0.85786032978155879</v>
      </c>
      <c r="O25" s="18">
        <f>O14/O12</f>
        <v>0.86446688819595963</v>
      </c>
      <c r="P25" s="18">
        <f>P14/P12</f>
        <v>0.99848916509847851</v>
      </c>
    </row>
    <row r="26" spans="1:16" x14ac:dyDescent="0.25">
      <c r="A26">
        <v>0</v>
      </c>
      <c r="B26">
        <v>20</v>
      </c>
      <c r="C26">
        <v>1000</v>
      </c>
      <c r="D26" t="s">
        <v>35</v>
      </c>
      <c r="E26">
        <v>8.5930120214259915</v>
      </c>
      <c r="F26">
        <f t="shared" si="0"/>
        <v>20000</v>
      </c>
      <c r="M26" s="9">
        <v>30</v>
      </c>
      <c r="N26" s="18">
        <f>N18/N16</f>
        <v>0.89124115928500902</v>
      </c>
      <c r="O26" s="18">
        <f>O18/O16</f>
        <v>0.90120023549750239</v>
      </c>
      <c r="P26" s="18">
        <f>P18/P16</f>
        <v>0.99569548073279168</v>
      </c>
    </row>
    <row r="27" spans="1:16" x14ac:dyDescent="0.25">
      <c r="A27">
        <v>0</v>
      </c>
      <c r="B27">
        <v>20</v>
      </c>
      <c r="C27">
        <v>1000</v>
      </c>
      <c r="D27" t="s">
        <v>36</v>
      </c>
      <c r="E27">
        <v>12.484623277404561</v>
      </c>
      <c r="F27">
        <f t="shared" si="0"/>
        <v>20000</v>
      </c>
    </row>
    <row r="28" spans="1:16" x14ac:dyDescent="0.25">
      <c r="A28">
        <v>0</v>
      </c>
      <c r="B28">
        <v>20</v>
      </c>
      <c r="C28">
        <v>1000</v>
      </c>
      <c r="D28" t="s">
        <v>37</v>
      </c>
      <c r="E28">
        <v>8.3071711171952405</v>
      </c>
      <c r="F28">
        <f t="shared" si="0"/>
        <v>20000</v>
      </c>
    </row>
    <row r="29" spans="1:16" x14ac:dyDescent="0.25">
      <c r="A29">
        <v>0</v>
      </c>
      <c r="B29">
        <v>30</v>
      </c>
      <c r="C29">
        <v>100</v>
      </c>
      <c r="D29" t="s">
        <v>35</v>
      </c>
      <c r="E29">
        <v>13.905879670957299</v>
      </c>
      <c r="F29">
        <f t="shared" si="0"/>
        <v>3000</v>
      </c>
    </row>
    <row r="30" spans="1:16" x14ac:dyDescent="0.25">
      <c r="A30">
        <v>0</v>
      </c>
      <c r="B30">
        <v>30</v>
      </c>
      <c r="C30">
        <v>100</v>
      </c>
      <c r="D30" t="s">
        <v>36</v>
      </c>
      <c r="E30">
        <v>16.491316026323865</v>
      </c>
      <c r="F30">
        <f t="shared" si="0"/>
        <v>3000</v>
      </c>
    </row>
    <row r="31" spans="1:16" x14ac:dyDescent="0.25">
      <c r="A31">
        <v>0</v>
      </c>
      <c r="B31">
        <v>30</v>
      </c>
      <c r="C31">
        <v>100</v>
      </c>
      <c r="D31" t="s">
        <v>37</v>
      </c>
      <c r="E31">
        <v>13.466437890348226</v>
      </c>
      <c r="F31">
        <f t="shared" si="0"/>
        <v>3000</v>
      </c>
    </row>
    <row r="32" spans="1:16" x14ac:dyDescent="0.25">
      <c r="A32">
        <v>0</v>
      </c>
      <c r="B32">
        <v>30</v>
      </c>
      <c r="C32">
        <v>316</v>
      </c>
      <c r="D32" t="s">
        <v>35</v>
      </c>
      <c r="E32">
        <v>13.138513075573515</v>
      </c>
      <c r="F32">
        <f t="shared" si="0"/>
        <v>9480</v>
      </c>
    </row>
    <row r="33" spans="1:6" x14ac:dyDescent="0.25">
      <c r="A33">
        <v>0</v>
      </c>
      <c r="B33">
        <v>30</v>
      </c>
      <c r="C33">
        <v>316</v>
      </c>
      <c r="D33" t="s">
        <v>36</v>
      </c>
      <c r="E33">
        <v>15.799152520699234</v>
      </c>
      <c r="F33">
        <f t="shared" si="0"/>
        <v>9480</v>
      </c>
    </row>
    <row r="34" spans="1:6" x14ac:dyDescent="0.25">
      <c r="A34">
        <v>0</v>
      </c>
      <c r="B34">
        <v>30</v>
      </c>
      <c r="C34">
        <v>316</v>
      </c>
      <c r="D34" t="s">
        <v>37</v>
      </c>
      <c r="E34">
        <v>12.743567738327522</v>
      </c>
      <c r="F34">
        <f t="shared" si="0"/>
        <v>9480</v>
      </c>
    </row>
    <row r="35" spans="1:6" x14ac:dyDescent="0.25">
      <c r="A35">
        <v>0</v>
      </c>
      <c r="B35">
        <v>30</v>
      </c>
      <c r="C35">
        <v>1000</v>
      </c>
      <c r="D35" t="s">
        <v>35</v>
      </c>
      <c r="E35">
        <v>12.486960724377694</v>
      </c>
      <c r="F35">
        <f t="shared" si="0"/>
        <v>30000</v>
      </c>
    </row>
    <row r="36" spans="1:6" x14ac:dyDescent="0.25">
      <c r="A36">
        <v>0</v>
      </c>
      <c r="B36">
        <v>30</v>
      </c>
      <c r="C36">
        <v>1000</v>
      </c>
      <c r="D36" t="s">
        <v>36</v>
      </c>
      <c r="E36">
        <v>16.163546827670366</v>
      </c>
      <c r="F36">
        <f t="shared" si="0"/>
        <v>30000</v>
      </c>
    </row>
    <row r="37" spans="1:6" x14ac:dyDescent="0.25">
      <c r="A37">
        <v>0</v>
      </c>
      <c r="B37">
        <v>30</v>
      </c>
      <c r="C37">
        <v>1000</v>
      </c>
      <c r="D37" t="s">
        <v>37</v>
      </c>
      <c r="E37">
        <v>12.076944467388419</v>
      </c>
      <c r="F37">
        <f t="shared" si="0"/>
        <v>30000</v>
      </c>
    </row>
    <row r="38" spans="1:6" x14ac:dyDescent="0.25">
      <c r="A38">
        <v>1</v>
      </c>
      <c r="B38">
        <v>5</v>
      </c>
      <c r="C38">
        <v>100</v>
      </c>
      <c r="D38" t="s">
        <v>35</v>
      </c>
      <c r="E38">
        <v>2.0692914879663595</v>
      </c>
      <c r="F38">
        <f t="shared" si="0"/>
        <v>500</v>
      </c>
    </row>
    <row r="39" spans="1:6" x14ac:dyDescent="0.25">
      <c r="A39">
        <v>1</v>
      </c>
      <c r="B39">
        <v>5</v>
      </c>
      <c r="C39">
        <v>100</v>
      </c>
      <c r="D39" t="s">
        <v>36</v>
      </c>
      <c r="E39">
        <v>3.9757863451002402</v>
      </c>
      <c r="F39">
        <f t="shared" si="0"/>
        <v>500</v>
      </c>
    </row>
    <row r="40" spans="1:6" x14ac:dyDescent="0.25">
      <c r="A40">
        <v>1</v>
      </c>
      <c r="B40">
        <v>5</v>
      </c>
      <c r="C40">
        <v>100</v>
      </c>
      <c r="D40" t="s">
        <v>37</v>
      </c>
      <c r="E40">
        <v>2.0475608053218406</v>
      </c>
      <c r="F40">
        <f t="shared" si="0"/>
        <v>500</v>
      </c>
    </row>
    <row r="41" spans="1:6" x14ac:dyDescent="0.25">
      <c r="A41">
        <v>1</v>
      </c>
      <c r="B41">
        <v>5</v>
      </c>
      <c r="C41">
        <v>316</v>
      </c>
      <c r="D41" t="s">
        <v>35</v>
      </c>
      <c r="E41">
        <v>1.6218642611636565</v>
      </c>
      <c r="F41">
        <f t="shared" si="0"/>
        <v>1580</v>
      </c>
    </row>
    <row r="42" spans="1:6" x14ac:dyDescent="0.25">
      <c r="A42">
        <v>1</v>
      </c>
      <c r="B42">
        <v>5</v>
      </c>
      <c r="C42">
        <v>316</v>
      </c>
      <c r="D42" t="s">
        <v>36</v>
      </c>
      <c r="E42">
        <v>3.9679337157578871</v>
      </c>
      <c r="F42">
        <f t="shared" si="0"/>
        <v>1580</v>
      </c>
    </row>
    <row r="43" spans="1:6" x14ac:dyDescent="0.25">
      <c r="A43">
        <v>1</v>
      </c>
      <c r="B43">
        <v>5</v>
      </c>
      <c r="C43">
        <v>316</v>
      </c>
      <c r="D43" t="s">
        <v>37</v>
      </c>
      <c r="E43">
        <v>1.6098316861560664</v>
      </c>
      <c r="F43">
        <f t="shared" si="0"/>
        <v>1580</v>
      </c>
    </row>
    <row r="44" spans="1:6" x14ac:dyDescent="0.25">
      <c r="A44">
        <v>1</v>
      </c>
      <c r="B44">
        <v>5</v>
      </c>
      <c r="C44">
        <v>1000</v>
      </c>
      <c r="D44" t="s">
        <v>35</v>
      </c>
      <c r="E44">
        <v>1.2628767812589032</v>
      </c>
      <c r="F44">
        <f t="shared" si="0"/>
        <v>5000</v>
      </c>
    </row>
    <row r="45" spans="1:6" x14ac:dyDescent="0.25">
      <c r="A45">
        <v>1</v>
      </c>
      <c r="B45">
        <v>5</v>
      </c>
      <c r="C45">
        <v>1000</v>
      </c>
      <c r="D45" t="s">
        <v>36</v>
      </c>
      <c r="E45">
        <v>4.0382835595234416</v>
      </c>
      <c r="F45">
        <f t="shared" si="0"/>
        <v>5000</v>
      </c>
    </row>
    <row r="46" spans="1:6" x14ac:dyDescent="0.25">
      <c r="A46">
        <v>1</v>
      </c>
      <c r="B46">
        <v>5</v>
      </c>
      <c r="C46">
        <v>1000</v>
      </c>
      <c r="D46" t="s">
        <v>37</v>
      </c>
      <c r="E46">
        <v>1.2850756791169726</v>
      </c>
      <c r="F46">
        <f t="shared" si="0"/>
        <v>5000</v>
      </c>
    </row>
    <row r="47" spans="1:6" x14ac:dyDescent="0.25">
      <c r="A47">
        <v>1</v>
      </c>
      <c r="B47">
        <v>10</v>
      </c>
      <c r="C47">
        <v>100</v>
      </c>
      <c r="D47" t="s">
        <v>35</v>
      </c>
      <c r="E47">
        <v>5.0806664520945803</v>
      </c>
      <c r="F47">
        <f t="shared" si="0"/>
        <v>1000</v>
      </c>
    </row>
    <row r="48" spans="1:6" x14ac:dyDescent="0.25">
      <c r="A48">
        <v>1</v>
      </c>
      <c r="B48">
        <v>10</v>
      </c>
      <c r="C48">
        <v>100</v>
      </c>
      <c r="D48" t="s">
        <v>36</v>
      </c>
      <c r="E48">
        <v>7.4130757467130497</v>
      </c>
      <c r="F48">
        <f t="shared" si="0"/>
        <v>1000</v>
      </c>
    </row>
    <row r="49" spans="1:6" x14ac:dyDescent="0.25">
      <c r="A49">
        <v>1</v>
      </c>
      <c r="B49">
        <v>10</v>
      </c>
      <c r="C49">
        <v>100</v>
      </c>
      <c r="D49" t="s">
        <v>37</v>
      </c>
      <c r="E49">
        <v>4.9211853758072825</v>
      </c>
      <c r="F49">
        <f t="shared" si="0"/>
        <v>1000</v>
      </c>
    </row>
    <row r="50" spans="1:6" x14ac:dyDescent="0.25">
      <c r="A50">
        <v>1</v>
      </c>
      <c r="B50">
        <v>10</v>
      </c>
      <c r="C50">
        <v>316</v>
      </c>
      <c r="D50" t="s">
        <v>35</v>
      </c>
      <c r="E50">
        <v>4.4427151214663514</v>
      </c>
      <c r="F50">
        <f t="shared" si="0"/>
        <v>3160</v>
      </c>
    </row>
    <row r="51" spans="1:6" x14ac:dyDescent="0.25">
      <c r="A51">
        <v>1</v>
      </c>
      <c r="B51">
        <v>10</v>
      </c>
      <c r="C51">
        <v>316</v>
      </c>
      <c r="D51" t="s">
        <v>36</v>
      </c>
      <c r="E51">
        <v>7.05028437399403</v>
      </c>
      <c r="F51">
        <f t="shared" si="0"/>
        <v>3160</v>
      </c>
    </row>
    <row r="52" spans="1:6" x14ac:dyDescent="0.25">
      <c r="A52">
        <v>1</v>
      </c>
      <c r="B52">
        <v>10</v>
      </c>
      <c r="C52">
        <v>316</v>
      </c>
      <c r="D52" t="s">
        <v>37</v>
      </c>
      <c r="E52">
        <v>4.3228792899509889</v>
      </c>
      <c r="F52">
        <f t="shared" si="0"/>
        <v>3160</v>
      </c>
    </row>
    <row r="53" spans="1:6" x14ac:dyDescent="0.25">
      <c r="A53">
        <v>1</v>
      </c>
      <c r="B53">
        <v>10</v>
      </c>
      <c r="C53">
        <v>1000</v>
      </c>
      <c r="D53" t="s">
        <v>35</v>
      </c>
      <c r="E53">
        <v>3.8736023297650419</v>
      </c>
      <c r="F53">
        <f t="shared" si="0"/>
        <v>10000</v>
      </c>
    </row>
    <row r="54" spans="1:6" x14ac:dyDescent="0.25">
      <c r="A54">
        <v>1</v>
      </c>
      <c r="B54">
        <v>10</v>
      </c>
      <c r="C54">
        <v>1000</v>
      </c>
      <c r="D54" t="s">
        <v>36</v>
      </c>
      <c r="E54">
        <v>7.2934600558976541</v>
      </c>
      <c r="F54">
        <f t="shared" si="0"/>
        <v>10000</v>
      </c>
    </row>
    <row r="55" spans="1:6" x14ac:dyDescent="0.25">
      <c r="A55">
        <v>1</v>
      </c>
      <c r="B55">
        <v>10</v>
      </c>
      <c r="C55">
        <v>1000</v>
      </c>
      <c r="D55" t="s">
        <v>37</v>
      </c>
      <c r="E55">
        <v>3.8089258307497285</v>
      </c>
      <c r="F55">
        <f t="shared" si="0"/>
        <v>10000</v>
      </c>
    </row>
    <row r="56" spans="1:6" x14ac:dyDescent="0.25">
      <c r="A56">
        <v>1</v>
      </c>
      <c r="B56">
        <v>20</v>
      </c>
      <c r="C56">
        <v>100</v>
      </c>
      <c r="D56" t="s">
        <v>35</v>
      </c>
      <c r="E56">
        <v>9.907993460838302</v>
      </c>
      <c r="F56">
        <f t="shared" si="0"/>
        <v>2000</v>
      </c>
    </row>
    <row r="57" spans="1:6" x14ac:dyDescent="0.25">
      <c r="A57">
        <v>1</v>
      </c>
      <c r="B57">
        <v>20</v>
      </c>
      <c r="C57">
        <v>100</v>
      </c>
      <c r="D57" t="s">
        <v>36</v>
      </c>
      <c r="E57">
        <v>12.215461960540884</v>
      </c>
      <c r="F57">
        <f t="shared" si="0"/>
        <v>2000</v>
      </c>
    </row>
    <row r="58" spans="1:6" x14ac:dyDescent="0.25">
      <c r="A58">
        <v>1</v>
      </c>
      <c r="B58">
        <v>20</v>
      </c>
      <c r="C58">
        <v>100</v>
      </c>
      <c r="D58" t="s">
        <v>37</v>
      </c>
      <c r="E58">
        <v>9.6430211264993044</v>
      </c>
      <c r="F58">
        <f t="shared" si="0"/>
        <v>2000</v>
      </c>
    </row>
    <row r="59" spans="1:6" x14ac:dyDescent="0.25">
      <c r="A59">
        <v>1</v>
      </c>
      <c r="B59">
        <v>20</v>
      </c>
      <c r="C59">
        <v>316</v>
      </c>
      <c r="D59" t="s">
        <v>35</v>
      </c>
      <c r="E59">
        <v>9.2460424902024716</v>
      </c>
      <c r="F59">
        <f t="shared" si="0"/>
        <v>6320</v>
      </c>
    </row>
    <row r="60" spans="1:6" x14ac:dyDescent="0.25">
      <c r="A60">
        <v>1</v>
      </c>
      <c r="B60">
        <v>20</v>
      </c>
      <c r="C60">
        <v>316</v>
      </c>
      <c r="D60" t="s">
        <v>36</v>
      </c>
      <c r="E60">
        <v>12.349829853096267</v>
      </c>
      <c r="F60">
        <f t="shared" si="0"/>
        <v>6320</v>
      </c>
    </row>
    <row r="61" spans="1:6" x14ac:dyDescent="0.25">
      <c r="A61">
        <v>1</v>
      </c>
      <c r="B61">
        <v>20</v>
      </c>
      <c r="C61">
        <v>316</v>
      </c>
      <c r="D61" t="s">
        <v>37</v>
      </c>
      <c r="E61">
        <v>8.9446552724010058</v>
      </c>
      <c r="F61">
        <f t="shared" si="0"/>
        <v>6320</v>
      </c>
    </row>
    <row r="62" spans="1:6" x14ac:dyDescent="0.25">
      <c r="A62">
        <v>1</v>
      </c>
      <c r="B62">
        <v>20</v>
      </c>
      <c r="C62">
        <v>1000</v>
      </c>
      <c r="D62" t="s">
        <v>35</v>
      </c>
      <c r="E62">
        <v>8.5976254357422413</v>
      </c>
      <c r="F62">
        <f t="shared" si="0"/>
        <v>20000</v>
      </c>
    </row>
    <row r="63" spans="1:6" x14ac:dyDescent="0.25">
      <c r="A63">
        <v>1</v>
      </c>
      <c r="B63">
        <v>20</v>
      </c>
      <c r="C63">
        <v>1000</v>
      </c>
      <c r="D63" t="s">
        <v>36</v>
      </c>
      <c r="E63">
        <v>12.00775733340822</v>
      </c>
      <c r="F63">
        <f t="shared" si="0"/>
        <v>20000</v>
      </c>
    </row>
    <row r="64" spans="1:6" x14ac:dyDescent="0.25">
      <c r="A64">
        <v>1</v>
      </c>
      <c r="B64">
        <v>20</v>
      </c>
      <c r="C64">
        <v>1000</v>
      </c>
      <c r="D64" t="s">
        <v>37</v>
      </c>
      <c r="E64">
        <v>8.2852433229692224</v>
      </c>
      <c r="F64">
        <f t="shared" si="0"/>
        <v>20000</v>
      </c>
    </row>
    <row r="65" spans="1:6" x14ac:dyDescent="0.25">
      <c r="A65">
        <v>1</v>
      </c>
      <c r="B65">
        <v>30</v>
      </c>
      <c r="C65">
        <v>100</v>
      </c>
      <c r="D65" t="s">
        <v>35</v>
      </c>
      <c r="E65">
        <v>13.884325468576707</v>
      </c>
      <c r="F65">
        <f t="shared" si="0"/>
        <v>3000</v>
      </c>
    </row>
    <row r="66" spans="1:6" x14ac:dyDescent="0.25">
      <c r="A66">
        <v>1</v>
      </c>
      <c r="B66">
        <v>30</v>
      </c>
      <c r="C66">
        <v>100</v>
      </c>
      <c r="D66" t="s">
        <v>36</v>
      </c>
      <c r="E66">
        <v>16.719569638493084</v>
      </c>
      <c r="F66">
        <f t="shared" ref="F66:F129" si="2">C66*B66</f>
        <v>3000</v>
      </c>
    </row>
    <row r="67" spans="1:6" x14ac:dyDescent="0.25">
      <c r="A67">
        <v>1</v>
      </c>
      <c r="B67">
        <v>30</v>
      </c>
      <c r="C67">
        <v>100</v>
      </c>
      <c r="D67" t="s">
        <v>37</v>
      </c>
      <c r="E67">
        <v>13.536003347128659</v>
      </c>
      <c r="F67">
        <f t="shared" si="2"/>
        <v>3000</v>
      </c>
    </row>
    <row r="68" spans="1:6" x14ac:dyDescent="0.25">
      <c r="A68">
        <v>1</v>
      </c>
      <c r="B68">
        <v>30</v>
      </c>
      <c r="C68">
        <v>316</v>
      </c>
      <c r="D68" t="s">
        <v>35</v>
      </c>
      <c r="E68">
        <v>13.155408232389716</v>
      </c>
      <c r="F68">
        <f t="shared" si="2"/>
        <v>9480</v>
      </c>
    </row>
    <row r="69" spans="1:6" x14ac:dyDescent="0.25">
      <c r="A69">
        <v>1</v>
      </c>
      <c r="B69">
        <v>30</v>
      </c>
      <c r="C69">
        <v>316</v>
      </c>
      <c r="D69" t="s">
        <v>36</v>
      </c>
      <c r="E69">
        <v>16.404893820836872</v>
      </c>
      <c r="F69">
        <f t="shared" si="2"/>
        <v>9480</v>
      </c>
    </row>
    <row r="70" spans="1:6" x14ac:dyDescent="0.25">
      <c r="A70">
        <v>1</v>
      </c>
      <c r="B70">
        <v>30</v>
      </c>
      <c r="C70">
        <v>316</v>
      </c>
      <c r="D70" t="s">
        <v>37</v>
      </c>
      <c r="E70">
        <v>12.770865443313793</v>
      </c>
      <c r="F70">
        <f t="shared" si="2"/>
        <v>9480</v>
      </c>
    </row>
    <row r="71" spans="1:6" x14ac:dyDescent="0.25">
      <c r="A71">
        <v>1</v>
      </c>
      <c r="B71">
        <v>30</v>
      </c>
      <c r="C71">
        <v>1000</v>
      </c>
      <c r="D71" t="s">
        <v>35</v>
      </c>
      <c r="E71">
        <v>12.490923597763114</v>
      </c>
      <c r="F71">
        <f t="shared" si="2"/>
        <v>30000</v>
      </c>
    </row>
    <row r="72" spans="1:6" x14ac:dyDescent="0.25">
      <c r="A72">
        <v>1</v>
      </c>
      <c r="B72">
        <v>30</v>
      </c>
      <c r="C72">
        <v>1000</v>
      </c>
      <c r="D72" t="s">
        <v>36</v>
      </c>
      <c r="E72">
        <v>16.060274604413262</v>
      </c>
      <c r="F72">
        <f t="shared" si="2"/>
        <v>30000</v>
      </c>
    </row>
    <row r="73" spans="1:6" x14ac:dyDescent="0.25">
      <c r="A73">
        <v>1</v>
      </c>
      <c r="B73">
        <v>30</v>
      </c>
      <c r="C73">
        <v>1000</v>
      </c>
      <c r="D73" t="s">
        <v>37</v>
      </c>
      <c r="E73">
        <v>12.070595770214133</v>
      </c>
      <c r="F73">
        <f t="shared" si="2"/>
        <v>30000</v>
      </c>
    </row>
    <row r="74" spans="1:6" x14ac:dyDescent="0.25">
      <c r="A74">
        <v>2</v>
      </c>
      <c r="B74">
        <v>5</v>
      </c>
      <c r="C74">
        <v>100</v>
      </c>
      <c r="D74" t="s">
        <v>35</v>
      </c>
      <c r="E74">
        <v>2.1010391795242525</v>
      </c>
      <c r="F74">
        <f t="shared" si="2"/>
        <v>500</v>
      </c>
    </row>
    <row r="75" spans="1:6" x14ac:dyDescent="0.25">
      <c r="A75">
        <v>2</v>
      </c>
      <c r="B75">
        <v>5</v>
      </c>
      <c r="C75">
        <v>100</v>
      </c>
      <c r="D75" t="s">
        <v>36</v>
      </c>
      <c r="E75">
        <v>4.535762123057931</v>
      </c>
      <c r="F75">
        <f t="shared" si="2"/>
        <v>500</v>
      </c>
    </row>
    <row r="76" spans="1:6" x14ac:dyDescent="0.25">
      <c r="A76">
        <v>2</v>
      </c>
      <c r="B76">
        <v>5</v>
      </c>
      <c r="C76">
        <v>100</v>
      </c>
      <c r="D76" t="s">
        <v>37</v>
      </c>
      <c r="E76">
        <v>2.0839390736651815</v>
      </c>
      <c r="F76">
        <f t="shared" si="2"/>
        <v>500</v>
      </c>
    </row>
    <row r="77" spans="1:6" x14ac:dyDescent="0.25">
      <c r="A77">
        <v>2</v>
      </c>
      <c r="B77">
        <v>5</v>
      </c>
      <c r="C77">
        <v>316</v>
      </c>
      <c r="D77" t="s">
        <v>35</v>
      </c>
      <c r="E77">
        <v>1.6244937776707917</v>
      </c>
      <c r="F77">
        <f t="shared" si="2"/>
        <v>1580</v>
      </c>
    </row>
    <row r="78" spans="1:6" x14ac:dyDescent="0.25">
      <c r="A78">
        <v>2</v>
      </c>
      <c r="B78">
        <v>5</v>
      </c>
      <c r="C78">
        <v>316</v>
      </c>
      <c r="D78" t="s">
        <v>36</v>
      </c>
      <c r="E78">
        <v>3.7277463637074084</v>
      </c>
      <c r="F78">
        <f t="shared" si="2"/>
        <v>1580</v>
      </c>
    </row>
    <row r="79" spans="1:6" x14ac:dyDescent="0.25">
      <c r="A79">
        <v>2</v>
      </c>
      <c r="B79">
        <v>5</v>
      </c>
      <c r="C79">
        <v>316</v>
      </c>
      <c r="D79" t="s">
        <v>37</v>
      </c>
      <c r="E79">
        <v>1.5841723489607584</v>
      </c>
      <c r="F79">
        <f t="shared" si="2"/>
        <v>1580</v>
      </c>
    </row>
    <row r="80" spans="1:6" x14ac:dyDescent="0.25">
      <c r="A80">
        <v>2</v>
      </c>
      <c r="B80">
        <v>5</v>
      </c>
      <c r="C80">
        <v>1000</v>
      </c>
      <c r="D80" t="s">
        <v>35</v>
      </c>
      <c r="E80">
        <v>1.2667747751273677</v>
      </c>
      <c r="F80">
        <f t="shared" si="2"/>
        <v>5000</v>
      </c>
    </row>
    <row r="81" spans="1:6" x14ac:dyDescent="0.25">
      <c r="A81">
        <v>2</v>
      </c>
      <c r="B81">
        <v>5</v>
      </c>
      <c r="C81">
        <v>1000</v>
      </c>
      <c r="D81" t="s">
        <v>36</v>
      </c>
      <c r="E81">
        <v>4.1004041605588082</v>
      </c>
      <c r="F81">
        <f t="shared" si="2"/>
        <v>5000</v>
      </c>
    </row>
    <row r="82" spans="1:6" x14ac:dyDescent="0.25">
      <c r="A82">
        <v>2</v>
      </c>
      <c r="B82">
        <v>5</v>
      </c>
      <c r="C82">
        <v>1000</v>
      </c>
      <c r="D82" t="s">
        <v>37</v>
      </c>
      <c r="E82">
        <v>1.2636851511043585</v>
      </c>
      <c r="F82">
        <f t="shared" si="2"/>
        <v>5000</v>
      </c>
    </row>
    <row r="83" spans="1:6" x14ac:dyDescent="0.25">
      <c r="A83">
        <v>2</v>
      </c>
      <c r="B83">
        <v>10</v>
      </c>
      <c r="C83">
        <v>100</v>
      </c>
      <c r="D83" t="s">
        <v>35</v>
      </c>
      <c r="E83">
        <v>5.049325161194349</v>
      </c>
      <c r="F83">
        <f t="shared" si="2"/>
        <v>1000</v>
      </c>
    </row>
    <row r="84" spans="1:6" x14ac:dyDescent="0.25">
      <c r="A84">
        <v>2</v>
      </c>
      <c r="B84">
        <v>10</v>
      </c>
      <c r="C84">
        <v>100</v>
      </c>
      <c r="D84" t="s">
        <v>36</v>
      </c>
      <c r="E84">
        <v>7.5136755728839866</v>
      </c>
      <c r="F84">
        <f t="shared" si="2"/>
        <v>1000</v>
      </c>
    </row>
    <row r="85" spans="1:6" x14ac:dyDescent="0.25">
      <c r="A85">
        <v>2</v>
      </c>
      <c r="B85">
        <v>10</v>
      </c>
      <c r="C85">
        <v>100</v>
      </c>
      <c r="D85" t="s">
        <v>37</v>
      </c>
      <c r="E85">
        <v>4.986983381466656</v>
      </c>
      <c r="F85">
        <f t="shared" si="2"/>
        <v>1000</v>
      </c>
    </row>
    <row r="86" spans="1:6" x14ac:dyDescent="0.25">
      <c r="A86">
        <v>2</v>
      </c>
      <c r="B86">
        <v>10</v>
      </c>
      <c r="C86">
        <v>316</v>
      </c>
      <c r="D86" t="s">
        <v>35</v>
      </c>
      <c r="E86">
        <v>4.4318987477755538</v>
      </c>
      <c r="F86">
        <f t="shared" si="2"/>
        <v>3160</v>
      </c>
    </row>
    <row r="87" spans="1:6" x14ac:dyDescent="0.25">
      <c r="A87">
        <v>2</v>
      </c>
      <c r="B87">
        <v>10</v>
      </c>
      <c r="C87">
        <v>316</v>
      </c>
      <c r="D87" t="s">
        <v>36</v>
      </c>
      <c r="E87">
        <v>7.5122597051251878</v>
      </c>
      <c r="F87">
        <f t="shared" si="2"/>
        <v>3160</v>
      </c>
    </row>
    <row r="88" spans="1:6" x14ac:dyDescent="0.25">
      <c r="A88">
        <v>2</v>
      </c>
      <c r="B88">
        <v>10</v>
      </c>
      <c r="C88">
        <v>316</v>
      </c>
      <c r="D88" t="s">
        <v>37</v>
      </c>
      <c r="E88">
        <v>4.3301032681478269</v>
      </c>
      <c r="F88">
        <f t="shared" si="2"/>
        <v>3160</v>
      </c>
    </row>
    <row r="89" spans="1:6" x14ac:dyDescent="0.25">
      <c r="A89">
        <v>2</v>
      </c>
      <c r="B89">
        <v>10</v>
      </c>
      <c r="C89">
        <v>1000</v>
      </c>
      <c r="D89" t="s">
        <v>35</v>
      </c>
      <c r="E89">
        <v>3.8882677291938625</v>
      </c>
      <c r="F89">
        <f t="shared" si="2"/>
        <v>10000</v>
      </c>
    </row>
    <row r="90" spans="1:6" x14ac:dyDescent="0.25">
      <c r="A90">
        <v>2</v>
      </c>
      <c r="B90">
        <v>10</v>
      </c>
      <c r="C90">
        <v>1000</v>
      </c>
      <c r="D90" t="s">
        <v>36</v>
      </c>
      <c r="E90">
        <v>7.3960661360400062</v>
      </c>
      <c r="F90">
        <f t="shared" si="2"/>
        <v>10000</v>
      </c>
    </row>
    <row r="91" spans="1:6" x14ac:dyDescent="0.25">
      <c r="A91">
        <v>2</v>
      </c>
      <c r="B91">
        <v>10</v>
      </c>
      <c r="C91">
        <v>1000</v>
      </c>
      <c r="D91" t="s">
        <v>37</v>
      </c>
      <c r="E91">
        <v>3.8221516216939482</v>
      </c>
      <c r="F91">
        <f t="shared" si="2"/>
        <v>10000</v>
      </c>
    </row>
    <row r="92" spans="1:6" x14ac:dyDescent="0.25">
      <c r="A92">
        <v>2</v>
      </c>
      <c r="B92">
        <v>20</v>
      </c>
      <c r="C92">
        <v>100</v>
      </c>
      <c r="D92" t="s">
        <v>35</v>
      </c>
      <c r="E92">
        <v>9.9407429730888879</v>
      </c>
      <c r="F92">
        <f t="shared" si="2"/>
        <v>2000</v>
      </c>
    </row>
    <row r="93" spans="1:6" x14ac:dyDescent="0.25">
      <c r="A93">
        <v>2</v>
      </c>
      <c r="B93">
        <v>20</v>
      </c>
      <c r="C93">
        <v>100</v>
      </c>
      <c r="D93" t="s">
        <v>36</v>
      </c>
      <c r="E93">
        <v>12.631965914264365</v>
      </c>
      <c r="F93">
        <f t="shared" si="2"/>
        <v>2000</v>
      </c>
    </row>
    <row r="94" spans="1:6" x14ac:dyDescent="0.25">
      <c r="A94">
        <v>2</v>
      </c>
      <c r="B94">
        <v>20</v>
      </c>
      <c r="C94">
        <v>100</v>
      </c>
      <c r="D94" t="s">
        <v>37</v>
      </c>
      <c r="E94">
        <v>9.6815723098228101</v>
      </c>
      <c r="F94">
        <f t="shared" si="2"/>
        <v>2000</v>
      </c>
    </row>
    <row r="95" spans="1:6" x14ac:dyDescent="0.25">
      <c r="A95">
        <v>2</v>
      </c>
      <c r="B95">
        <v>20</v>
      </c>
      <c r="C95">
        <v>316</v>
      </c>
      <c r="D95" t="s">
        <v>35</v>
      </c>
      <c r="E95">
        <v>9.2486021077542233</v>
      </c>
      <c r="F95">
        <f t="shared" si="2"/>
        <v>6320</v>
      </c>
    </row>
    <row r="96" spans="1:6" x14ac:dyDescent="0.25">
      <c r="A96">
        <v>2</v>
      </c>
      <c r="B96">
        <v>20</v>
      </c>
      <c r="C96">
        <v>316</v>
      </c>
      <c r="D96" t="s">
        <v>36</v>
      </c>
      <c r="E96">
        <v>13.05155062577937</v>
      </c>
      <c r="F96">
        <f t="shared" si="2"/>
        <v>6320</v>
      </c>
    </row>
    <row r="97" spans="1:6" x14ac:dyDescent="0.25">
      <c r="A97">
        <v>2</v>
      </c>
      <c r="B97">
        <v>20</v>
      </c>
      <c r="C97">
        <v>316</v>
      </c>
      <c r="D97" t="s">
        <v>37</v>
      </c>
      <c r="E97">
        <v>8.9355420211770102</v>
      </c>
      <c r="F97">
        <f t="shared" si="2"/>
        <v>6320</v>
      </c>
    </row>
    <row r="98" spans="1:6" x14ac:dyDescent="0.25">
      <c r="A98">
        <v>2</v>
      </c>
      <c r="B98">
        <v>20</v>
      </c>
      <c r="C98">
        <v>1000</v>
      </c>
      <c r="D98" t="s">
        <v>35</v>
      </c>
      <c r="E98">
        <v>8.5877716859681037</v>
      </c>
      <c r="F98">
        <f t="shared" si="2"/>
        <v>20000</v>
      </c>
    </row>
    <row r="99" spans="1:6" x14ac:dyDescent="0.25">
      <c r="A99">
        <v>2</v>
      </c>
      <c r="B99">
        <v>20</v>
      </c>
      <c r="C99">
        <v>1000</v>
      </c>
      <c r="D99" t="s">
        <v>36</v>
      </c>
      <c r="E99">
        <v>12.337314652537444</v>
      </c>
      <c r="F99">
        <f t="shared" si="2"/>
        <v>20000</v>
      </c>
    </row>
    <row r="100" spans="1:6" x14ac:dyDescent="0.25">
      <c r="A100">
        <v>2</v>
      </c>
      <c r="B100">
        <v>20</v>
      </c>
      <c r="C100">
        <v>1000</v>
      </c>
      <c r="D100" t="s">
        <v>37</v>
      </c>
      <c r="E100">
        <v>8.2987480235533262</v>
      </c>
      <c r="F100">
        <f t="shared" si="2"/>
        <v>20000</v>
      </c>
    </row>
    <row r="101" spans="1:6" x14ac:dyDescent="0.25">
      <c r="A101">
        <v>2</v>
      </c>
      <c r="B101">
        <v>30</v>
      </c>
      <c r="C101">
        <v>100</v>
      </c>
      <c r="D101" t="s">
        <v>35</v>
      </c>
      <c r="E101">
        <v>13.871607140594604</v>
      </c>
      <c r="F101">
        <f t="shared" si="2"/>
        <v>3000</v>
      </c>
    </row>
    <row r="102" spans="1:6" x14ac:dyDescent="0.25">
      <c r="A102">
        <v>2</v>
      </c>
      <c r="B102">
        <v>30</v>
      </c>
      <c r="C102">
        <v>100</v>
      </c>
      <c r="D102" t="s">
        <v>36</v>
      </c>
      <c r="E102">
        <v>15.941855194942688</v>
      </c>
      <c r="F102">
        <f t="shared" si="2"/>
        <v>3000</v>
      </c>
    </row>
    <row r="103" spans="1:6" x14ac:dyDescent="0.25">
      <c r="A103">
        <v>2</v>
      </c>
      <c r="B103">
        <v>30</v>
      </c>
      <c r="C103">
        <v>100</v>
      </c>
      <c r="D103" t="s">
        <v>37</v>
      </c>
      <c r="E103">
        <v>13.521865601038668</v>
      </c>
      <c r="F103">
        <f t="shared" si="2"/>
        <v>3000</v>
      </c>
    </row>
    <row r="104" spans="1:6" x14ac:dyDescent="0.25">
      <c r="A104">
        <v>2</v>
      </c>
      <c r="B104">
        <v>30</v>
      </c>
      <c r="C104">
        <v>316</v>
      </c>
      <c r="D104" t="s">
        <v>35</v>
      </c>
      <c r="E104">
        <v>13.151325695540129</v>
      </c>
      <c r="F104">
        <f t="shared" si="2"/>
        <v>9480</v>
      </c>
    </row>
    <row r="105" spans="1:6" x14ac:dyDescent="0.25">
      <c r="A105">
        <v>2</v>
      </c>
      <c r="B105">
        <v>30</v>
      </c>
      <c r="C105">
        <v>316</v>
      </c>
      <c r="D105" t="s">
        <v>36</v>
      </c>
      <c r="E105">
        <v>16.382254052709936</v>
      </c>
      <c r="F105">
        <f t="shared" si="2"/>
        <v>9480</v>
      </c>
    </row>
    <row r="106" spans="1:6" x14ac:dyDescent="0.25">
      <c r="A106">
        <v>2</v>
      </c>
      <c r="B106">
        <v>30</v>
      </c>
      <c r="C106">
        <v>316</v>
      </c>
      <c r="D106" t="s">
        <v>37</v>
      </c>
      <c r="E106">
        <v>12.733077285256508</v>
      </c>
      <c r="F106">
        <f t="shared" si="2"/>
        <v>9480</v>
      </c>
    </row>
    <row r="107" spans="1:6" x14ac:dyDescent="0.25">
      <c r="A107">
        <v>2</v>
      </c>
      <c r="B107">
        <v>30</v>
      </c>
      <c r="C107">
        <v>1000</v>
      </c>
      <c r="D107" t="s">
        <v>35</v>
      </c>
      <c r="E107">
        <v>12.49050070408807</v>
      </c>
      <c r="F107">
        <f t="shared" si="2"/>
        <v>30000</v>
      </c>
    </row>
    <row r="108" spans="1:6" x14ac:dyDescent="0.25">
      <c r="A108">
        <v>2</v>
      </c>
      <c r="B108">
        <v>30</v>
      </c>
      <c r="C108">
        <v>1000</v>
      </c>
      <c r="D108" t="s">
        <v>36</v>
      </c>
      <c r="E108">
        <v>16.375272100915513</v>
      </c>
      <c r="F108">
        <f t="shared" si="2"/>
        <v>30000</v>
      </c>
    </row>
    <row r="109" spans="1:6" x14ac:dyDescent="0.25">
      <c r="A109">
        <v>2</v>
      </c>
      <c r="B109">
        <v>30</v>
      </c>
      <c r="C109">
        <v>1000</v>
      </c>
      <c r="D109" t="s">
        <v>37</v>
      </c>
      <c r="E109">
        <v>12.022997473739256</v>
      </c>
      <c r="F109">
        <f t="shared" si="2"/>
        <v>30000</v>
      </c>
    </row>
    <row r="110" spans="1:6" x14ac:dyDescent="0.25">
      <c r="A110">
        <v>3</v>
      </c>
      <c r="B110">
        <v>5</v>
      </c>
      <c r="C110">
        <v>100</v>
      </c>
      <c r="D110" t="s">
        <v>35</v>
      </c>
      <c r="E110">
        <v>2.0734883565230553</v>
      </c>
      <c r="F110">
        <f t="shared" si="2"/>
        <v>500</v>
      </c>
    </row>
    <row r="111" spans="1:6" x14ac:dyDescent="0.25">
      <c r="A111">
        <v>3</v>
      </c>
      <c r="B111">
        <v>5</v>
      </c>
      <c r="C111">
        <v>100</v>
      </c>
      <c r="D111" t="s">
        <v>36</v>
      </c>
      <c r="E111">
        <v>3.8295860096943679</v>
      </c>
      <c r="F111">
        <f t="shared" si="2"/>
        <v>500</v>
      </c>
    </row>
    <row r="112" spans="1:6" x14ac:dyDescent="0.25">
      <c r="A112">
        <v>3</v>
      </c>
      <c r="B112">
        <v>5</v>
      </c>
      <c r="C112">
        <v>100</v>
      </c>
      <c r="D112" t="s">
        <v>37</v>
      </c>
      <c r="E112">
        <v>2.0544291628807225</v>
      </c>
      <c r="F112">
        <f t="shared" si="2"/>
        <v>500</v>
      </c>
    </row>
    <row r="113" spans="1:6" x14ac:dyDescent="0.25">
      <c r="A113">
        <v>3</v>
      </c>
      <c r="B113">
        <v>5</v>
      </c>
      <c r="C113">
        <v>316</v>
      </c>
      <c r="D113" t="s">
        <v>35</v>
      </c>
      <c r="E113">
        <v>1.6189315792369956</v>
      </c>
      <c r="F113">
        <f t="shared" si="2"/>
        <v>1580</v>
      </c>
    </row>
    <row r="114" spans="1:6" x14ac:dyDescent="0.25">
      <c r="A114">
        <v>3</v>
      </c>
      <c r="B114">
        <v>5</v>
      </c>
      <c r="C114">
        <v>316</v>
      </c>
      <c r="D114" t="s">
        <v>36</v>
      </c>
      <c r="E114">
        <v>3.6333781551467363</v>
      </c>
      <c r="F114">
        <f t="shared" si="2"/>
        <v>1580</v>
      </c>
    </row>
    <row r="115" spans="1:6" x14ac:dyDescent="0.25">
      <c r="A115">
        <v>3</v>
      </c>
      <c r="B115">
        <v>5</v>
      </c>
      <c r="C115">
        <v>316</v>
      </c>
      <c r="D115" t="s">
        <v>37</v>
      </c>
      <c r="E115">
        <v>1.616907177635623</v>
      </c>
      <c r="F115">
        <f t="shared" si="2"/>
        <v>1580</v>
      </c>
    </row>
    <row r="116" spans="1:6" x14ac:dyDescent="0.25">
      <c r="A116">
        <v>3</v>
      </c>
      <c r="B116">
        <v>5</v>
      </c>
      <c r="C116">
        <v>1000</v>
      </c>
      <c r="D116" t="s">
        <v>35</v>
      </c>
      <c r="E116">
        <v>1.268284377223754</v>
      </c>
      <c r="F116">
        <f t="shared" si="2"/>
        <v>5000</v>
      </c>
    </row>
    <row r="117" spans="1:6" x14ac:dyDescent="0.25">
      <c r="A117">
        <v>3</v>
      </c>
      <c r="B117">
        <v>5</v>
      </c>
      <c r="C117">
        <v>1000</v>
      </c>
      <c r="D117" t="s">
        <v>36</v>
      </c>
      <c r="E117">
        <v>3.659960099934723</v>
      </c>
      <c r="F117">
        <f t="shared" si="2"/>
        <v>5000</v>
      </c>
    </row>
    <row r="118" spans="1:6" x14ac:dyDescent="0.25">
      <c r="A118">
        <v>3</v>
      </c>
      <c r="B118">
        <v>5</v>
      </c>
      <c r="C118">
        <v>1000</v>
      </c>
      <c r="D118" t="s">
        <v>37</v>
      </c>
      <c r="E118">
        <v>1.2717807995484693</v>
      </c>
      <c r="F118">
        <f t="shared" si="2"/>
        <v>5000</v>
      </c>
    </row>
    <row r="119" spans="1:6" x14ac:dyDescent="0.25">
      <c r="A119">
        <v>3</v>
      </c>
      <c r="B119">
        <v>10</v>
      </c>
      <c r="C119">
        <v>100</v>
      </c>
      <c r="D119" t="s">
        <v>35</v>
      </c>
      <c r="E119">
        <v>5.1286358695213199</v>
      </c>
      <c r="F119">
        <f t="shared" si="2"/>
        <v>1000</v>
      </c>
    </row>
    <row r="120" spans="1:6" x14ac:dyDescent="0.25">
      <c r="A120">
        <v>3</v>
      </c>
      <c r="B120">
        <v>10</v>
      </c>
      <c r="C120">
        <v>100</v>
      </c>
      <c r="D120" t="s">
        <v>36</v>
      </c>
      <c r="E120">
        <v>7.6279074451430713</v>
      </c>
      <c r="F120">
        <f t="shared" si="2"/>
        <v>1000</v>
      </c>
    </row>
    <row r="121" spans="1:6" x14ac:dyDescent="0.25">
      <c r="A121">
        <v>3</v>
      </c>
      <c r="B121">
        <v>10</v>
      </c>
      <c r="C121">
        <v>100</v>
      </c>
      <c r="D121" t="s">
        <v>37</v>
      </c>
      <c r="E121">
        <v>4.9907117126395217</v>
      </c>
      <c r="F121">
        <f t="shared" si="2"/>
        <v>1000</v>
      </c>
    </row>
    <row r="122" spans="1:6" x14ac:dyDescent="0.25">
      <c r="A122">
        <v>3</v>
      </c>
      <c r="B122">
        <v>10</v>
      </c>
      <c r="C122">
        <v>316</v>
      </c>
      <c r="D122" t="s">
        <v>35</v>
      </c>
      <c r="E122">
        <v>4.4454812704371927</v>
      </c>
      <c r="F122">
        <f t="shared" si="2"/>
        <v>3160</v>
      </c>
    </row>
    <row r="123" spans="1:6" x14ac:dyDescent="0.25">
      <c r="A123">
        <v>3</v>
      </c>
      <c r="B123">
        <v>10</v>
      </c>
      <c r="C123">
        <v>316</v>
      </c>
      <c r="D123" t="s">
        <v>36</v>
      </c>
      <c r="E123">
        <v>7.3614569120145026</v>
      </c>
      <c r="F123">
        <f t="shared" si="2"/>
        <v>3160</v>
      </c>
    </row>
    <row r="124" spans="1:6" x14ac:dyDescent="0.25">
      <c r="A124">
        <v>3</v>
      </c>
      <c r="B124">
        <v>10</v>
      </c>
      <c r="C124">
        <v>316</v>
      </c>
      <c r="D124" t="s">
        <v>37</v>
      </c>
      <c r="E124">
        <v>4.3412672129175327</v>
      </c>
      <c r="F124">
        <f t="shared" si="2"/>
        <v>3160</v>
      </c>
    </row>
    <row r="125" spans="1:6" x14ac:dyDescent="0.25">
      <c r="A125">
        <v>3</v>
      </c>
      <c r="B125">
        <v>10</v>
      </c>
      <c r="C125">
        <v>1000</v>
      </c>
      <c r="D125" t="s">
        <v>35</v>
      </c>
      <c r="E125">
        <v>3.880435840870939</v>
      </c>
      <c r="F125">
        <f t="shared" si="2"/>
        <v>10000</v>
      </c>
    </row>
    <row r="126" spans="1:6" x14ac:dyDescent="0.25">
      <c r="A126">
        <v>3</v>
      </c>
      <c r="B126">
        <v>10</v>
      </c>
      <c r="C126">
        <v>1000</v>
      </c>
      <c r="D126" t="s">
        <v>36</v>
      </c>
      <c r="E126">
        <v>7.6741153443363892</v>
      </c>
      <c r="F126">
        <f t="shared" si="2"/>
        <v>10000</v>
      </c>
    </row>
    <row r="127" spans="1:6" x14ac:dyDescent="0.25">
      <c r="A127">
        <v>3</v>
      </c>
      <c r="B127">
        <v>10</v>
      </c>
      <c r="C127">
        <v>1000</v>
      </c>
      <c r="D127" t="s">
        <v>37</v>
      </c>
      <c r="E127">
        <v>3.8093944360307797</v>
      </c>
      <c r="F127">
        <f t="shared" si="2"/>
        <v>10000</v>
      </c>
    </row>
    <row r="128" spans="1:6" x14ac:dyDescent="0.25">
      <c r="A128">
        <v>3</v>
      </c>
      <c r="B128">
        <v>20</v>
      </c>
      <c r="C128">
        <v>100</v>
      </c>
      <c r="D128" t="s">
        <v>35</v>
      </c>
      <c r="E128">
        <v>9.9358292467612959</v>
      </c>
      <c r="F128">
        <f t="shared" si="2"/>
        <v>2000</v>
      </c>
    </row>
    <row r="129" spans="1:6" x14ac:dyDescent="0.25">
      <c r="A129">
        <v>3</v>
      </c>
      <c r="B129">
        <v>20</v>
      </c>
      <c r="C129">
        <v>100</v>
      </c>
      <c r="D129" t="s">
        <v>36</v>
      </c>
      <c r="E129">
        <v>12.487690868681108</v>
      </c>
      <c r="F129">
        <f t="shared" si="2"/>
        <v>2000</v>
      </c>
    </row>
    <row r="130" spans="1:6" x14ac:dyDescent="0.25">
      <c r="A130">
        <v>3</v>
      </c>
      <c r="B130">
        <v>20</v>
      </c>
      <c r="C130">
        <v>100</v>
      </c>
      <c r="D130" t="s">
        <v>37</v>
      </c>
      <c r="E130">
        <v>9.657468007239574</v>
      </c>
      <c r="F130">
        <f t="shared" ref="F130:F193" si="3">C130*B130</f>
        <v>2000</v>
      </c>
    </row>
    <row r="131" spans="1:6" x14ac:dyDescent="0.25">
      <c r="A131">
        <v>3</v>
      </c>
      <c r="B131">
        <v>20</v>
      </c>
      <c r="C131">
        <v>316</v>
      </c>
      <c r="D131" t="s">
        <v>35</v>
      </c>
      <c r="E131">
        <v>9.2429606539809441</v>
      </c>
      <c r="F131">
        <f t="shared" si="3"/>
        <v>6320</v>
      </c>
    </row>
    <row r="132" spans="1:6" x14ac:dyDescent="0.25">
      <c r="A132">
        <v>3</v>
      </c>
      <c r="B132">
        <v>20</v>
      </c>
      <c r="C132">
        <v>316</v>
      </c>
      <c r="D132" t="s">
        <v>36</v>
      </c>
      <c r="E132">
        <v>12.345151604001751</v>
      </c>
      <c r="F132">
        <f t="shared" si="3"/>
        <v>6320</v>
      </c>
    </row>
    <row r="133" spans="1:6" x14ac:dyDescent="0.25">
      <c r="A133">
        <v>3</v>
      </c>
      <c r="B133">
        <v>20</v>
      </c>
      <c r="C133">
        <v>316</v>
      </c>
      <c r="D133" t="s">
        <v>37</v>
      </c>
      <c r="E133">
        <v>8.9357925500485269</v>
      </c>
      <c r="F133">
        <f t="shared" si="3"/>
        <v>6320</v>
      </c>
    </row>
    <row r="134" spans="1:6" x14ac:dyDescent="0.25">
      <c r="A134">
        <v>3</v>
      </c>
      <c r="B134">
        <v>20</v>
      </c>
      <c r="C134">
        <v>1000</v>
      </c>
      <c r="D134" t="s">
        <v>35</v>
      </c>
      <c r="E134">
        <v>8.5983707227529163</v>
      </c>
      <c r="F134">
        <f t="shared" si="3"/>
        <v>20000</v>
      </c>
    </row>
    <row r="135" spans="1:6" x14ac:dyDescent="0.25">
      <c r="A135">
        <v>3</v>
      </c>
      <c r="B135">
        <v>20</v>
      </c>
      <c r="C135">
        <v>1000</v>
      </c>
      <c r="D135" t="s">
        <v>36</v>
      </c>
      <c r="E135">
        <v>12.10157733986018</v>
      </c>
      <c r="F135">
        <f t="shared" si="3"/>
        <v>20000</v>
      </c>
    </row>
    <row r="136" spans="1:6" x14ac:dyDescent="0.25">
      <c r="A136">
        <v>3</v>
      </c>
      <c r="B136">
        <v>20</v>
      </c>
      <c r="C136">
        <v>1000</v>
      </c>
      <c r="D136" t="s">
        <v>37</v>
      </c>
      <c r="E136">
        <v>8.2778215677708822</v>
      </c>
      <c r="F136">
        <f t="shared" si="3"/>
        <v>20000</v>
      </c>
    </row>
    <row r="137" spans="1:6" x14ac:dyDescent="0.25">
      <c r="A137">
        <v>3</v>
      </c>
      <c r="B137">
        <v>30</v>
      </c>
      <c r="C137">
        <v>100</v>
      </c>
      <c r="D137" t="s">
        <v>35</v>
      </c>
      <c r="E137">
        <v>13.868613012524273</v>
      </c>
      <c r="F137">
        <f t="shared" si="3"/>
        <v>3000</v>
      </c>
    </row>
    <row r="138" spans="1:6" x14ac:dyDescent="0.25">
      <c r="A138">
        <v>3</v>
      </c>
      <c r="B138">
        <v>30</v>
      </c>
      <c r="C138">
        <v>100</v>
      </c>
      <c r="D138" t="s">
        <v>36</v>
      </c>
      <c r="E138">
        <v>16.657386287653232</v>
      </c>
      <c r="F138">
        <f t="shared" si="3"/>
        <v>3000</v>
      </c>
    </row>
    <row r="139" spans="1:6" x14ac:dyDescent="0.25">
      <c r="A139">
        <v>3</v>
      </c>
      <c r="B139">
        <v>30</v>
      </c>
      <c r="C139">
        <v>100</v>
      </c>
      <c r="D139" t="s">
        <v>37</v>
      </c>
      <c r="E139">
        <v>13.532885512133056</v>
      </c>
      <c r="F139">
        <f t="shared" si="3"/>
        <v>3000</v>
      </c>
    </row>
    <row r="140" spans="1:6" x14ac:dyDescent="0.25">
      <c r="A140">
        <v>3</v>
      </c>
      <c r="B140">
        <v>30</v>
      </c>
      <c r="C140">
        <v>316</v>
      </c>
      <c r="D140" t="s">
        <v>35</v>
      </c>
      <c r="E140">
        <v>13.159686435247192</v>
      </c>
      <c r="F140">
        <f t="shared" si="3"/>
        <v>9480</v>
      </c>
    </row>
    <row r="141" spans="1:6" x14ac:dyDescent="0.25">
      <c r="A141">
        <v>3</v>
      </c>
      <c r="B141">
        <v>30</v>
      </c>
      <c r="C141">
        <v>316</v>
      </c>
      <c r="D141" t="s">
        <v>36</v>
      </c>
      <c r="E141">
        <v>16.042968584187363</v>
      </c>
      <c r="F141">
        <f t="shared" si="3"/>
        <v>9480</v>
      </c>
    </row>
    <row r="142" spans="1:6" x14ac:dyDescent="0.25">
      <c r="A142">
        <v>3</v>
      </c>
      <c r="B142">
        <v>30</v>
      </c>
      <c r="C142">
        <v>316</v>
      </c>
      <c r="D142" t="s">
        <v>37</v>
      </c>
      <c r="E142">
        <v>12.765088967878246</v>
      </c>
      <c r="F142">
        <f t="shared" si="3"/>
        <v>9480</v>
      </c>
    </row>
    <row r="143" spans="1:6" x14ac:dyDescent="0.25">
      <c r="A143">
        <v>3</v>
      </c>
      <c r="B143">
        <v>30</v>
      </c>
      <c r="C143">
        <v>1000</v>
      </c>
      <c r="D143" t="s">
        <v>35</v>
      </c>
      <c r="E143">
        <v>12.493131193018863</v>
      </c>
      <c r="F143">
        <f t="shared" si="3"/>
        <v>30000</v>
      </c>
    </row>
    <row r="144" spans="1:6" x14ac:dyDescent="0.25">
      <c r="A144">
        <v>3</v>
      </c>
      <c r="B144">
        <v>30</v>
      </c>
      <c r="C144">
        <v>1000</v>
      </c>
      <c r="D144" t="s">
        <v>36</v>
      </c>
      <c r="E144">
        <v>16.468168032486631</v>
      </c>
      <c r="F144">
        <f t="shared" si="3"/>
        <v>30000</v>
      </c>
    </row>
    <row r="145" spans="1:6" x14ac:dyDescent="0.25">
      <c r="A145">
        <v>3</v>
      </c>
      <c r="B145">
        <v>30</v>
      </c>
      <c r="C145">
        <v>1000</v>
      </c>
      <c r="D145" t="s">
        <v>37</v>
      </c>
      <c r="E145">
        <v>12.070425728027422</v>
      </c>
      <c r="F145">
        <f t="shared" si="3"/>
        <v>30000</v>
      </c>
    </row>
    <row r="146" spans="1:6" x14ac:dyDescent="0.25">
      <c r="A146">
        <v>4</v>
      </c>
      <c r="B146">
        <v>5</v>
      </c>
      <c r="C146">
        <v>100</v>
      </c>
      <c r="D146" t="s">
        <v>35</v>
      </c>
      <c r="E146">
        <v>2.0659472066042106</v>
      </c>
      <c r="F146">
        <f t="shared" si="3"/>
        <v>500</v>
      </c>
    </row>
    <row r="147" spans="1:6" x14ac:dyDescent="0.25">
      <c r="A147">
        <v>4</v>
      </c>
      <c r="B147">
        <v>5</v>
      </c>
      <c r="C147">
        <v>100</v>
      </c>
      <c r="D147" t="s">
        <v>36</v>
      </c>
      <c r="E147">
        <v>3.9403291768356858</v>
      </c>
      <c r="F147">
        <f t="shared" si="3"/>
        <v>500</v>
      </c>
    </row>
    <row r="148" spans="1:6" x14ac:dyDescent="0.25">
      <c r="A148">
        <v>4</v>
      </c>
      <c r="B148">
        <v>5</v>
      </c>
      <c r="C148">
        <v>100</v>
      </c>
      <c r="D148" t="s">
        <v>37</v>
      </c>
      <c r="E148">
        <v>2.089427684413824</v>
      </c>
      <c r="F148">
        <f t="shared" si="3"/>
        <v>500</v>
      </c>
    </row>
    <row r="149" spans="1:6" x14ac:dyDescent="0.25">
      <c r="A149">
        <v>4</v>
      </c>
      <c r="B149">
        <v>5</v>
      </c>
      <c r="C149">
        <v>316</v>
      </c>
      <c r="D149" t="s">
        <v>35</v>
      </c>
      <c r="E149">
        <v>1.626543281315044</v>
      </c>
      <c r="F149">
        <f t="shared" si="3"/>
        <v>1580</v>
      </c>
    </row>
    <row r="150" spans="1:6" x14ac:dyDescent="0.25">
      <c r="A150">
        <v>4</v>
      </c>
      <c r="B150">
        <v>5</v>
      </c>
      <c r="C150">
        <v>316</v>
      </c>
      <c r="D150" t="s">
        <v>36</v>
      </c>
      <c r="E150">
        <v>4.1501699027193455</v>
      </c>
      <c r="F150">
        <f t="shared" si="3"/>
        <v>1580</v>
      </c>
    </row>
    <row r="151" spans="1:6" x14ac:dyDescent="0.25">
      <c r="A151">
        <v>4</v>
      </c>
      <c r="B151">
        <v>5</v>
      </c>
      <c r="C151">
        <v>316</v>
      </c>
      <c r="D151" t="s">
        <v>37</v>
      </c>
      <c r="E151">
        <v>1.6191852364632435</v>
      </c>
      <c r="F151">
        <f t="shared" si="3"/>
        <v>1580</v>
      </c>
    </row>
    <row r="152" spans="1:6" x14ac:dyDescent="0.25">
      <c r="A152">
        <v>4</v>
      </c>
      <c r="B152">
        <v>5</v>
      </c>
      <c r="C152">
        <v>1000</v>
      </c>
      <c r="D152" t="s">
        <v>35</v>
      </c>
      <c r="E152">
        <v>1.2730686313509074</v>
      </c>
      <c r="F152">
        <f t="shared" si="3"/>
        <v>5000</v>
      </c>
    </row>
    <row r="153" spans="1:6" x14ac:dyDescent="0.25">
      <c r="A153">
        <v>4</v>
      </c>
      <c r="B153">
        <v>5</v>
      </c>
      <c r="C153">
        <v>1000</v>
      </c>
      <c r="D153" t="s">
        <v>36</v>
      </c>
      <c r="E153">
        <v>4.0306809956418528</v>
      </c>
      <c r="F153">
        <f t="shared" si="3"/>
        <v>5000</v>
      </c>
    </row>
    <row r="154" spans="1:6" x14ac:dyDescent="0.25">
      <c r="A154">
        <v>4</v>
      </c>
      <c r="B154">
        <v>5</v>
      </c>
      <c r="C154">
        <v>1000</v>
      </c>
      <c r="D154" t="s">
        <v>37</v>
      </c>
      <c r="E154">
        <v>1.2782887426222191</v>
      </c>
      <c r="F154">
        <f t="shared" si="3"/>
        <v>5000</v>
      </c>
    </row>
    <row r="155" spans="1:6" x14ac:dyDescent="0.25">
      <c r="A155">
        <v>4</v>
      </c>
      <c r="B155">
        <v>10</v>
      </c>
      <c r="C155">
        <v>100</v>
      </c>
      <c r="D155" t="s">
        <v>35</v>
      </c>
      <c r="E155">
        <v>5.1077408443986458</v>
      </c>
      <c r="F155">
        <f t="shared" si="3"/>
        <v>1000</v>
      </c>
    </row>
    <row r="156" spans="1:6" x14ac:dyDescent="0.25">
      <c r="A156">
        <v>4</v>
      </c>
      <c r="B156">
        <v>10</v>
      </c>
      <c r="C156">
        <v>100</v>
      </c>
      <c r="D156" t="s">
        <v>36</v>
      </c>
      <c r="E156">
        <v>7.5467713473579447</v>
      </c>
      <c r="F156">
        <f t="shared" si="3"/>
        <v>1000</v>
      </c>
    </row>
    <row r="157" spans="1:6" x14ac:dyDescent="0.25">
      <c r="A157">
        <v>4</v>
      </c>
      <c r="B157">
        <v>10</v>
      </c>
      <c r="C157">
        <v>100</v>
      </c>
      <c r="D157" t="s">
        <v>37</v>
      </c>
      <c r="E157">
        <v>4.9736316626010026</v>
      </c>
      <c r="F157">
        <f t="shared" si="3"/>
        <v>1000</v>
      </c>
    </row>
    <row r="158" spans="1:6" x14ac:dyDescent="0.25">
      <c r="A158">
        <v>4</v>
      </c>
      <c r="B158">
        <v>10</v>
      </c>
      <c r="C158">
        <v>316</v>
      </c>
      <c r="D158" t="s">
        <v>35</v>
      </c>
      <c r="E158">
        <v>4.4271628611600535</v>
      </c>
      <c r="F158">
        <f t="shared" si="3"/>
        <v>3160</v>
      </c>
    </row>
    <row r="159" spans="1:6" x14ac:dyDescent="0.25">
      <c r="A159">
        <v>4</v>
      </c>
      <c r="B159">
        <v>10</v>
      </c>
      <c r="C159">
        <v>316</v>
      </c>
      <c r="D159" t="s">
        <v>36</v>
      </c>
      <c r="E159">
        <v>7.641577245029989</v>
      </c>
      <c r="F159">
        <f t="shared" si="3"/>
        <v>3160</v>
      </c>
    </row>
    <row r="160" spans="1:6" x14ac:dyDescent="0.25">
      <c r="A160">
        <v>4</v>
      </c>
      <c r="B160">
        <v>10</v>
      </c>
      <c r="C160">
        <v>316</v>
      </c>
      <c r="D160" t="s">
        <v>37</v>
      </c>
      <c r="E160">
        <v>4.3297455969844547</v>
      </c>
      <c r="F160">
        <f t="shared" si="3"/>
        <v>3160</v>
      </c>
    </row>
    <row r="161" spans="1:6" x14ac:dyDescent="0.25">
      <c r="A161">
        <v>4</v>
      </c>
      <c r="B161">
        <v>10</v>
      </c>
      <c r="C161">
        <v>1000</v>
      </c>
      <c r="D161" t="s">
        <v>35</v>
      </c>
      <c r="E161">
        <v>3.8740247181080072</v>
      </c>
      <c r="F161">
        <f t="shared" si="3"/>
        <v>10000</v>
      </c>
    </row>
    <row r="162" spans="1:6" x14ac:dyDescent="0.25">
      <c r="A162">
        <v>4</v>
      </c>
      <c r="B162">
        <v>10</v>
      </c>
      <c r="C162">
        <v>1000</v>
      </c>
      <c r="D162" t="s">
        <v>36</v>
      </c>
      <c r="E162">
        <v>7.5735721564008838</v>
      </c>
      <c r="F162">
        <f t="shared" si="3"/>
        <v>10000</v>
      </c>
    </row>
    <row r="163" spans="1:6" x14ac:dyDescent="0.25">
      <c r="A163">
        <v>4</v>
      </c>
      <c r="B163">
        <v>10</v>
      </c>
      <c r="C163">
        <v>1000</v>
      </c>
      <c r="D163" t="s">
        <v>37</v>
      </c>
      <c r="E163">
        <v>3.8172250717964116</v>
      </c>
      <c r="F163">
        <f t="shared" si="3"/>
        <v>10000</v>
      </c>
    </row>
    <row r="164" spans="1:6" x14ac:dyDescent="0.25">
      <c r="A164">
        <v>4</v>
      </c>
      <c r="B164">
        <v>20</v>
      </c>
      <c r="C164">
        <v>100</v>
      </c>
      <c r="D164" t="s">
        <v>35</v>
      </c>
      <c r="E164">
        <v>9.9250902126752099</v>
      </c>
      <c r="F164">
        <f t="shared" si="3"/>
        <v>2000</v>
      </c>
    </row>
    <row r="165" spans="1:6" x14ac:dyDescent="0.25">
      <c r="A165">
        <v>4</v>
      </c>
      <c r="B165">
        <v>20</v>
      </c>
      <c r="C165">
        <v>100</v>
      </c>
      <c r="D165" t="s">
        <v>36</v>
      </c>
      <c r="E165">
        <v>12.316574494209474</v>
      </c>
      <c r="F165">
        <f t="shared" si="3"/>
        <v>2000</v>
      </c>
    </row>
    <row r="166" spans="1:6" x14ac:dyDescent="0.25">
      <c r="A166">
        <v>4</v>
      </c>
      <c r="B166">
        <v>20</v>
      </c>
      <c r="C166">
        <v>100</v>
      </c>
      <c r="D166" t="s">
        <v>37</v>
      </c>
      <c r="E166">
        <v>9.7037448114587654</v>
      </c>
      <c r="F166">
        <f t="shared" si="3"/>
        <v>2000</v>
      </c>
    </row>
    <row r="167" spans="1:6" x14ac:dyDescent="0.25">
      <c r="A167">
        <v>4</v>
      </c>
      <c r="B167">
        <v>20</v>
      </c>
      <c r="C167">
        <v>316</v>
      </c>
      <c r="D167" t="s">
        <v>35</v>
      </c>
      <c r="E167">
        <v>9.2434248100658785</v>
      </c>
      <c r="F167">
        <f t="shared" si="3"/>
        <v>6320</v>
      </c>
    </row>
    <row r="168" spans="1:6" x14ac:dyDescent="0.25">
      <c r="A168">
        <v>4</v>
      </c>
      <c r="B168">
        <v>20</v>
      </c>
      <c r="C168">
        <v>316</v>
      </c>
      <c r="D168" t="s">
        <v>36</v>
      </c>
      <c r="E168">
        <v>12.453390440328537</v>
      </c>
      <c r="F168">
        <f t="shared" si="3"/>
        <v>6320</v>
      </c>
    </row>
    <row r="169" spans="1:6" x14ac:dyDescent="0.25">
      <c r="A169">
        <v>4</v>
      </c>
      <c r="B169">
        <v>20</v>
      </c>
      <c r="C169">
        <v>316</v>
      </c>
      <c r="D169" t="s">
        <v>37</v>
      </c>
      <c r="E169">
        <v>8.9678700644937095</v>
      </c>
      <c r="F169">
        <f t="shared" si="3"/>
        <v>6320</v>
      </c>
    </row>
    <row r="170" spans="1:6" x14ac:dyDescent="0.25">
      <c r="A170">
        <v>4</v>
      </c>
      <c r="B170">
        <v>20</v>
      </c>
      <c r="C170">
        <v>1000</v>
      </c>
      <c r="D170" t="s">
        <v>35</v>
      </c>
      <c r="E170">
        <v>8.6052568756471253</v>
      </c>
      <c r="F170">
        <f t="shared" si="3"/>
        <v>20000</v>
      </c>
    </row>
    <row r="171" spans="1:6" x14ac:dyDescent="0.25">
      <c r="A171">
        <v>4</v>
      </c>
      <c r="B171">
        <v>20</v>
      </c>
      <c r="C171">
        <v>1000</v>
      </c>
      <c r="D171" t="s">
        <v>36</v>
      </c>
      <c r="E171">
        <v>12.246437680474649</v>
      </c>
      <c r="F171">
        <f t="shared" si="3"/>
        <v>20000</v>
      </c>
    </row>
    <row r="172" spans="1:6" x14ac:dyDescent="0.25">
      <c r="A172">
        <v>4</v>
      </c>
      <c r="B172">
        <v>20</v>
      </c>
      <c r="C172">
        <v>1000</v>
      </c>
      <c r="D172" t="s">
        <v>37</v>
      </c>
      <c r="E172">
        <v>8.2933605747270409</v>
      </c>
      <c r="F172">
        <f t="shared" si="3"/>
        <v>20000</v>
      </c>
    </row>
    <row r="173" spans="1:6" x14ac:dyDescent="0.25">
      <c r="A173">
        <v>4</v>
      </c>
      <c r="B173">
        <v>30</v>
      </c>
      <c r="C173">
        <v>100</v>
      </c>
      <c r="D173" t="s">
        <v>35</v>
      </c>
      <c r="E173">
        <v>13.842026297268177</v>
      </c>
      <c r="F173">
        <f t="shared" si="3"/>
        <v>3000</v>
      </c>
    </row>
    <row r="174" spans="1:6" x14ac:dyDescent="0.25">
      <c r="A174">
        <v>4</v>
      </c>
      <c r="B174">
        <v>30</v>
      </c>
      <c r="C174">
        <v>100</v>
      </c>
      <c r="D174" t="s">
        <v>36</v>
      </c>
      <c r="E174">
        <v>16.417364124597054</v>
      </c>
      <c r="F174">
        <f t="shared" si="3"/>
        <v>3000</v>
      </c>
    </row>
    <row r="175" spans="1:6" x14ac:dyDescent="0.25">
      <c r="A175">
        <v>4</v>
      </c>
      <c r="B175">
        <v>30</v>
      </c>
      <c r="C175">
        <v>100</v>
      </c>
      <c r="D175" t="s">
        <v>37</v>
      </c>
      <c r="E175">
        <v>13.540719869581885</v>
      </c>
      <c r="F175">
        <f t="shared" si="3"/>
        <v>3000</v>
      </c>
    </row>
    <row r="176" spans="1:6" x14ac:dyDescent="0.25">
      <c r="A176">
        <v>4</v>
      </c>
      <c r="B176">
        <v>30</v>
      </c>
      <c r="C176">
        <v>316</v>
      </c>
      <c r="D176" t="s">
        <v>35</v>
      </c>
      <c r="E176">
        <v>13.168069385048369</v>
      </c>
      <c r="F176">
        <f t="shared" si="3"/>
        <v>9480</v>
      </c>
    </row>
    <row r="177" spans="1:6" x14ac:dyDescent="0.25">
      <c r="A177">
        <v>4</v>
      </c>
      <c r="B177">
        <v>30</v>
      </c>
      <c r="C177">
        <v>316</v>
      </c>
      <c r="D177" t="s">
        <v>36</v>
      </c>
      <c r="E177">
        <v>16.196279910169121</v>
      </c>
      <c r="F177">
        <f t="shared" si="3"/>
        <v>9480</v>
      </c>
    </row>
    <row r="178" spans="1:6" x14ac:dyDescent="0.25">
      <c r="A178">
        <v>4</v>
      </c>
      <c r="B178">
        <v>30</v>
      </c>
      <c r="C178">
        <v>316</v>
      </c>
      <c r="D178" t="s">
        <v>37</v>
      </c>
      <c r="E178">
        <v>12.742254429394496</v>
      </c>
      <c r="F178">
        <f t="shared" si="3"/>
        <v>9480</v>
      </c>
    </row>
    <row r="179" spans="1:6" x14ac:dyDescent="0.25">
      <c r="A179">
        <v>4</v>
      </c>
      <c r="B179">
        <v>30</v>
      </c>
      <c r="C179">
        <v>1000</v>
      </c>
      <c r="D179" t="s">
        <v>35</v>
      </c>
      <c r="E179">
        <v>12.481003469894857</v>
      </c>
      <c r="F179">
        <f t="shared" si="3"/>
        <v>30000</v>
      </c>
    </row>
    <row r="180" spans="1:6" x14ac:dyDescent="0.25">
      <c r="A180">
        <v>4</v>
      </c>
      <c r="B180">
        <v>30</v>
      </c>
      <c r="C180">
        <v>1000</v>
      </c>
      <c r="D180" t="s">
        <v>36</v>
      </c>
      <c r="E180">
        <v>16.660090766780328</v>
      </c>
      <c r="F180">
        <f t="shared" si="3"/>
        <v>30000</v>
      </c>
    </row>
    <row r="181" spans="1:6" x14ac:dyDescent="0.25">
      <c r="A181">
        <v>4</v>
      </c>
      <c r="B181">
        <v>30</v>
      </c>
      <c r="C181">
        <v>1000</v>
      </c>
      <c r="D181" t="s">
        <v>37</v>
      </c>
      <c r="E181">
        <v>12.050687898536344</v>
      </c>
      <c r="F181">
        <f t="shared" si="3"/>
        <v>30000</v>
      </c>
    </row>
    <row r="182" spans="1:6" x14ac:dyDescent="0.25">
      <c r="A182">
        <v>5</v>
      </c>
      <c r="B182">
        <v>5</v>
      </c>
      <c r="C182">
        <v>100</v>
      </c>
      <c r="D182" t="s">
        <v>35</v>
      </c>
      <c r="E182">
        <v>2.080033224613643</v>
      </c>
      <c r="F182">
        <f t="shared" si="3"/>
        <v>500</v>
      </c>
    </row>
    <row r="183" spans="1:6" x14ac:dyDescent="0.25">
      <c r="A183">
        <v>5</v>
      </c>
      <c r="B183">
        <v>5</v>
      </c>
      <c r="C183">
        <v>100</v>
      </c>
      <c r="D183" t="s">
        <v>36</v>
      </c>
      <c r="E183">
        <v>3.9334678259069262</v>
      </c>
      <c r="F183">
        <f t="shared" si="3"/>
        <v>500</v>
      </c>
    </row>
    <row r="184" spans="1:6" x14ac:dyDescent="0.25">
      <c r="A184">
        <v>5</v>
      </c>
      <c r="B184">
        <v>5</v>
      </c>
      <c r="C184">
        <v>100</v>
      </c>
      <c r="D184" t="s">
        <v>37</v>
      </c>
      <c r="E184">
        <v>2.1016274192951938</v>
      </c>
      <c r="F184">
        <f t="shared" si="3"/>
        <v>500</v>
      </c>
    </row>
    <row r="185" spans="1:6" x14ac:dyDescent="0.25">
      <c r="A185">
        <v>5</v>
      </c>
      <c r="B185">
        <v>5</v>
      </c>
      <c r="C185">
        <v>316</v>
      </c>
      <c r="D185" t="s">
        <v>35</v>
      </c>
      <c r="E185">
        <v>1.6077276126880116</v>
      </c>
      <c r="F185">
        <f t="shared" si="3"/>
        <v>1580</v>
      </c>
    </row>
    <row r="186" spans="1:6" x14ac:dyDescent="0.25">
      <c r="A186">
        <v>5</v>
      </c>
      <c r="B186">
        <v>5</v>
      </c>
      <c r="C186">
        <v>316</v>
      </c>
      <c r="D186" t="s">
        <v>36</v>
      </c>
      <c r="E186">
        <v>3.7234589472545925</v>
      </c>
      <c r="F186">
        <f t="shared" si="3"/>
        <v>1580</v>
      </c>
    </row>
    <row r="187" spans="1:6" x14ac:dyDescent="0.25">
      <c r="A187">
        <v>5</v>
      </c>
      <c r="B187">
        <v>5</v>
      </c>
      <c r="C187">
        <v>316</v>
      </c>
      <c r="D187" t="s">
        <v>37</v>
      </c>
      <c r="E187">
        <v>1.5959369452081187</v>
      </c>
      <c r="F187">
        <f t="shared" si="3"/>
        <v>1580</v>
      </c>
    </row>
    <row r="188" spans="1:6" x14ac:dyDescent="0.25">
      <c r="A188">
        <v>5</v>
      </c>
      <c r="B188">
        <v>5</v>
      </c>
      <c r="C188">
        <v>1000</v>
      </c>
      <c r="D188" t="s">
        <v>35</v>
      </c>
      <c r="E188">
        <v>1.2672149147847773</v>
      </c>
      <c r="F188">
        <f t="shared" si="3"/>
        <v>5000</v>
      </c>
    </row>
    <row r="189" spans="1:6" x14ac:dyDescent="0.25">
      <c r="A189">
        <v>5</v>
      </c>
      <c r="B189">
        <v>5</v>
      </c>
      <c r="C189">
        <v>1000</v>
      </c>
      <c r="D189" t="s">
        <v>36</v>
      </c>
      <c r="E189">
        <v>3.8412252304307395</v>
      </c>
      <c r="F189">
        <f t="shared" si="3"/>
        <v>5000</v>
      </c>
    </row>
    <row r="190" spans="1:6" x14ac:dyDescent="0.25">
      <c r="A190">
        <v>5</v>
      </c>
      <c r="B190">
        <v>5</v>
      </c>
      <c r="C190">
        <v>1000</v>
      </c>
      <c r="D190" t="s">
        <v>37</v>
      </c>
      <c r="E190">
        <v>1.2877588450871207</v>
      </c>
      <c r="F190">
        <f t="shared" si="3"/>
        <v>5000</v>
      </c>
    </row>
    <row r="191" spans="1:6" x14ac:dyDescent="0.25">
      <c r="A191">
        <v>5</v>
      </c>
      <c r="B191">
        <v>10</v>
      </c>
      <c r="C191">
        <v>100</v>
      </c>
      <c r="D191" t="s">
        <v>35</v>
      </c>
      <c r="E191">
        <v>5.0616540759125481</v>
      </c>
      <c r="F191">
        <f t="shared" si="3"/>
        <v>1000</v>
      </c>
    </row>
    <row r="192" spans="1:6" x14ac:dyDescent="0.25">
      <c r="A192">
        <v>5</v>
      </c>
      <c r="B192">
        <v>10</v>
      </c>
      <c r="C192">
        <v>100</v>
      </c>
      <c r="D192" t="s">
        <v>36</v>
      </c>
      <c r="E192">
        <v>7.7975665161284029</v>
      </c>
      <c r="F192">
        <f t="shared" si="3"/>
        <v>1000</v>
      </c>
    </row>
    <row r="193" spans="1:6" x14ac:dyDescent="0.25">
      <c r="A193">
        <v>5</v>
      </c>
      <c r="B193">
        <v>10</v>
      </c>
      <c r="C193">
        <v>100</v>
      </c>
      <c r="D193" t="s">
        <v>37</v>
      </c>
      <c r="E193">
        <v>4.950325249576184</v>
      </c>
      <c r="F193">
        <f t="shared" si="3"/>
        <v>1000</v>
      </c>
    </row>
    <row r="194" spans="1:6" x14ac:dyDescent="0.25">
      <c r="A194">
        <v>5</v>
      </c>
      <c r="B194">
        <v>10</v>
      </c>
      <c r="C194">
        <v>316</v>
      </c>
      <c r="D194" t="s">
        <v>35</v>
      </c>
      <c r="E194">
        <v>4.4284681804551242</v>
      </c>
      <c r="F194">
        <f t="shared" ref="F194:F257" si="4">C194*B194</f>
        <v>3160</v>
      </c>
    </row>
    <row r="195" spans="1:6" x14ac:dyDescent="0.25">
      <c r="A195">
        <v>5</v>
      </c>
      <c r="B195">
        <v>10</v>
      </c>
      <c r="C195">
        <v>316</v>
      </c>
      <c r="D195" t="s">
        <v>36</v>
      </c>
      <c r="E195">
        <v>7.7668356104396539</v>
      </c>
      <c r="F195">
        <f t="shared" si="4"/>
        <v>3160</v>
      </c>
    </row>
    <row r="196" spans="1:6" x14ac:dyDescent="0.25">
      <c r="A196">
        <v>5</v>
      </c>
      <c r="B196">
        <v>10</v>
      </c>
      <c r="C196">
        <v>316</v>
      </c>
      <c r="D196" t="s">
        <v>37</v>
      </c>
      <c r="E196">
        <v>4.3481296126151134</v>
      </c>
      <c r="F196">
        <f t="shared" si="4"/>
        <v>3160</v>
      </c>
    </row>
    <row r="197" spans="1:6" x14ac:dyDescent="0.25">
      <c r="A197">
        <v>5</v>
      </c>
      <c r="B197">
        <v>10</v>
      </c>
      <c r="C197">
        <v>1000</v>
      </c>
      <c r="D197" t="s">
        <v>35</v>
      </c>
      <c r="E197">
        <v>3.8797749287551269</v>
      </c>
      <c r="F197">
        <f t="shared" si="4"/>
        <v>10000</v>
      </c>
    </row>
    <row r="198" spans="1:6" x14ac:dyDescent="0.25">
      <c r="A198">
        <v>5</v>
      </c>
      <c r="B198">
        <v>10</v>
      </c>
      <c r="C198">
        <v>1000</v>
      </c>
      <c r="D198" t="s">
        <v>36</v>
      </c>
      <c r="E198">
        <v>7.2052804416351632</v>
      </c>
      <c r="F198">
        <f t="shared" si="4"/>
        <v>10000</v>
      </c>
    </row>
    <row r="199" spans="1:6" x14ac:dyDescent="0.25">
      <c r="A199">
        <v>5</v>
      </c>
      <c r="B199">
        <v>10</v>
      </c>
      <c r="C199">
        <v>1000</v>
      </c>
      <c r="D199" t="s">
        <v>37</v>
      </c>
      <c r="E199">
        <v>3.8008403546673777</v>
      </c>
      <c r="F199">
        <f t="shared" si="4"/>
        <v>10000</v>
      </c>
    </row>
    <row r="200" spans="1:6" x14ac:dyDescent="0.25">
      <c r="A200">
        <v>5</v>
      </c>
      <c r="B200">
        <v>20</v>
      </c>
      <c r="C200">
        <v>100</v>
      </c>
      <c r="D200" t="s">
        <v>35</v>
      </c>
      <c r="E200">
        <v>9.9826409268790695</v>
      </c>
      <c r="F200">
        <f t="shared" si="4"/>
        <v>2000</v>
      </c>
    </row>
    <row r="201" spans="1:6" x14ac:dyDescent="0.25">
      <c r="A201">
        <v>5</v>
      </c>
      <c r="B201">
        <v>20</v>
      </c>
      <c r="C201">
        <v>100</v>
      </c>
      <c r="D201" t="s">
        <v>36</v>
      </c>
      <c r="E201">
        <v>12.838199626117515</v>
      </c>
      <c r="F201">
        <f t="shared" si="4"/>
        <v>2000</v>
      </c>
    </row>
    <row r="202" spans="1:6" x14ac:dyDescent="0.25">
      <c r="A202">
        <v>5</v>
      </c>
      <c r="B202">
        <v>20</v>
      </c>
      <c r="C202">
        <v>100</v>
      </c>
      <c r="D202" t="s">
        <v>37</v>
      </c>
      <c r="E202">
        <v>9.6665846169702885</v>
      </c>
      <c r="F202">
        <f t="shared" si="4"/>
        <v>2000</v>
      </c>
    </row>
    <row r="203" spans="1:6" x14ac:dyDescent="0.25">
      <c r="A203">
        <v>5</v>
      </c>
      <c r="B203">
        <v>20</v>
      </c>
      <c r="C203">
        <v>316</v>
      </c>
      <c r="D203" t="s">
        <v>35</v>
      </c>
      <c r="E203">
        <v>9.2453207363008474</v>
      </c>
      <c r="F203">
        <f t="shared" si="4"/>
        <v>6320</v>
      </c>
    </row>
    <row r="204" spans="1:6" x14ac:dyDescent="0.25">
      <c r="A204">
        <v>5</v>
      </c>
      <c r="B204">
        <v>20</v>
      </c>
      <c r="C204">
        <v>316</v>
      </c>
      <c r="D204" t="s">
        <v>36</v>
      </c>
      <c r="E204">
        <v>12.502069148940311</v>
      </c>
      <c r="F204">
        <f t="shared" si="4"/>
        <v>6320</v>
      </c>
    </row>
    <row r="205" spans="1:6" x14ac:dyDescent="0.25">
      <c r="A205">
        <v>5</v>
      </c>
      <c r="B205">
        <v>20</v>
      </c>
      <c r="C205">
        <v>316</v>
      </c>
      <c r="D205" t="s">
        <v>37</v>
      </c>
      <c r="E205">
        <v>8.9412029830268978</v>
      </c>
      <c r="F205">
        <f t="shared" si="4"/>
        <v>6320</v>
      </c>
    </row>
    <row r="206" spans="1:6" x14ac:dyDescent="0.25">
      <c r="A206">
        <v>5</v>
      </c>
      <c r="B206">
        <v>20</v>
      </c>
      <c r="C206">
        <v>1000</v>
      </c>
      <c r="D206" t="s">
        <v>35</v>
      </c>
      <c r="E206">
        <v>8.5952431455239431</v>
      </c>
      <c r="F206">
        <f t="shared" si="4"/>
        <v>20000</v>
      </c>
    </row>
    <row r="207" spans="1:6" x14ac:dyDescent="0.25">
      <c r="A207">
        <v>5</v>
      </c>
      <c r="B207">
        <v>20</v>
      </c>
      <c r="C207">
        <v>1000</v>
      </c>
      <c r="D207" t="s">
        <v>36</v>
      </c>
      <c r="E207">
        <v>12.357359386244774</v>
      </c>
      <c r="F207">
        <f t="shared" si="4"/>
        <v>20000</v>
      </c>
    </row>
    <row r="208" spans="1:6" x14ac:dyDescent="0.25">
      <c r="A208">
        <v>5</v>
      </c>
      <c r="B208">
        <v>20</v>
      </c>
      <c r="C208">
        <v>1000</v>
      </c>
      <c r="D208" t="s">
        <v>37</v>
      </c>
      <c r="E208">
        <v>8.2910378191225984</v>
      </c>
      <c r="F208">
        <f t="shared" si="4"/>
        <v>20000</v>
      </c>
    </row>
    <row r="209" spans="1:6" x14ac:dyDescent="0.25">
      <c r="A209">
        <v>5</v>
      </c>
      <c r="B209">
        <v>30</v>
      </c>
      <c r="C209">
        <v>100</v>
      </c>
      <c r="D209" t="s">
        <v>35</v>
      </c>
      <c r="E209">
        <v>13.862455536476986</v>
      </c>
      <c r="F209">
        <f t="shared" si="4"/>
        <v>3000</v>
      </c>
    </row>
    <row r="210" spans="1:6" x14ac:dyDescent="0.25">
      <c r="A210">
        <v>5</v>
      </c>
      <c r="B210">
        <v>30</v>
      </c>
      <c r="C210">
        <v>100</v>
      </c>
      <c r="D210" t="s">
        <v>36</v>
      </c>
      <c r="E210">
        <v>16.383498356976979</v>
      </c>
      <c r="F210">
        <f t="shared" si="4"/>
        <v>3000</v>
      </c>
    </row>
    <row r="211" spans="1:6" x14ac:dyDescent="0.25">
      <c r="A211">
        <v>5</v>
      </c>
      <c r="B211">
        <v>30</v>
      </c>
      <c r="C211">
        <v>100</v>
      </c>
      <c r="D211" t="s">
        <v>37</v>
      </c>
      <c r="E211">
        <v>13.546663019525061</v>
      </c>
      <c r="F211">
        <f t="shared" si="4"/>
        <v>3000</v>
      </c>
    </row>
    <row r="212" spans="1:6" x14ac:dyDescent="0.25">
      <c r="A212">
        <v>5</v>
      </c>
      <c r="B212">
        <v>30</v>
      </c>
      <c r="C212">
        <v>316</v>
      </c>
      <c r="D212" t="s">
        <v>35</v>
      </c>
      <c r="E212">
        <v>13.148665917268005</v>
      </c>
      <c r="F212">
        <f t="shared" si="4"/>
        <v>9480</v>
      </c>
    </row>
    <row r="213" spans="1:6" x14ac:dyDescent="0.25">
      <c r="A213">
        <v>5</v>
      </c>
      <c r="B213">
        <v>30</v>
      </c>
      <c r="C213">
        <v>316</v>
      </c>
      <c r="D213" t="s">
        <v>36</v>
      </c>
      <c r="E213">
        <v>16.200464946864315</v>
      </c>
      <c r="F213">
        <f t="shared" si="4"/>
        <v>9480</v>
      </c>
    </row>
    <row r="214" spans="1:6" x14ac:dyDescent="0.25">
      <c r="A214">
        <v>5</v>
      </c>
      <c r="B214">
        <v>30</v>
      </c>
      <c r="C214">
        <v>316</v>
      </c>
      <c r="D214" t="s">
        <v>37</v>
      </c>
      <c r="E214">
        <v>12.765289449426366</v>
      </c>
      <c r="F214">
        <f t="shared" si="4"/>
        <v>9480</v>
      </c>
    </row>
    <row r="215" spans="1:6" x14ac:dyDescent="0.25">
      <c r="A215">
        <v>5</v>
      </c>
      <c r="B215">
        <v>30</v>
      </c>
      <c r="C215">
        <v>1000</v>
      </c>
      <c r="D215" t="s">
        <v>35</v>
      </c>
      <c r="E215">
        <v>12.484529861290456</v>
      </c>
      <c r="F215">
        <f t="shared" si="4"/>
        <v>30000</v>
      </c>
    </row>
    <row r="216" spans="1:6" x14ac:dyDescent="0.25">
      <c r="A216">
        <v>5</v>
      </c>
      <c r="B216">
        <v>30</v>
      </c>
      <c r="C216">
        <v>1000</v>
      </c>
      <c r="D216" t="s">
        <v>36</v>
      </c>
      <c r="E216">
        <v>16.378482516367004</v>
      </c>
      <c r="F216">
        <f t="shared" si="4"/>
        <v>30000</v>
      </c>
    </row>
    <row r="217" spans="1:6" x14ac:dyDescent="0.25">
      <c r="A217">
        <v>5</v>
      </c>
      <c r="B217">
        <v>30</v>
      </c>
      <c r="C217">
        <v>1000</v>
      </c>
      <c r="D217" t="s">
        <v>37</v>
      </c>
      <c r="E217">
        <v>12.055670108277241</v>
      </c>
      <c r="F217">
        <f t="shared" si="4"/>
        <v>30000</v>
      </c>
    </row>
    <row r="218" spans="1:6" x14ac:dyDescent="0.25">
      <c r="A218">
        <v>6</v>
      </c>
      <c r="B218">
        <v>5</v>
      </c>
      <c r="C218">
        <v>100</v>
      </c>
      <c r="D218" t="s">
        <v>35</v>
      </c>
      <c r="E218">
        <v>2.1186201856019276</v>
      </c>
      <c r="F218">
        <f t="shared" si="4"/>
        <v>500</v>
      </c>
    </row>
    <row r="219" spans="1:6" x14ac:dyDescent="0.25">
      <c r="A219">
        <v>6</v>
      </c>
      <c r="B219">
        <v>5</v>
      </c>
      <c r="C219">
        <v>100</v>
      </c>
      <c r="D219" t="s">
        <v>36</v>
      </c>
      <c r="E219">
        <v>3.6580209994067383</v>
      </c>
      <c r="F219">
        <f t="shared" si="4"/>
        <v>500</v>
      </c>
    </row>
    <row r="220" spans="1:6" x14ac:dyDescent="0.25">
      <c r="A220">
        <v>6</v>
      </c>
      <c r="B220">
        <v>5</v>
      </c>
      <c r="C220">
        <v>100</v>
      </c>
      <c r="D220" t="s">
        <v>37</v>
      </c>
      <c r="E220">
        <v>2.0603978778630991</v>
      </c>
      <c r="F220">
        <f t="shared" si="4"/>
        <v>500</v>
      </c>
    </row>
    <row r="221" spans="1:6" x14ac:dyDescent="0.25">
      <c r="A221">
        <v>6</v>
      </c>
      <c r="B221">
        <v>5</v>
      </c>
      <c r="C221">
        <v>316</v>
      </c>
      <c r="D221" t="s">
        <v>35</v>
      </c>
      <c r="E221">
        <v>1.6284541666843704</v>
      </c>
      <c r="F221">
        <f t="shared" si="4"/>
        <v>1580</v>
      </c>
    </row>
    <row r="222" spans="1:6" x14ac:dyDescent="0.25">
      <c r="A222">
        <v>6</v>
      </c>
      <c r="B222">
        <v>5</v>
      </c>
      <c r="C222">
        <v>316</v>
      </c>
      <c r="D222" t="s">
        <v>36</v>
      </c>
      <c r="E222">
        <v>3.6815215290123278</v>
      </c>
      <c r="F222">
        <f t="shared" si="4"/>
        <v>1580</v>
      </c>
    </row>
    <row r="223" spans="1:6" x14ac:dyDescent="0.25">
      <c r="A223">
        <v>6</v>
      </c>
      <c r="B223">
        <v>5</v>
      </c>
      <c r="C223">
        <v>316</v>
      </c>
      <c r="D223" t="s">
        <v>37</v>
      </c>
      <c r="E223">
        <v>1.6377859504440218</v>
      </c>
      <c r="F223">
        <f t="shared" si="4"/>
        <v>1580</v>
      </c>
    </row>
    <row r="224" spans="1:6" x14ac:dyDescent="0.25">
      <c r="A224">
        <v>6</v>
      </c>
      <c r="B224">
        <v>5</v>
      </c>
      <c r="C224">
        <v>1000</v>
      </c>
      <c r="D224" t="s">
        <v>35</v>
      </c>
      <c r="E224">
        <v>1.2681103211731366</v>
      </c>
      <c r="F224">
        <f t="shared" si="4"/>
        <v>5000</v>
      </c>
    </row>
    <row r="225" spans="1:6" x14ac:dyDescent="0.25">
      <c r="A225">
        <v>6</v>
      </c>
      <c r="B225">
        <v>5</v>
      </c>
      <c r="C225">
        <v>1000</v>
      </c>
      <c r="D225" t="s">
        <v>36</v>
      </c>
      <c r="E225">
        <v>3.9800998675891184</v>
      </c>
      <c r="F225">
        <f t="shared" si="4"/>
        <v>5000</v>
      </c>
    </row>
    <row r="226" spans="1:6" x14ac:dyDescent="0.25">
      <c r="A226">
        <v>6</v>
      </c>
      <c r="B226">
        <v>5</v>
      </c>
      <c r="C226">
        <v>1000</v>
      </c>
      <c r="D226" t="s">
        <v>37</v>
      </c>
      <c r="E226">
        <v>1.2753031067392213</v>
      </c>
      <c r="F226">
        <f t="shared" si="4"/>
        <v>5000</v>
      </c>
    </row>
    <row r="227" spans="1:6" x14ac:dyDescent="0.25">
      <c r="A227">
        <v>6</v>
      </c>
      <c r="B227">
        <v>10</v>
      </c>
      <c r="C227">
        <v>100</v>
      </c>
      <c r="D227" t="s">
        <v>35</v>
      </c>
      <c r="E227">
        <v>5.0536422262268079</v>
      </c>
      <c r="F227">
        <f t="shared" si="4"/>
        <v>1000</v>
      </c>
    </row>
    <row r="228" spans="1:6" x14ac:dyDescent="0.25">
      <c r="A228">
        <v>6</v>
      </c>
      <c r="B228">
        <v>10</v>
      </c>
      <c r="C228">
        <v>100</v>
      </c>
      <c r="D228" t="s">
        <v>36</v>
      </c>
      <c r="E228">
        <v>7.1834763331130924</v>
      </c>
      <c r="F228">
        <f t="shared" si="4"/>
        <v>1000</v>
      </c>
    </row>
    <row r="229" spans="1:6" x14ac:dyDescent="0.25">
      <c r="A229">
        <v>6</v>
      </c>
      <c r="B229">
        <v>10</v>
      </c>
      <c r="C229">
        <v>100</v>
      </c>
      <c r="D229" t="s">
        <v>37</v>
      </c>
      <c r="E229">
        <v>4.9727286172841403</v>
      </c>
      <c r="F229">
        <f t="shared" si="4"/>
        <v>1000</v>
      </c>
    </row>
    <row r="230" spans="1:6" x14ac:dyDescent="0.25">
      <c r="A230">
        <v>6</v>
      </c>
      <c r="B230">
        <v>10</v>
      </c>
      <c r="C230">
        <v>316</v>
      </c>
      <c r="D230" t="s">
        <v>35</v>
      </c>
      <c r="E230">
        <v>4.4083662224178148</v>
      </c>
      <c r="F230">
        <f t="shared" si="4"/>
        <v>3160</v>
      </c>
    </row>
    <row r="231" spans="1:6" x14ac:dyDescent="0.25">
      <c r="A231">
        <v>6</v>
      </c>
      <c r="B231">
        <v>10</v>
      </c>
      <c r="C231">
        <v>316</v>
      </c>
      <c r="D231" t="s">
        <v>36</v>
      </c>
      <c r="E231">
        <v>7.580550227580094</v>
      </c>
      <c r="F231">
        <f t="shared" si="4"/>
        <v>3160</v>
      </c>
    </row>
    <row r="232" spans="1:6" x14ac:dyDescent="0.25">
      <c r="A232">
        <v>6</v>
      </c>
      <c r="B232">
        <v>10</v>
      </c>
      <c r="C232">
        <v>316</v>
      </c>
      <c r="D232" t="s">
        <v>37</v>
      </c>
      <c r="E232">
        <v>4.3287794651990543</v>
      </c>
      <c r="F232">
        <f t="shared" si="4"/>
        <v>3160</v>
      </c>
    </row>
    <row r="233" spans="1:6" x14ac:dyDescent="0.25">
      <c r="A233">
        <v>6</v>
      </c>
      <c r="B233">
        <v>10</v>
      </c>
      <c r="C233">
        <v>1000</v>
      </c>
      <c r="D233" t="s">
        <v>35</v>
      </c>
      <c r="E233">
        <v>3.877787857682343</v>
      </c>
      <c r="F233">
        <f t="shared" si="4"/>
        <v>10000</v>
      </c>
    </row>
    <row r="234" spans="1:6" x14ac:dyDescent="0.25">
      <c r="A234">
        <v>6</v>
      </c>
      <c r="B234">
        <v>10</v>
      </c>
      <c r="C234">
        <v>1000</v>
      </c>
      <c r="D234" t="s">
        <v>36</v>
      </c>
      <c r="E234">
        <v>7.278095474965399</v>
      </c>
      <c r="F234">
        <f t="shared" si="4"/>
        <v>10000</v>
      </c>
    </row>
    <row r="235" spans="1:6" x14ac:dyDescent="0.25">
      <c r="A235">
        <v>6</v>
      </c>
      <c r="B235">
        <v>10</v>
      </c>
      <c r="C235">
        <v>1000</v>
      </c>
      <c r="D235" t="s">
        <v>37</v>
      </c>
      <c r="E235">
        <v>3.8022978486810532</v>
      </c>
      <c r="F235">
        <f t="shared" si="4"/>
        <v>10000</v>
      </c>
    </row>
    <row r="236" spans="1:6" x14ac:dyDescent="0.25">
      <c r="A236">
        <v>6</v>
      </c>
      <c r="B236">
        <v>20</v>
      </c>
      <c r="C236">
        <v>100</v>
      </c>
      <c r="D236" t="s">
        <v>35</v>
      </c>
      <c r="E236">
        <v>9.9505978359378826</v>
      </c>
      <c r="F236">
        <f t="shared" si="4"/>
        <v>2000</v>
      </c>
    </row>
    <row r="237" spans="1:6" x14ac:dyDescent="0.25">
      <c r="A237">
        <v>6</v>
      </c>
      <c r="B237">
        <v>20</v>
      </c>
      <c r="C237">
        <v>100</v>
      </c>
      <c r="D237" t="s">
        <v>36</v>
      </c>
      <c r="E237">
        <v>12.180294013263337</v>
      </c>
      <c r="F237">
        <f t="shared" si="4"/>
        <v>2000</v>
      </c>
    </row>
    <row r="238" spans="1:6" x14ac:dyDescent="0.25">
      <c r="A238">
        <v>6</v>
      </c>
      <c r="B238">
        <v>20</v>
      </c>
      <c r="C238">
        <v>100</v>
      </c>
      <c r="D238" t="s">
        <v>37</v>
      </c>
      <c r="E238">
        <v>9.6513982208040758</v>
      </c>
      <c r="F238">
        <f t="shared" si="4"/>
        <v>2000</v>
      </c>
    </row>
    <row r="239" spans="1:6" x14ac:dyDescent="0.25">
      <c r="A239">
        <v>6</v>
      </c>
      <c r="B239">
        <v>20</v>
      </c>
      <c r="C239">
        <v>316</v>
      </c>
      <c r="D239" t="s">
        <v>35</v>
      </c>
      <c r="E239">
        <v>9.2402891309133413</v>
      </c>
      <c r="F239">
        <f t="shared" si="4"/>
        <v>6320</v>
      </c>
    </row>
    <row r="240" spans="1:6" x14ac:dyDescent="0.25">
      <c r="A240">
        <v>6</v>
      </c>
      <c r="B240">
        <v>20</v>
      </c>
      <c r="C240">
        <v>316</v>
      </c>
      <c r="D240" t="s">
        <v>36</v>
      </c>
      <c r="E240">
        <v>13.299689647200344</v>
      </c>
      <c r="F240">
        <f t="shared" si="4"/>
        <v>6320</v>
      </c>
    </row>
    <row r="241" spans="1:6" x14ac:dyDescent="0.25">
      <c r="A241">
        <v>6</v>
      </c>
      <c r="B241">
        <v>20</v>
      </c>
      <c r="C241">
        <v>316</v>
      </c>
      <c r="D241" t="s">
        <v>37</v>
      </c>
      <c r="E241">
        <v>8.9449078381329539</v>
      </c>
      <c r="F241">
        <f t="shared" si="4"/>
        <v>6320</v>
      </c>
    </row>
    <row r="242" spans="1:6" x14ac:dyDescent="0.25">
      <c r="A242">
        <v>6</v>
      </c>
      <c r="B242">
        <v>20</v>
      </c>
      <c r="C242">
        <v>1000</v>
      </c>
      <c r="D242" t="s">
        <v>35</v>
      </c>
      <c r="E242">
        <v>8.594943444125823</v>
      </c>
      <c r="F242">
        <f t="shared" si="4"/>
        <v>20000</v>
      </c>
    </row>
    <row r="243" spans="1:6" x14ac:dyDescent="0.25">
      <c r="A243">
        <v>6</v>
      </c>
      <c r="B243">
        <v>20</v>
      </c>
      <c r="C243">
        <v>1000</v>
      </c>
      <c r="D243" t="s">
        <v>36</v>
      </c>
      <c r="E243">
        <v>12.433746938161304</v>
      </c>
      <c r="F243">
        <f t="shared" si="4"/>
        <v>20000</v>
      </c>
    </row>
    <row r="244" spans="1:6" x14ac:dyDescent="0.25">
      <c r="A244">
        <v>6</v>
      </c>
      <c r="B244">
        <v>20</v>
      </c>
      <c r="C244">
        <v>1000</v>
      </c>
      <c r="D244" t="s">
        <v>37</v>
      </c>
      <c r="E244">
        <v>8.2927242665693939</v>
      </c>
      <c r="F244">
        <f t="shared" si="4"/>
        <v>20000</v>
      </c>
    </row>
    <row r="245" spans="1:6" x14ac:dyDescent="0.25">
      <c r="A245">
        <v>6</v>
      </c>
      <c r="B245">
        <v>30</v>
      </c>
      <c r="C245">
        <v>100</v>
      </c>
      <c r="D245" t="s">
        <v>35</v>
      </c>
      <c r="E245">
        <v>13.872688547979521</v>
      </c>
      <c r="F245">
        <f t="shared" si="4"/>
        <v>3000</v>
      </c>
    </row>
    <row r="246" spans="1:6" x14ac:dyDescent="0.25">
      <c r="A246">
        <v>6</v>
      </c>
      <c r="B246">
        <v>30</v>
      </c>
      <c r="C246">
        <v>100</v>
      </c>
      <c r="D246" t="s">
        <v>36</v>
      </c>
      <c r="E246">
        <v>16.390384437315941</v>
      </c>
      <c r="F246">
        <f t="shared" si="4"/>
        <v>3000</v>
      </c>
    </row>
    <row r="247" spans="1:6" x14ac:dyDescent="0.25">
      <c r="A247">
        <v>6</v>
      </c>
      <c r="B247">
        <v>30</v>
      </c>
      <c r="C247">
        <v>100</v>
      </c>
      <c r="D247" t="s">
        <v>37</v>
      </c>
      <c r="E247">
        <v>13.556831516519583</v>
      </c>
      <c r="F247">
        <f t="shared" si="4"/>
        <v>3000</v>
      </c>
    </row>
    <row r="248" spans="1:6" x14ac:dyDescent="0.25">
      <c r="A248">
        <v>6</v>
      </c>
      <c r="B248">
        <v>30</v>
      </c>
      <c r="C248">
        <v>316</v>
      </c>
      <c r="D248" t="s">
        <v>35</v>
      </c>
      <c r="E248">
        <v>13.134758799585663</v>
      </c>
      <c r="F248">
        <f t="shared" si="4"/>
        <v>9480</v>
      </c>
    </row>
    <row r="249" spans="1:6" x14ac:dyDescent="0.25">
      <c r="A249">
        <v>6</v>
      </c>
      <c r="B249">
        <v>30</v>
      </c>
      <c r="C249">
        <v>316</v>
      </c>
      <c r="D249" t="s">
        <v>36</v>
      </c>
      <c r="E249">
        <v>16.967899175533191</v>
      </c>
      <c r="F249">
        <f t="shared" si="4"/>
        <v>9480</v>
      </c>
    </row>
    <row r="250" spans="1:6" x14ac:dyDescent="0.25">
      <c r="A250">
        <v>6</v>
      </c>
      <c r="B250">
        <v>30</v>
      </c>
      <c r="C250">
        <v>316</v>
      </c>
      <c r="D250" t="s">
        <v>37</v>
      </c>
      <c r="E250">
        <v>12.762000651538665</v>
      </c>
      <c r="F250">
        <f t="shared" si="4"/>
        <v>9480</v>
      </c>
    </row>
    <row r="251" spans="1:6" x14ac:dyDescent="0.25">
      <c r="A251">
        <v>6</v>
      </c>
      <c r="B251">
        <v>30</v>
      </c>
      <c r="C251">
        <v>1000</v>
      </c>
      <c r="D251" t="s">
        <v>35</v>
      </c>
      <c r="E251">
        <v>12.496067465621991</v>
      </c>
      <c r="F251">
        <f t="shared" si="4"/>
        <v>30000</v>
      </c>
    </row>
    <row r="252" spans="1:6" x14ac:dyDescent="0.25">
      <c r="A252">
        <v>6</v>
      </c>
      <c r="B252">
        <v>30</v>
      </c>
      <c r="C252">
        <v>1000</v>
      </c>
      <c r="D252" t="s">
        <v>36</v>
      </c>
      <c r="E252">
        <v>16.335001540361365</v>
      </c>
      <c r="F252">
        <f t="shared" si="4"/>
        <v>30000</v>
      </c>
    </row>
    <row r="253" spans="1:6" x14ac:dyDescent="0.25">
      <c r="A253">
        <v>6</v>
      </c>
      <c r="B253">
        <v>30</v>
      </c>
      <c r="C253">
        <v>1000</v>
      </c>
      <c r="D253" t="s">
        <v>37</v>
      </c>
      <c r="E253">
        <v>12.046704445379721</v>
      </c>
      <c r="F253">
        <f t="shared" si="4"/>
        <v>30000</v>
      </c>
    </row>
    <row r="254" spans="1:6" x14ac:dyDescent="0.25">
      <c r="A254">
        <v>7</v>
      </c>
      <c r="B254">
        <v>5</v>
      </c>
      <c r="C254">
        <v>100</v>
      </c>
      <c r="D254" t="s">
        <v>35</v>
      </c>
      <c r="E254">
        <v>2.1135282331192227</v>
      </c>
      <c r="F254">
        <f t="shared" si="4"/>
        <v>500</v>
      </c>
    </row>
    <row r="255" spans="1:6" x14ac:dyDescent="0.25">
      <c r="A255">
        <v>7</v>
      </c>
      <c r="B255">
        <v>5</v>
      </c>
      <c r="C255">
        <v>100</v>
      </c>
      <c r="D255" t="s">
        <v>36</v>
      </c>
      <c r="E255">
        <v>4.2230590484303141</v>
      </c>
      <c r="F255">
        <f t="shared" si="4"/>
        <v>500</v>
      </c>
    </row>
    <row r="256" spans="1:6" x14ac:dyDescent="0.25">
      <c r="A256">
        <v>7</v>
      </c>
      <c r="B256">
        <v>5</v>
      </c>
      <c r="C256">
        <v>100</v>
      </c>
      <c r="D256" t="s">
        <v>37</v>
      </c>
      <c r="E256">
        <v>2.0545702055941764</v>
      </c>
      <c r="F256">
        <f t="shared" si="4"/>
        <v>500</v>
      </c>
    </row>
    <row r="257" spans="1:6" x14ac:dyDescent="0.25">
      <c r="A257">
        <v>7</v>
      </c>
      <c r="B257">
        <v>5</v>
      </c>
      <c r="C257">
        <v>316</v>
      </c>
      <c r="D257" t="s">
        <v>35</v>
      </c>
      <c r="E257">
        <v>1.6235554580364535</v>
      </c>
      <c r="F257">
        <f t="shared" si="4"/>
        <v>1580</v>
      </c>
    </row>
    <row r="258" spans="1:6" x14ac:dyDescent="0.25">
      <c r="A258">
        <v>7</v>
      </c>
      <c r="B258">
        <v>5</v>
      </c>
      <c r="C258">
        <v>316</v>
      </c>
      <c r="D258" t="s">
        <v>36</v>
      </c>
      <c r="E258">
        <v>3.9660051381050443</v>
      </c>
      <c r="F258">
        <f t="shared" ref="F258:F321" si="5">C258*B258</f>
        <v>1580</v>
      </c>
    </row>
    <row r="259" spans="1:6" x14ac:dyDescent="0.25">
      <c r="A259">
        <v>7</v>
      </c>
      <c r="B259">
        <v>5</v>
      </c>
      <c r="C259">
        <v>316</v>
      </c>
      <c r="D259" t="s">
        <v>37</v>
      </c>
      <c r="E259">
        <v>1.6072957895324849</v>
      </c>
      <c r="F259">
        <f t="shared" si="5"/>
        <v>1580</v>
      </c>
    </row>
    <row r="260" spans="1:6" x14ac:dyDescent="0.25">
      <c r="A260">
        <v>7</v>
      </c>
      <c r="B260">
        <v>5</v>
      </c>
      <c r="C260">
        <v>1000</v>
      </c>
      <c r="D260" t="s">
        <v>35</v>
      </c>
      <c r="E260">
        <v>1.2699688107561959</v>
      </c>
      <c r="F260">
        <f t="shared" si="5"/>
        <v>5000</v>
      </c>
    </row>
    <row r="261" spans="1:6" x14ac:dyDescent="0.25">
      <c r="A261">
        <v>7</v>
      </c>
      <c r="B261">
        <v>5</v>
      </c>
      <c r="C261">
        <v>1000</v>
      </c>
      <c r="D261" t="s">
        <v>36</v>
      </c>
      <c r="E261">
        <v>3.5901266887729943</v>
      </c>
      <c r="F261">
        <f t="shared" si="5"/>
        <v>5000</v>
      </c>
    </row>
    <row r="262" spans="1:6" x14ac:dyDescent="0.25">
      <c r="A262">
        <v>7</v>
      </c>
      <c r="B262">
        <v>5</v>
      </c>
      <c r="C262">
        <v>1000</v>
      </c>
      <c r="D262" t="s">
        <v>37</v>
      </c>
      <c r="E262">
        <v>1.2731312543459881</v>
      </c>
      <c r="F262">
        <f t="shared" si="5"/>
        <v>5000</v>
      </c>
    </row>
    <row r="263" spans="1:6" x14ac:dyDescent="0.25">
      <c r="A263">
        <v>7</v>
      </c>
      <c r="B263">
        <v>10</v>
      </c>
      <c r="C263">
        <v>100</v>
      </c>
      <c r="D263" t="s">
        <v>35</v>
      </c>
      <c r="E263">
        <v>5.0915255320960329</v>
      </c>
      <c r="F263">
        <f t="shared" si="5"/>
        <v>1000</v>
      </c>
    </row>
    <row r="264" spans="1:6" x14ac:dyDescent="0.25">
      <c r="A264">
        <v>7</v>
      </c>
      <c r="B264">
        <v>10</v>
      </c>
      <c r="C264">
        <v>100</v>
      </c>
      <c r="D264" t="s">
        <v>36</v>
      </c>
      <c r="E264">
        <v>7.6949736665446036</v>
      </c>
      <c r="F264">
        <f t="shared" si="5"/>
        <v>1000</v>
      </c>
    </row>
    <row r="265" spans="1:6" x14ac:dyDescent="0.25">
      <c r="A265">
        <v>7</v>
      </c>
      <c r="B265">
        <v>10</v>
      </c>
      <c r="C265">
        <v>100</v>
      </c>
      <c r="D265" t="s">
        <v>37</v>
      </c>
      <c r="E265">
        <v>4.9781116694065979</v>
      </c>
      <c r="F265">
        <f t="shared" si="5"/>
        <v>1000</v>
      </c>
    </row>
    <row r="266" spans="1:6" x14ac:dyDescent="0.25">
      <c r="A266">
        <v>7</v>
      </c>
      <c r="B266">
        <v>10</v>
      </c>
      <c r="C266">
        <v>316</v>
      </c>
      <c r="D266" t="s">
        <v>35</v>
      </c>
      <c r="E266">
        <v>4.419609575592844</v>
      </c>
      <c r="F266">
        <f t="shared" si="5"/>
        <v>3160</v>
      </c>
    </row>
    <row r="267" spans="1:6" x14ac:dyDescent="0.25">
      <c r="A267">
        <v>7</v>
      </c>
      <c r="B267">
        <v>10</v>
      </c>
      <c r="C267">
        <v>316</v>
      </c>
      <c r="D267" t="s">
        <v>36</v>
      </c>
      <c r="E267">
        <v>7.657293053002995</v>
      </c>
      <c r="F267">
        <f t="shared" si="5"/>
        <v>3160</v>
      </c>
    </row>
    <row r="268" spans="1:6" x14ac:dyDescent="0.25">
      <c r="A268">
        <v>7</v>
      </c>
      <c r="B268">
        <v>10</v>
      </c>
      <c r="C268">
        <v>316</v>
      </c>
      <c r="D268" t="s">
        <v>37</v>
      </c>
      <c r="E268">
        <v>4.3439753833262431</v>
      </c>
      <c r="F268">
        <f t="shared" si="5"/>
        <v>3160</v>
      </c>
    </row>
    <row r="269" spans="1:6" x14ac:dyDescent="0.25">
      <c r="A269">
        <v>7</v>
      </c>
      <c r="B269">
        <v>10</v>
      </c>
      <c r="C269">
        <v>1000</v>
      </c>
      <c r="D269" t="s">
        <v>35</v>
      </c>
      <c r="E269">
        <v>3.8780779611959106</v>
      </c>
      <c r="F269">
        <f t="shared" si="5"/>
        <v>10000</v>
      </c>
    </row>
    <row r="270" spans="1:6" x14ac:dyDescent="0.25">
      <c r="A270">
        <v>7</v>
      </c>
      <c r="B270">
        <v>10</v>
      </c>
      <c r="C270">
        <v>1000</v>
      </c>
      <c r="D270" t="s">
        <v>36</v>
      </c>
      <c r="E270">
        <v>7.5228844910143442</v>
      </c>
      <c r="F270">
        <f t="shared" si="5"/>
        <v>10000</v>
      </c>
    </row>
    <row r="271" spans="1:6" x14ac:dyDescent="0.25">
      <c r="A271">
        <v>7</v>
      </c>
      <c r="B271">
        <v>10</v>
      </c>
      <c r="C271">
        <v>1000</v>
      </c>
      <c r="D271" t="s">
        <v>37</v>
      </c>
      <c r="E271">
        <v>3.7968196250026414</v>
      </c>
      <c r="F271">
        <f t="shared" si="5"/>
        <v>10000</v>
      </c>
    </row>
    <row r="272" spans="1:6" x14ac:dyDescent="0.25">
      <c r="A272">
        <v>7</v>
      </c>
      <c r="B272">
        <v>20</v>
      </c>
      <c r="C272">
        <v>100</v>
      </c>
      <c r="D272" t="s">
        <v>35</v>
      </c>
      <c r="E272">
        <v>9.9878501029182161</v>
      </c>
      <c r="F272">
        <f t="shared" si="5"/>
        <v>2000</v>
      </c>
    </row>
    <row r="273" spans="1:6" x14ac:dyDescent="0.25">
      <c r="A273">
        <v>7</v>
      </c>
      <c r="B273">
        <v>20</v>
      </c>
      <c r="C273">
        <v>100</v>
      </c>
      <c r="D273" t="s">
        <v>36</v>
      </c>
      <c r="E273">
        <v>12.976349864447471</v>
      </c>
      <c r="F273">
        <f t="shared" si="5"/>
        <v>2000</v>
      </c>
    </row>
    <row r="274" spans="1:6" x14ac:dyDescent="0.25">
      <c r="A274">
        <v>7</v>
      </c>
      <c r="B274">
        <v>20</v>
      </c>
      <c r="C274">
        <v>100</v>
      </c>
      <c r="D274" t="s">
        <v>37</v>
      </c>
      <c r="E274">
        <v>9.631232719693843</v>
      </c>
      <c r="F274">
        <f t="shared" si="5"/>
        <v>2000</v>
      </c>
    </row>
    <row r="275" spans="1:6" x14ac:dyDescent="0.25">
      <c r="A275">
        <v>7</v>
      </c>
      <c r="B275">
        <v>20</v>
      </c>
      <c r="C275">
        <v>316</v>
      </c>
      <c r="D275" t="s">
        <v>35</v>
      </c>
      <c r="E275">
        <v>9.242490024377485</v>
      </c>
      <c r="F275">
        <f t="shared" si="5"/>
        <v>6320</v>
      </c>
    </row>
    <row r="276" spans="1:6" x14ac:dyDescent="0.25">
      <c r="A276">
        <v>7</v>
      </c>
      <c r="B276">
        <v>20</v>
      </c>
      <c r="C276">
        <v>316</v>
      </c>
      <c r="D276" t="s">
        <v>36</v>
      </c>
      <c r="E276">
        <v>12.459843718943381</v>
      </c>
      <c r="F276">
        <f t="shared" si="5"/>
        <v>6320</v>
      </c>
    </row>
    <row r="277" spans="1:6" x14ac:dyDescent="0.25">
      <c r="A277">
        <v>7</v>
      </c>
      <c r="B277">
        <v>20</v>
      </c>
      <c r="C277">
        <v>316</v>
      </c>
      <c r="D277" t="s">
        <v>37</v>
      </c>
      <c r="E277">
        <v>8.9265378806905975</v>
      </c>
      <c r="F277">
        <f t="shared" si="5"/>
        <v>6320</v>
      </c>
    </row>
    <row r="278" spans="1:6" x14ac:dyDescent="0.25">
      <c r="A278">
        <v>7</v>
      </c>
      <c r="B278">
        <v>20</v>
      </c>
      <c r="C278">
        <v>1000</v>
      </c>
      <c r="D278" t="s">
        <v>35</v>
      </c>
      <c r="E278">
        <v>8.5976592008472679</v>
      </c>
      <c r="F278">
        <f t="shared" si="5"/>
        <v>20000</v>
      </c>
    </row>
    <row r="279" spans="1:6" x14ac:dyDescent="0.25">
      <c r="A279">
        <v>7</v>
      </c>
      <c r="B279">
        <v>20</v>
      </c>
      <c r="C279">
        <v>1000</v>
      </c>
      <c r="D279" t="s">
        <v>36</v>
      </c>
      <c r="E279">
        <v>12.783404545149162</v>
      </c>
      <c r="F279">
        <f t="shared" si="5"/>
        <v>20000</v>
      </c>
    </row>
    <row r="280" spans="1:6" x14ac:dyDescent="0.25">
      <c r="A280">
        <v>7</v>
      </c>
      <c r="B280">
        <v>20</v>
      </c>
      <c r="C280">
        <v>1000</v>
      </c>
      <c r="D280" t="s">
        <v>37</v>
      </c>
      <c r="E280">
        <v>8.2662954486127411</v>
      </c>
      <c r="F280">
        <f t="shared" si="5"/>
        <v>20000</v>
      </c>
    </row>
    <row r="281" spans="1:6" x14ac:dyDescent="0.25">
      <c r="A281">
        <v>7</v>
      </c>
      <c r="B281">
        <v>30</v>
      </c>
      <c r="C281">
        <v>100</v>
      </c>
      <c r="D281" t="s">
        <v>35</v>
      </c>
      <c r="E281">
        <v>13.854363327198092</v>
      </c>
      <c r="F281">
        <f t="shared" si="5"/>
        <v>3000</v>
      </c>
    </row>
    <row r="282" spans="1:6" x14ac:dyDescent="0.25">
      <c r="A282">
        <v>7</v>
      </c>
      <c r="B282">
        <v>30</v>
      </c>
      <c r="C282">
        <v>100</v>
      </c>
      <c r="D282" t="s">
        <v>36</v>
      </c>
      <c r="E282">
        <v>16.601378261876306</v>
      </c>
      <c r="F282">
        <f t="shared" si="5"/>
        <v>3000</v>
      </c>
    </row>
    <row r="283" spans="1:6" x14ac:dyDescent="0.25">
      <c r="A283">
        <v>7</v>
      </c>
      <c r="B283">
        <v>30</v>
      </c>
      <c r="C283">
        <v>100</v>
      </c>
      <c r="D283" t="s">
        <v>37</v>
      </c>
      <c r="E283">
        <v>13.520764192403377</v>
      </c>
      <c r="F283">
        <f t="shared" si="5"/>
        <v>3000</v>
      </c>
    </row>
    <row r="284" spans="1:6" x14ac:dyDescent="0.25">
      <c r="A284">
        <v>7</v>
      </c>
      <c r="B284">
        <v>30</v>
      </c>
      <c r="C284">
        <v>316</v>
      </c>
      <c r="D284" t="s">
        <v>35</v>
      </c>
      <c r="E284">
        <v>13.134563774357138</v>
      </c>
      <c r="F284">
        <f t="shared" si="5"/>
        <v>9480</v>
      </c>
    </row>
    <row r="285" spans="1:6" x14ac:dyDescent="0.25">
      <c r="A285">
        <v>7</v>
      </c>
      <c r="B285">
        <v>30</v>
      </c>
      <c r="C285">
        <v>316</v>
      </c>
      <c r="D285" t="s">
        <v>36</v>
      </c>
      <c r="E285">
        <v>16.42398860565249</v>
      </c>
      <c r="F285">
        <f t="shared" si="5"/>
        <v>9480</v>
      </c>
    </row>
    <row r="286" spans="1:6" x14ac:dyDescent="0.25">
      <c r="A286">
        <v>7</v>
      </c>
      <c r="B286">
        <v>30</v>
      </c>
      <c r="C286">
        <v>316</v>
      </c>
      <c r="D286" t="s">
        <v>37</v>
      </c>
      <c r="E286">
        <v>12.752352171609877</v>
      </c>
      <c r="F286">
        <f t="shared" si="5"/>
        <v>9480</v>
      </c>
    </row>
    <row r="287" spans="1:6" x14ac:dyDescent="0.25">
      <c r="A287">
        <v>7</v>
      </c>
      <c r="B287">
        <v>30</v>
      </c>
      <c r="C287">
        <v>1000</v>
      </c>
      <c r="D287" t="s">
        <v>35</v>
      </c>
      <c r="E287">
        <v>12.493075162161576</v>
      </c>
      <c r="F287">
        <f t="shared" si="5"/>
        <v>30000</v>
      </c>
    </row>
    <row r="288" spans="1:6" x14ac:dyDescent="0.25">
      <c r="A288">
        <v>7</v>
      </c>
      <c r="B288">
        <v>30</v>
      </c>
      <c r="C288">
        <v>1000</v>
      </c>
      <c r="D288" t="s">
        <v>36</v>
      </c>
      <c r="E288">
        <v>15.491984718024561</v>
      </c>
      <c r="F288">
        <f t="shared" si="5"/>
        <v>30000</v>
      </c>
    </row>
    <row r="289" spans="1:6" x14ac:dyDescent="0.25">
      <c r="A289">
        <v>7</v>
      </c>
      <c r="B289">
        <v>30</v>
      </c>
      <c r="C289">
        <v>1000</v>
      </c>
      <c r="D289" t="s">
        <v>37</v>
      </c>
      <c r="E289">
        <v>12.042414357123594</v>
      </c>
      <c r="F289">
        <f t="shared" si="5"/>
        <v>30000</v>
      </c>
    </row>
    <row r="290" spans="1:6" x14ac:dyDescent="0.25">
      <c r="A290">
        <v>8</v>
      </c>
      <c r="B290">
        <v>5</v>
      </c>
      <c r="C290">
        <v>100</v>
      </c>
      <c r="D290" t="s">
        <v>35</v>
      </c>
      <c r="E290">
        <v>2.057113650102818</v>
      </c>
      <c r="F290">
        <f t="shared" si="5"/>
        <v>500</v>
      </c>
    </row>
    <row r="291" spans="1:6" x14ac:dyDescent="0.25">
      <c r="A291">
        <v>8</v>
      </c>
      <c r="B291">
        <v>5</v>
      </c>
      <c r="C291">
        <v>100</v>
      </c>
      <c r="D291" t="s">
        <v>36</v>
      </c>
      <c r="E291">
        <v>4.0606261067266241</v>
      </c>
      <c r="F291">
        <f t="shared" si="5"/>
        <v>500</v>
      </c>
    </row>
    <row r="292" spans="1:6" x14ac:dyDescent="0.25">
      <c r="A292">
        <v>8</v>
      </c>
      <c r="B292">
        <v>5</v>
      </c>
      <c r="C292">
        <v>100</v>
      </c>
      <c r="D292" t="s">
        <v>37</v>
      </c>
      <c r="E292">
        <v>2.0683779600696641</v>
      </c>
      <c r="F292">
        <f t="shared" si="5"/>
        <v>500</v>
      </c>
    </row>
    <row r="293" spans="1:6" x14ac:dyDescent="0.25">
      <c r="A293">
        <v>8</v>
      </c>
      <c r="B293">
        <v>5</v>
      </c>
      <c r="C293">
        <v>316</v>
      </c>
      <c r="D293" t="s">
        <v>35</v>
      </c>
      <c r="E293">
        <v>1.6183573823572375</v>
      </c>
      <c r="F293">
        <f t="shared" si="5"/>
        <v>1580</v>
      </c>
    </row>
    <row r="294" spans="1:6" x14ac:dyDescent="0.25">
      <c r="A294">
        <v>8</v>
      </c>
      <c r="B294">
        <v>5</v>
      </c>
      <c r="C294">
        <v>316</v>
      </c>
      <c r="D294" t="s">
        <v>36</v>
      </c>
      <c r="E294">
        <v>3.6570113725974442</v>
      </c>
      <c r="F294">
        <f t="shared" si="5"/>
        <v>1580</v>
      </c>
    </row>
    <row r="295" spans="1:6" x14ac:dyDescent="0.25">
      <c r="A295">
        <v>8</v>
      </c>
      <c r="B295">
        <v>5</v>
      </c>
      <c r="C295">
        <v>316</v>
      </c>
      <c r="D295" t="s">
        <v>37</v>
      </c>
      <c r="E295">
        <v>1.5788450109406054</v>
      </c>
      <c r="F295">
        <f t="shared" si="5"/>
        <v>1580</v>
      </c>
    </row>
    <row r="296" spans="1:6" x14ac:dyDescent="0.25">
      <c r="A296">
        <v>8</v>
      </c>
      <c r="B296">
        <v>5</v>
      </c>
      <c r="C296">
        <v>1000</v>
      </c>
      <c r="D296" t="s">
        <v>35</v>
      </c>
      <c r="E296">
        <v>1.2655472345413161</v>
      </c>
      <c r="F296">
        <f t="shared" si="5"/>
        <v>5000</v>
      </c>
    </row>
    <row r="297" spans="1:6" x14ac:dyDescent="0.25">
      <c r="A297">
        <v>8</v>
      </c>
      <c r="B297">
        <v>5</v>
      </c>
      <c r="C297">
        <v>1000</v>
      </c>
      <c r="D297" t="s">
        <v>36</v>
      </c>
      <c r="E297">
        <v>3.2241400294996261</v>
      </c>
      <c r="F297">
        <f t="shared" si="5"/>
        <v>5000</v>
      </c>
    </row>
    <row r="298" spans="1:6" x14ac:dyDescent="0.25">
      <c r="A298">
        <v>8</v>
      </c>
      <c r="B298">
        <v>5</v>
      </c>
      <c r="C298">
        <v>1000</v>
      </c>
      <c r="D298" t="s">
        <v>37</v>
      </c>
      <c r="E298">
        <v>1.274203731481917</v>
      </c>
      <c r="F298">
        <f t="shared" si="5"/>
        <v>5000</v>
      </c>
    </row>
    <row r="299" spans="1:6" x14ac:dyDescent="0.25">
      <c r="A299">
        <v>8</v>
      </c>
      <c r="B299">
        <v>10</v>
      </c>
      <c r="C299">
        <v>100</v>
      </c>
      <c r="D299" t="s">
        <v>35</v>
      </c>
      <c r="E299">
        <v>5.0737822157513337</v>
      </c>
      <c r="F299">
        <f t="shared" si="5"/>
        <v>1000</v>
      </c>
    </row>
    <row r="300" spans="1:6" x14ac:dyDescent="0.25">
      <c r="A300">
        <v>8</v>
      </c>
      <c r="B300">
        <v>10</v>
      </c>
      <c r="C300">
        <v>100</v>
      </c>
      <c r="D300" t="s">
        <v>36</v>
      </c>
      <c r="E300">
        <v>7.24964732367319</v>
      </c>
      <c r="F300">
        <f t="shared" si="5"/>
        <v>1000</v>
      </c>
    </row>
    <row r="301" spans="1:6" x14ac:dyDescent="0.25">
      <c r="A301">
        <v>8</v>
      </c>
      <c r="B301">
        <v>10</v>
      </c>
      <c r="C301">
        <v>100</v>
      </c>
      <c r="D301" t="s">
        <v>37</v>
      </c>
      <c r="E301">
        <v>4.9569319280167514</v>
      </c>
      <c r="F301">
        <f t="shared" si="5"/>
        <v>1000</v>
      </c>
    </row>
    <row r="302" spans="1:6" x14ac:dyDescent="0.25">
      <c r="A302">
        <v>8</v>
      </c>
      <c r="B302">
        <v>10</v>
      </c>
      <c r="C302">
        <v>316</v>
      </c>
      <c r="D302" t="s">
        <v>35</v>
      </c>
      <c r="E302">
        <v>4.4252618973354014</v>
      </c>
      <c r="F302">
        <f t="shared" si="5"/>
        <v>3160</v>
      </c>
    </row>
    <row r="303" spans="1:6" x14ac:dyDescent="0.25">
      <c r="A303">
        <v>8</v>
      </c>
      <c r="B303">
        <v>10</v>
      </c>
      <c r="C303">
        <v>316</v>
      </c>
      <c r="D303" t="s">
        <v>36</v>
      </c>
      <c r="E303">
        <v>7.5005518097230963</v>
      </c>
      <c r="F303">
        <f t="shared" si="5"/>
        <v>3160</v>
      </c>
    </row>
    <row r="304" spans="1:6" x14ac:dyDescent="0.25">
      <c r="A304">
        <v>8</v>
      </c>
      <c r="B304">
        <v>10</v>
      </c>
      <c r="C304">
        <v>316</v>
      </c>
      <c r="D304" t="s">
        <v>37</v>
      </c>
      <c r="E304">
        <v>4.3339343098668621</v>
      </c>
      <c r="F304">
        <f t="shared" si="5"/>
        <v>3160</v>
      </c>
    </row>
    <row r="305" spans="1:6" x14ac:dyDescent="0.25">
      <c r="A305">
        <v>8</v>
      </c>
      <c r="B305">
        <v>10</v>
      </c>
      <c r="C305">
        <v>1000</v>
      </c>
      <c r="D305" t="s">
        <v>35</v>
      </c>
      <c r="E305">
        <v>3.8796413896477184</v>
      </c>
      <c r="F305">
        <f t="shared" si="5"/>
        <v>10000</v>
      </c>
    </row>
    <row r="306" spans="1:6" x14ac:dyDescent="0.25">
      <c r="A306">
        <v>8</v>
      </c>
      <c r="B306">
        <v>10</v>
      </c>
      <c r="C306">
        <v>1000</v>
      </c>
      <c r="D306" t="s">
        <v>36</v>
      </c>
      <c r="E306">
        <v>7.5511207083416174</v>
      </c>
      <c r="F306">
        <f t="shared" si="5"/>
        <v>10000</v>
      </c>
    </row>
    <row r="307" spans="1:6" x14ac:dyDescent="0.25">
      <c r="A307">
        <v>8</v>
      </c>
      <c r="B307">
        <v>10</v>
      </c>
      <c r="C307">
        <v>1000</v>
      </c>
      <c r="D307" t="s">
        <v>37</v>
      </c>
      <c r="E307">
        <v>3.8010418728941615</v>
      </c>
      <c r="F307">
        <f t="shared" si="5"/>
        <v>10000</v>
      </c>
    </row>
    <row r="308" spans="1:6" x14ac:dyDescent="0.25">
      <c r="A308">
        <v>8</v>
      </c>
      <c r="B308">
        <v>20</v>
      </c>
      <c r="C308">
        <v>100</v>
      </c>
      <c r="D308" t="s">
        <v>35</v>
      </c>
      <c r="E308">
        <v>9.948327452580374</v>
      </c>
      <c r="F308">
        <f t="shared" si="5"/>
        <v>2000</v>
      </c>
    </row>
    <row r="309" spans="1:6" x14ac:dyDescent="0.25">
      <c r="A309">
        <v>8</v>
      </c>
      <c r="B309">
        <v>20</v>
      </c>
      <c r="C309">
        <v>100</v>
      </c>
      <c r="D309" t="s">
        <v>36</v>
      </c>
      <c r="E309">
        <v>12.302535873224796</v>
      </c>
      <c r="F309">
        <f t="shared" si="5"/>
        <v>2000</v>
      </c>
    </row>
    <row r="310" spans="1:6" x14ac:dyDescent="0.25">
      <c r="A310">
        <v>8</v>
      </c>
      <c r="B310">
        <v>20</v>
      </c>
      <c r="C310">
        <v>100</v>
      </c>
      <c r="D310" t="s">
        <v>37</v>
      </c>
      <c r="E310">
        <v>9.6799183831099356</v>
      </c>
      <c r="F310">
        <f t="shared" si="5"/>
        <v>2000</v>
      </c>
    </row>
    <row r="311" spans="1:6" x14ac:dyDescent="0.25">
      <c r="A311">
        <v>8</v>
      </c>
      <c r="B311">
        <v>20</v>
      </c>
      <c r="C311">
        <v>316</v>
      </c>
      <c r="D311" t="s">
        <v>35</v>
      </c>
      <c r="E311">
        <v>9.2385583965413058</v>
      </c>
      <c r="F311">
        <f t="shared" si="5"/>
        <v>6320</v>
      </c>
    </row>
    <row r="312" spans="1:6" x14ac:dyDescent="0.25">
      <c r="A312">
        <v>8</v>
      </c>
      <c r="B312">
        <v>20</v>
      </c>
      <c r="C312">
        <v>316</v>
      </c>
      <c r="D312" t="s">
        <v>36</v>
      </c>
      <c r="E312">
        <v>12.697583719107772</v>
      </c>
      <c r="F312">
        <f t="shared" si="5"/>
        <v>6320</v>
      </c>
    </row>
    <row r="313" spans="1:6" x14ac:dyDescent="0.25">
      <c r="A313">
        <v>8</v>
      </c>
      <c r="B313">
        <v>20</v>
      </c>
      <c r="C313">
        <v>316</v>
      </c>
      <c r="D313" t="s">
        <v>37</v>
      </c>
      <c r="E313">
        <v>8.9418725199150497</v>
      </c>
      <c r="F313">
        <f t="shared" si="5"/>
        <v>6320</v>
      </c>
    </row>
    <row r="314" spans="1:6" x14ac:dyDescent="0.25">
      <c r="A314">
        <v>8</v>
      </c>
      <c r="B314">
        <v>20</v>
      </c>
      <c r="C314">
        <v>1000</v>
      </c>
      <c r="D314" t="s">
        <v>35</v>
      </c>
      <c r="E314">
        <v>8.5939502789543507</v>
      </c>
      <c r="F314">
        <f t="shared" si="5"/>
        <v>20000</v>
      </c>
    </row>
    <row r="315" spans="1:6" x14ac:dyDescent="0.25">
      <c r="A315">
        <v>8</v>
      </c>
      <c r="B315">
        <v>20</v>
      </c>
      <c r="C315">
        <v>1000</v>
      </c>
      <c r="D315" t="s">
        <v>36</v>
      </c>
      <c r="E315">
        <v>12.580300013047156</v>
      </c>
      <c r="F315">
        <f t="shared" si="5"/>
        <v>20000</v>
      </c>
    </row>
    <row r="316" spans="1:6" x14ac:dyDescent="0.25">
      <c r="A316">
        <v>8</v>
      </c>
      <c r="B316">
        <v>20</v>
      </c>
      <c r="C316">
        <v>1000</v>
      </c>
      <c r="D316" t="s">
        <v>37</v>
      </c>
      <c r="E316">
        <v>8.2974724502402477</v>
      </c>
      <c r="F316">
        <f t="shared" si="5"/>
        <v>20000</v>
      </c>
    </row>
    <row r="317" spans="1:6" x14ac:dyDescent="0.25">
      <c r="A317">
        <v>8</v>
      </c>
      <c r="B317">
        <v>30</v>
      </c>
      <c r="C317">
        <v>100</v>
      </c>
      <c r="D317" t="s">
        <v>35</v>
      </c>
      <c r="E317">
        <v>13.855671180979842</v>
      </c>
      <c r="F317">
        <f t="shared" si="5"/>
        <v>3000</v>
      </c>
    </row>
    <row r="318" spans="1:6" x14ac:dyDescent="0.25">
      <c r="A318">
        <v>8</v>
      </c>
      <c r="B318">
        <v>30</v>
      </c>
      <c r="C318">
        <v>100</v>
      </c>
      <c r="D318" t="s">
        <v>36</v>
      </c>
      <c r="E318">
        <v>16.156521058858456</v>
      </c>
      <c r="F318">
        <f t="shared" si="5"/>
        <v>3000</v>
      </c>
    </row>
    <row r="319" spans="1:6" x14ac:dyDescent="0.25">
      <c r="A319">
        <v>8</v>
      </c>
      <c r="B319">
        <v>30</v>
      </c>
      <c r="C319">
        <v>100</v>
      </c>
      <c r="D319" t="s">
        <v>37</v>
      </c>
      <c r="E319">
        <v>13.467939471584303</v>
      </c>
      <c r="F319">
        <f t="shared" si="5"/>
        <v>3000</v>
      </c>
    </row>
    <row r="320" spans="1:6" x14ac:dyDescent="0.25">
      <c r="A320">
        <v>8</v>
      </c>
      <c r="B320">
        <v>30</v>
      </c>
      <c r="C320">
        <v>316</v>
      </c>
      <c r="D320" t="s">
        <v>35</v>
      </c>
      <c r="E320">
        <v>13.157960013042144</v>
      </c>
      <c r="F320">
        <f t="shared" si="5"/>
        <v>9480</v>
      </c>
    </row>
    <row r="321" spans="1:6" x14ac:dyDescent="0.25">
      <c r="A321">
        <v>8</v>
      </c>
      <c r="B321">
        <v>30</v>
      </c>
      <c r="C321">
        <v>316</v>
      </c>
      <c r="D321" t="s">
        <v>36</v>
      </c>
      <c r="E321">
        <v>16.165621754461799</v>
      </c>
      <c r="F321">
        <f t="shared" si="5"/>
        <v>9480</v>
      </c>
    </row>
    <row r="322" spans="1:6" x14ac:dyDescent="0.25">
      <c r="A322">
        <v>8</v>
      </c>
      <c r="B322">
        <v>30</v>
      </c>
      <c r="C322">
        <v>316</v>
      </c>
      <c r="D322" t="s">
        <v>37</v>
      </c>
      <c r="E322">
        <v>12.727261730997537</v>
      </c>
      <c r="F322">
        <f t="shared" ref="F322:F385" si="6">C322*B322</f>
        <v>9480</v>
      </c>
    </row>
    <row r="323" spans="1:6" x14ac:dyDescent="0.25">
      <c r="A323">
        <v>8</v>
      </c>
      <c r="B323">
        <v>30</v>
      </c>
      <c r="C323">
        <v>1000</v>
      </c>
      <c r="D323" t="s">
        <v>35</v>
      </c>
      <c r="E323">
        <v>12.490245974841184</v>
      </c>
      <c r="F323">
        <f t="shared" si="6"/>
        <v>30000</v>
      </c>
    </row>
    <row r="324" spans="1:6" x14ac:dyDescent="0.25">
      <c r="A324">
        <v>8</v>
      </c>
      <c r="B324">
        <v>30</v>
      </c>
      <c r="C324">
        <v>1000</v>
      </c>
      <c r="D324" t="s">
        <v>36</v>
      </c>
      <c r="E324">
        <v>16.087630744260593</v>
      </c>
      <c r="F324">
        <f t="shared" si="6"/>
        <v>30000</v>
      </c>
    </row>
    <row r="325" spans="1:6" x14ac:dyDescent="0.25">
      <c r="A325">
        <v>8</v>
      </c>
      <c r="B325">
        <v>30</v>
      </c>
      <c r="C325">
        <v>1000</v>
      </c>
      <c r="D325" t="s">
        <v>37</v>
      </c>
      <c r="E325">
        <v>12.055084224472214</v>
      </c>
      <c r="F325">
        <f t="shared" si="6"/>
        <v>30000</v>
      </c>
    </row>
    <row r="326" spans="1:6" x14ac:dyDescent="0.25">
      <c r="A326">
        <v>9</v>
      </c>
      <c r="B326">
        <v>5</v>
      </c>
      <c r="C326">
        <v>100</v>
      </c>
      <c r="D326" t="s">
        <v>35</v>
      </c>
      <c r="E326">
        <v>2.1142712757718245</v>
      </c>
      <c r="F326">
        <f t="shared" si="6"/>
        <v>500</v>
      </c>
    </row>
    <row r="327" spans="1:6" x14ac:dyDescent="0.25">
      <c r="A327">
        <v>9</v>
      </c>
      <c r="B327">
        <v>5</v>
      </c>
      <c r="C327">
        <v>100</v>
      </c>
      <c r="D327" t="s">
        <v>36</v>
      </c>
      <c r="E327">
        <v>3.7087532681105158</v>
      </c>
      <c r="F327">
        <f t="shared" si="6"/>
        <v>500</v>
      </c>
    </row>
    <row r="328" spans="1:6" x14ac:dyDescent="0.25">
      <c r="A328">
        <v>9</v>
      </c>
      <c r="B328">
        <v>5</v>
      </c>
      <c r="C328">
        <v>100</v>
      </c>
      <c r="D328" t="s">
        <v>37</v>
      </c>
      <c r="E328">
        <v>2.0552248557823778</v>
      </c>
      <c r="F328">
        <f t="shared" si="6"/>
        <v>500</v>
      </c>
    </row>
    <row r="329" spans="1:6" x14ac:dyDescent="0.25">
      <c r="A329">
        <v>9</v>
      </c>
      <c r="B329">
        <v>5</v>
      </c>
      <c r="C329">
        <v>316</v>
      </c>
      <c r="D329" t="s">
        <v>35</v>
      </c>
      <c r="E329">
        <v>1.614748534043978</v>
      </c>
      <c r="F329">
        <f t="shared" si="6"/>
        <v>1580</v>
      </c>
    </row>
    <row r="330" spans="1:6" x14ac:dyDescent="0.25">
      <c r="A330">
        <v>9</v>
      </c>
      <c r="B330">
        <v>5</v>
      </c>
      <c r="C330">
        <v>316</v>
      </c>
      <c r="D330" t="s">
        <v>36</v>
      </c>
      <c r="E330">
        <v>3.7187418484841386</v>
      </c>
      <c r="F330">
        <f t="shared" si="6"/>
        <v>1580</v>
      </c>
    </row>
    <row r="331" spans="1:6" x14ac:dyDescent="0.25">
      <c r="A331">
        <v>9</v>
      </c>
      <c r="B331">
        <v>5</v>
      </c>
      <c r="C331">
        <v>316</v>
      </c>
      <c r="D331" t="s">
        <v>37</v>
      </c>
      <c r="E331">
        <v>1.6152237847631858</v>
      </c>
      <c r="F331">
        <f t="shared" si="6"/>
        <v>1580</v>
      </c>
    </row>
    <row r="332" spans="1:6" x14ac:dyDescent="0.25">
      <c r="A332">
        <v>9</v>
      </c>
      <c r="B332">
        <v>5</v>
      </c>
      <c r="C332">
        <v>1000</v>
      </c>
      <c r="D332" t="s">
        <v>35</v>
      </c>
      <c r="E332">
        <v>1.2651808228924484</v>
      </c>
      <c r="F332">
        <f t="shared" si="6"/>
        <v>5000</v>
      </c>
    </row>
    <row r="333" spans="1:6" x14ac:dyDescent="0.25">
      <c r="A333">
        <v>9</v>
      </c>
      <c r="B333">
        <v>5</v>
      </c>
      <c r="C333">
        <v>1000</v>
      </c>
      <c r="D333" t="s">
        <v>36</v>
      </c>
      <c r="E333">
        <v>3.7607100582179571</v>
      </c>
      <c r="F333">
        <f t="shared" si="6"/>
        <v>5000</v>
      </c>
    </row>
    <row r="334" spans="1:6" x14ac:dyDescent="0.25">
      <c r="A334">
        <v>9</v>
      </c>
      <c r="B334">
        <v>5</v>
      </c>
      <c r="C334">
        <v>1000</v>
      </c>
      <c r="D334" t="s">
        <v>37</v>
      </c>
      <c r="E334">
        <v>1.2705884984372446</v>
      </c>
      <c r="F334">
        <f t="shared" si="6"/>
        <v>5000</v>
      </c>
    </row>
    <row r="335" spans="1:6" x14ac:dyDescent="0.25">
      <c r="A335">
        <v>9</v>
      </c>
      <c r="B335">
        <v>10</v>
      </c>
      <c r="C335">
        <v>100</v>
      </c>
      <c r="D335" t="s">
        <v>35</v>
      </c>
      <c r="E335">
        <v>5.067559408668771</v>
      </c>
      <c r="F335">
        <f t="shared" si="6"/>
        <v>1000</v>
      </c>
    </row>
    <row r="336" spans="1:6" x14ac:dyDescent="0.25">
      <c r="A336">
        <v>9</v>
      </c>
      <c r="B336">
        <v>10</v>
      </c>
      <c r="C336">
        <v>100</v>
      </c>
      <c r="D336" t="s">
        <v>36</v>
      </c>
      <c r="E336">
        <v>7.6318770559489533</v>
      </c>
      <c r="F336">
        <f t="shared" si="6"/>
        <v>1000</v>
      </c>
    </row>
    <row r="337" spans="1:6" x14ac:dyDescent="0.25">
      <c r="A337">
        <v>9</v>
      </c>
      <c r="B337">
        <v>10</v>
      </c>
      <c r="C337">
        <v>100</v>
      </c>
      <c r="D337" t="s">
        <v>37</v>
      </c>
      <c r="E337">
        <v>4.9890214213811834</v>
      </c>
      <c r="F337">
        <f t="shared" si="6"/>
        <v>1000</v>
      </c>
    </row>
    <row r="338" spans="1:6" x14ac:dyDescent="0.25">
      <c r="A338">
        <v>9</v>
      </c>
      <c r="B338">
        <v>10</v>
      </c>
      <c r="C338">
        <v>316</v>
      </c>
      <c r="D338" t="s">
        <v>35</v>
      </c>
      <c r="E338">
        <v>4.4294506390072534</v>
      </c>
      <c r="F338">
        <f t="shared" si="6"/>
        <v>3160</v>
      </c>
    </row>
    <row r="339" spans="1:6" x14ac:dyDescent="0.25">
      <c r="A339">
        <v>9</v>
      </c>
      <c r="B339">
        <v>10</v>
      </c>
      <c r="C339">
        <v>316</v>
      </c>
      <c r="D339" t="s">
        <v>36</v>
      </c>
      <c r="E339">
        <v>7.438153349292759</v>
      </c>
      <c r="F339">
        <f t="shared" si="6"/>
        <v>3160</v>
      </c>
    </row>
    <row r="340" spans="1:6" x14ac:dyDescent="0.25">
      <c r="A340">
        <v>9</v>
      </c>
      <c r="B340">
        <v>10</v>
      </c>
      <c r="C340">
        <v>316</v>
      </c>
      <c r="D340" t="s">
        <v>37</v>
      </c>
      <c r="E340">
        <v>4.3563475946135108</v>
      </c>
      <c r="F340">
        <f t="shared" si="6"/>
        <v>3160</v>
      </c>
    </row>
    <row r="341" spans="1:6" x14ac:dyDescent="0.25">
      <c r="A341">
        <v>9</v>
      </c>
      <c r="B341">
        <v>10</v>
      </c>
      <c r="C341">
        <v>1000</v>
      </c>
      <c r="D341" t="s">
        <v>35</v>
      </c>
      <c r="E341">
        <v>3.8748084634575841</v>
      </c>
      <c r="F341">
        <f t="shared" si="6"/>
        <v>10000</v>
      </c>
    </row>
    <row r="342" spans="1:6" x14ac:dyDescent="0.25">
      <c r="A342">
        <v>9</v>
      </c>
      <c r="B342">
        <v>10</v>
      </c>
      <c r="C342">
        <v>1000</v>
      </c>
      <c r="D342" t="s">
        <v>36</v>
      </c>
      <c r="E342">
        <v>7.5891032440733293</v>
      </c>
      <c r="F342">
        <f t="shared" si="6"/>
        <v>10000</v>
      </c>
    </row>
    <row r="343" spans="1:6" x14ac:dyDescent="0.25">
      <c r="A343">
        <v>9</v>
      </c>
      <c r="B343">
        <v>10</v>
      </c>
      <c r="C343">
        <v>1000</v>
      </c>
      <c r="D343" t="s">
        <v>37</v>
      </c>
      <c r="E343">
        <v>3.8068003809527187</v>
      </c>
      <c r="F343">
        <f t="shared" si="6"/>
        <v>10000</v>
      </c>
    </row>
    <row r="344" spans="1:6" x14ac:dyDescent="0.25">
      <c r="A344">
        <v>9</v>
      </c>
      <c r="B344">
        <v>20</v>
      </c>
      <c r="C344">
        <v>100</v>
      </c>
      <c r="D344" t="s">
        <v>35</v>
      </c>
      <c r="E344">
        <v>9.9319429897932867</v>
      </c>
      <c r="F344">
        <f t="shared" si="6"/>
        <v>2000</v>
      </c>
    </row>
    <row r="345" spans="1:6" x14ac:dyDescent="0.25">
      <c r="A345">
        <v>9</v>
      </c>
      <c r="B345">
        <v>20</v>
      </c>
      <c r="C345">
        <v>100</v>
      </c>
      <c r="D345" t="s">
        <v>36</v>
      </c>
      <c r="E345">
        <v>12.359236614444894</v>
      </c>
      <c r="F345">
        <f t="shared" si="6"/>
        <v>2000</v>
      </c>
    </row>
    <row r="346" spans="1:6" x14ac:dyDescent="0.25">
      <c r="A346">
        <v>9</v>
      </c>
      <c r="B346">
        <v>20</v>
      </c>
      <c r="C346">
        <v>100</v>
      </c>
      <c r="D346" t="s">
        <v>37</v>
      </c>
      <c r="E346">
        <v>9.6788651294730546</v>
      </c>
      <c r="F346">
        <f t="shared" si="6"/>
        <v>2000</v>
      </c>
    </row>
    <row r="347" spans="1:6" x14ac:dyDescent="0.25">
      <c r="A347">
        <v>9</v>
      </c>
      <c r="B347">
        <v>20</v>
      </c>
      <c r="C347">
        <v>316</v>
      </c>
      <c r="D347" t="s">
        <v>35</v>
      </c>
      <c r="E347">
        <v>9.2608844927174729</v>
      </c>
      <c r="F347">
        <f t="shared" si="6"/>
        <v>6320</v>
      </c>
    </row>
    <row r="348" spans="1:6" x14ac:dyDescent="0.25">
      <c r="A348">
        <v>9</v>
      </c>
      <c r="B348">
        <v>20</v>
      </c>
      <c r="C348">
        <v>316</v>
      </c>
      <c r="D348" t="s">
        <v>36</v>
      </c>
      <c r="E348">
        <v>12.383504542903346</v>
      </c>
      <c r="F348">
        <f t="shared" si="6"/>
        <v>6320</v>
      </c>
    </row>
    <row r="349" spans="1:6" x14ac:dyDescent="0.25">
      <c r="A349">
        <v>9</v>
      </c>
      <c r="B349">
        <v>20</v>
      </c>
      <c r="C349">
        <v>316</v>
      </c>
      <c r="D349" t="s">
        <v>37</v>
      </c>
      <c r="E349">
        <v>8.9471571308400613</v>
      </c>
      <c r="F349">
        <f t="shared" si="6"/>
        <v>6320</v>
      </c>
    </row>
    <row r="350" spans="1:6" x14ac:dyDescent="0.25">
      <c r="A350">
        <v>9</v>
      </c>
      <c r="B350">
        <v>20</v>
      </c>
      <c r="C350">
        <v>1000</v>
      </c>
      <c r="D350" t="s">
        <v>35</v>
      </c>
      <c r="E350">
        <v>8.5894991506380016</v>
      </c>
      <c r="F350">
        <f t="shared" si="6"/>
        <v>20000</v>
      </c>
    </row>
    <row r="351" spans="1:6" x14ac:dyDescent="0.25">
      <c r="A351">
        <v>9</v>
      </c>
      <c r="B351">
        <v>20</v>
      </c>
      <c r="C351">
        <v>1000</v>
      </c>
      <c r="D351" t="s">
        <v>36</v>
      </c>
      <c r="E351">
        <v>12.414156840507621</v>
      </c>
      <c r="F351">
        <f t="shared" si="6"/>
        <v>20000</v>
      </c>
    </row>
    <row r="352" spans="1:6" x14ac:dyDescent="0.25">
      <c r="A352">
        <v>9</v>
      </c>
      <c r="B352">
        <v>20</v>
      </c>
      <c r="C352">
        <v>1000</v>
      </c>
      <c r="D352" t="s">
        <v>37</v>
      </c>
      <c r="E352">
        <v>8.279005864138508</v>
      </c>
      <c r="F352">
        <f t="shared" si="6"/>
        <v>20000</v>
      </c>
    </row>
    <row r="353" spans="1:6" x14ac:dyDescent="0.25">
      <c r="A353">
        <v>9</v>
      </c>
      <c r="B353">
        <v>30</v>
      </c>
      <c r="C353">
        <v>100</v>
      </c>
      <c r="D353" t="s">
        <v>35</v>
      </c>
      <c r="E353">
        <v>13.849972180945661</v>
      </c>
      <c r="F353">
        <f t="shared" si="6"/>
        <v>3000</v>
      </c>
    </row>
    <row r="354" spans="1:6" x14ac:dyDescent="0.25">
      <c r="A354">
        <v>9</v>
      </c>
      <c r="B354">
        <v>30</v>
      </c>
      <c r="C354">
        <v>100</v>
      </c>
      <c r="D354" t="s">
        <v>36</v>
      </c>
      <c r="E354">
        <v>16.148759783328259</v>
      </c>
      <c r="F354">
        <f t="shared" si="6"/>
        <v>3000</v>
      </c>
    </row>
    <row r="355" spans="1:6" x14ac:dyDescent="0.25">
      <c r="A355">
        <v>9</v>
      </c>
      <c r="B355">
        <v>30</v>
      </c>
      <c r="C355">
        <v>100</v>
      </c>
      <c r="D355" t="s">
        <v>37</v>
      </c>
      <c r="E355">
        <v>13.516371884718527</v>
      </c>
      <c r="F355">
        <f t="shared" si="6"/>
        <v>3000</v>
      </c>
    </row>
    <row r="356" spans="1:6" x14ac:dyDescent="0.25">
      <c r="A356">
        <v>9</v>
      </c>
      <c r="B356">
        <v>30</v>
      </c>
      <c r="C356">
        <v>316</v>
      </c>
      <c r="D356" t="s">
        <v>35</v>
      </c>
      <c r="E356">
        <v>13.142630770644077</v>
      </c>
      <c r="F356">
        <f t="shared" si="6"/>
        <v>9480</v>
      </c>
    </row>
    <row r="357" spans="1:6" x14ac:dyDescent="0.25">
      <c r="A357">
        <v>9</v>
      </c>
      <c r="B357">
        <v>30</v>
      </c>
      <c r="C357">
        <v>316</v>
      </c>
      <c r="D357" t="s">
        <v>36</v>
      </c>
      <c r="E357">
        <v>15.960849168269693</v>
      </c>
      <c r="F357">
        <f t="shared" si="6"/>
        <v>9480</v>
      </c>
    </row>
    <row r="358" spans="1:6" x14ac:dyDescent="0.25">
      <c r="A358">
        <v>9</v>
      </c>
      <c r="B358">
        <v>30</v>
      </c>
      <c r="C358">
        <v>316</v>
      </c>
      <c r="D358" t="s">
        <v>37</v>
      </c>
      <c r="E358">
        <v>12.713672205267894</v>
      </c>
      <c r="F358">
        <f t="shared" si="6"/>
        <v>9480</v>
      </c>
    </row>
    <row r="359" spans="1:6" x14ac:dyDescent="0.25">
      <c r="A359">
        <v>9</v>
      </c>
      <c r="B359">
        <v>30</v>
      </c>
      <c r="C359">
        <v>1000</v>
      </c>
      <c r="D359" t="s">
        <v>35</v>
      </c>
      <c r="E359">
        <v>12.493710497548726</v>
      </c>
      <c r="F359">
        <f t="shared" si="6"/>
        <v>30000</v>
      </c>
    </row>
    <row r="360" spans="1:6" x14ac:dyDescent="0.25">
      <c r="A360">
        <v>9</v>
      </c>
      <c r="B360">
        <v>30</v>
      </c>
      <c r="C360">
        <v>1000</v>
      </c>
      <c r="D360" t="s">
        <v>36</v>
      </c>
      <c r="E360">
        <v>16.063850168332348</v>
      </c>
      <c r="F360">
        <f t="shared" si="6"/>
        <v>30000</v>
      </c>
    </row>
    <row r="361" spans="1:6" x14ac:dyDescent="0.25">
      <c r="A361">
        <v>9</v>
      </c>
      <c r="B361">
        <v>30</v>
      </c>
      <c r="C361">
        <v>1000</v>
      </c>
      <c r="D361" t="s">
        <v>37</v>
      </c>
      <c r="E361">
        <v>12.060451682169431</v>
      </c>
      <c r="F361">
        <f t="shared" si="6"/>
        <v>30000</v>
      </c>
    </row>
    <row r="362" spans="1:6" x14ac:dyDescent="0.25">
      <c r="A362">
        <v>10</v>
      </c>
      <c r="B362">
        <v>5</v>
      </c>
      <c r="C362">
        <v>100</v>
      </c>
      <c r="D362" t="s">
        <v>35</v>
      </c>
      <c r="E362">
        <v>2.0882651805941768</v>
      </c>
      <c r="F362">
        <f t="shared" si="6"/>
        <v>500</v>
      </c>
    </row>
    <row r="363" spans="1:6" x14ac:dyDescent="0.25">
      <c r="A363">
        <v>10</v>
      </c>
      <c r="B363">
        <v>5</v>
      </c>
      <c r="C363">
        <v>100</v>
      </c>
      <c r="D363" t="s">
        <v>36</v>
      </c>
      <c r="E363">
        <v>4.1995659437724733</v>
      </c>
      <c r="F363">
        <f t="shared" si="6"/>
        <v>500</v>
      </c>
    </row>
    <row r="364" spans="1:6" x14ac:dyDescent="0.25">
      <c r="A364">
        <v>10</v>
      </c>
      <c r="B364">
        <v>5</v>
      </c>
      <c r="C364">
        <v>100</v>
      </c>
      <c r="D364" t="s">
        <v>37</v>
      </c>
      <c r="E364">
        <v>2.0664125915426159</v>
      </c>
      <c r="F364">
        <f t="shared" si="6"/>
        <v>500</v>
      </c>
    </row>
    <row r="365" spans="1:6" x14ac:dyDescent="0.25">
      <c r="A365">
        <v>10</v>
      </c>
      <c r="B365">
        <v>5</v>
      </c>
      <c r="C365">
        <v>316</v>
      </c>
      <c r="D365" t="s">
        <v>35</v>
      </c>
      <c r="E365">
        <v>1.6183947694870926</v>
      </c>
      <c r="F365">
        <f t="shared" si="6"/>
        <v>1580</v>
      </c>
    </row>
    <row r="366" spans="1:6" x14ac:dyDescent="0.25">
      <c r="A366">
        <v>10</v>
      </c>
      <c r="B366">
        <v>5</v>
      </c>
      <c r="C366">
        <v>316</v>
      </c>
      <c r="D366" t="s">
        <v>36</v>
      </c>
      <c r="E366">
        <v>3.796259434936851</v>
      </c>
      <c r="F366">
        <f t="shared" si="6"/>
        <v>1580</v>
      </c>
    </row>
    <row r="367" spans="1:6" x14ac:dyDescent="0.25">
      <c r="A367">
        <v>10</v>
      </c>
      <c r="B367">
        <v>5</v>
      </c>
      <c r="C367">
        <v>316</v>
      </c>
      <c r="D367" t="s">
        <v>37</v>
      </c>
      <c r="E367">
        <v>1.6137310703650281</v>
      </c>
      <c r="F367">
        <f t="shared" si="6"/>
        <v>1580</v>
      </c>
    </row>
    <row r="368" spans="1:6" x14ac:dyDescent="0.25">
      <c r="A368">
        <v>10</v>
      </c>
      <c r="B368">
        <v>5</v>
      </c>
      <c r="C368">
        <v>1000</v>
      </c>
      <c r="D368" t="s">
        <v>35</v>
      </c>
      <c r="E368">
        <v>1.2619138337787317</v>
      </c>
      <c r="F368">
        <f t="shared" si="6"/>
        <v>5000</v>
      </c>
    </row>
    <row r="369" spans="1:6" x14ac:dyDescent="0.25">
      <c r="A369">
        <v>10</v>
      </c>
      <c r="B369">
        <v>5</v>
      </c>
      <c r="C369">
        <v>1000</v>
      </c>
      <c r="D369" t="s">
        <v>36</v>
      </c>
      <c r="E369">
        <v>3.9669059169808083</v>
      </c>
      <c r="F369">
        <f t="shared" si="6"/>
        <v>5000</v>
      </c>
    </row>
    <row r="370" spans="1:6" x14ac:dyDescent="0.25">
      <c r="A370">
        <v>10</v>
      </c>
      <c r="B370">
        <v>5</v>
      </c>
      <c r="C370">
        <v>1000</v>
      </c>
      <c r="D370" t="s">
        <v>37</v>
      </c>
      <c r="E370">
        <v>1.2662540740391754</v>
      </c>
      <c r="F370">
        <f t="shared" si="6"/>
        <v>5000</v>
      </c>
    </row>
    <row r="371" spans="1:6" x14ac:dyDescent="0.25">
      <c r="A371">
        <v>10</v>
      </c>
      <c r="B371">
        <v>10</v>
      </c>
      <c r="C371">
        <v>100</v>
      </c>
      <c r="D371" t="s">
        <v>35</v>
      </c>
      <c r="E371">
        <v>5.034893195559178</v>
      </c>
      <c r="F371">
        <f t="shared" si="6"/>
        <v>1000</v>
      </c>
    </row>
    <row r="372" spans="1:6" x14ac:dyDescent="0.25">
      <c r="A372">
        <v>10</v>
      </c>
      <c r="B372">
        <v>10</v>
      </c>
      <c r="C372">
        <v>100</v>
      </c>
      <c r="D372" t="s">
        <v>36</v>
      </c>
      <c r="E372">
        <v>7.4443804940744016</v>
      </c>
      <c r="F372">
        <f t="shared" si="6"/>
        <v>1000</v>
      </c>
    </row>
    <row r="373" spans="1:6" x14ac:dyDescent="0.25">
      <c r="A373">
        <v>10</v>
      </c>
      <c r="B373">
        <v>10</v>
      </c>
      <c r="C373">
        <v>100</v>
      </c>
      <c r="D373" t="s">
        <v>37</v>
      </c>
      <c r="E373">
        <v>5.0017283543204059</v>
      </c>
      <c r="F373">
        <f t="shared" si="6"/>
        <v>1000</v>
      </c>
    </row>
    <row r="374" spans="1:6" x14ac:dyDescent="0.25">
      <c r="A374">
        <v>10</v>
      </c>
      <c r="B374">
        <v>10</v>
      </c>
      <c r="C374">
        <v>316</v>
      </c>
      <c r="D374" t="s">
        <v>35</v>
      </c>
      <c r="E374">
        <v>4.4403971916566984</v>
      </c>
      <c r="F374">
        <f t="shared" si="6"/>
        <v>3160</v>
      </c>
    </row>
    <row r="375" spans="1:6" x14ac:dyDescent="0.25">
      <c r="A375">
        <v>10</v>
      </c>
      <c r="B375">
        <v>10</v>
      </c>
      <c r="C375">
        <v>316</v>
      </c>
      <c r="D375" t="s">
        <v>36</v>
      </c>
      <c r="E375">
        <v>7.7445494445966023</v>
      </c>
      <c r="F375">
        <f t="shared" si="6"/>
        <v>3160</v>
      </c>
    </row>
    <row r="376" spans="1:6" x14ac:dyDescent="0.25">
      <c r="A376">
        <v>10</v>
      </c>
      <c r="B376">
        <v>10</v>
      </c>
      <c r="C376">
        <v>316</v>
      </c>
      <c r="D376" t="s">
        <v>37</v>
      </c>
      <c r="E376">
        <v>4.3311209797285821</v>
      </c>
      <c r="F376">
        <f t="shared" si="6"/>
        <v>3160</v>
      </c>
    </row>
    <row r="377" spans="1:6" x14ac:dyDescent="0.25">
      <c r="A377">
        <v>10</v>
      </c>
      <c r="B377">
        <v>10</v>
      </c>
      <c r="C377">
        <v>1000</v>
      </c>
      <c r="D377" t="s">
        <v>35</v>
      </c>
      <c r="E377">
        <v>3.8832420226543465</v>
      </c>
      <c r="F377">
        <f t="shared" si="6"/>
        <v>10000</v>
      </c>
    </row>
    <row r="378" spans="1:6" x14ac:dyDescent="0.25">
      <c r="A378">
        <v>10</v>
      </c>
      <c r="B378">
        <v>10</v>
      </c>
      <c r="C378">
        <v>1000</v>
      </c>
      <c r="D378" t="s">
        <v>36</v>
      </c>
      <c r="E378">
        <v>7.7788991509815766</v>
      </c>
      <c r="F378">
        <f t="shared" si="6"/>
        <v>10000</v>
      </c>
    </row>
    <row r="379" spans="1:6" x14ac:dyDescent="0.25">
      <c r="A379">
        <v>10</v>
      </c>
      <c r="B379">
        <v>10</v>
      </c>
      <c r="C379">
        <v>1000</v>
      </c>
      <c r="D379" t="s">
        <v>37</v>
      </c>
      <c r="E379">
        <v>3.8098898147365938</v>
      </c>
      <c r="F379">
        <f t="shared" si="6"/>
        <v>10000</v>
      </c>
    </row>
    <row r="380" spans="1:6" x14ac:dyDescent="0.25">
      <c r="A380">
        <v>10</v>
      </c>
      <c r="B380">
        <v>20</v>
      </c>
      <c r="C380">
        <v>100</v>
      </c>
      <c r="D380" t="s">
        <v>35</v>
      </c>
      <c r="E380">
        <v>9.9078751120638291</v>
      </c>
      <c r="F380">
        <f t="shared" si="6"/>
        <v>2000</v>
      </c>
    </row>
    <row r="381" spans="1:6" x14ac:dyDescent="0.25">
      <c r="A381">
        <v>10</v>
      </c>
      <c r="B381">
        <v>20</v>
      </c>
      <c r="C381">
        <v>100</v>
      </c>
      <c r="D381" t="s">
        <v>36</v>
      </c>
      <c r="E381">
        <v>12.507801084021281</v>
      </c>
      <c r="F381">
        <f t="shared" si="6"/>
        <v>2000</v>
      </c>
    </row>
    <row r="382" spans="1:6" x14ac:dyDescent="0.25">
      <c r="A382">
        <v>10</v>
      </c>
      <c r="B382">
        <v>20</v>
      </c>
      <c r="C382">
        <v>100</v>
      </c>
      <c r="D382" t="s">
        <v>37</v>
      </c>
      <c r="E382">
        <v>9.6398274608148657</v>
      </c>
      <c r="F382">
        <f t="shared" si="6"/>
        <v>2000</v>
      </c>
    </row>
    <row r="383" spans="1:6" x14ac:dyDescent="0.25">
      <c r="A383">
        <v>10</v>
      </c>
      <c r="B383">
        <v>20</v>
      </c>
      <c r="C383">
        <v>316</v>
      </c>
      <c r="D383" t="s">
        <v>35</v>
      </c>
      <c r="E383">
        <v>9.2358407259189974</v>
      </c>
      <c r="F383">
        <f t="shared" si="6"/>
        <v>6320</v>
      </c>
    </row>
    <row r="384" spans="1:6" x14ac:dyDescent="0.25">
      <c r="A384">
        <v>10</v>
      </c>
      <c r="B384">
        <v>20</v>
      </c>
      <c r="C384">
        <v>316</v>
      </c>
      <c r="D384" t="s">
        <v>36</v>
      </c>
      <c r="E384">
        <v>12.718370277352921</v>
      </c>
      <c r="F384">
        <f t="shared" si="6"/>
        <v>6320</v>
      </c>
    </row>
    <row r="385" spans="1:6" x14ac:dyDescent="0.25">
      <c r="A385">
        <v>10</v>
      </c>
      <c r="B385">
        <v>20</v>
      </c>
      <c r="C385">
        <v>316</v>
      </c>
      <c r="D385" t="s">
        <v>37</v>
      </c>
      <c r="E385">
        <v>8.9265918551789234</v>
      </c>
      <c r="F385">
        <f t="shared" si="6"/>
        <v>6320</v>
      </c>
    </row>
    <row r="386" spans="1:6" x14ac:dyDescent="0.25">
      <c r="A386">
        <v>10</v>
      </c>
      <c r="B386">
        <v>20</v>
      </c>
      <c r="C386">
        <v>1000</v>
      </c>
      <c r="D386" t="s">
        <v>35</v>
      </c>
      <c r="E386">
        <v>8.596471284364112</v>
      </c>
      <c r="F386">
        <f t="shared" ref="F386:F449" si="7">C386*B386</f>
        <v>20000</v>
      </c>
    </row>
    <row r="387" spans="1:6" x14ac:dyDescent="0.25">
      <c r="A387">
        <v>10</v>
      </c>
      <c r="B387">
        <v>20</v>
      </c>
      <c r="C387">
        <v>1000</v>
      </c>
      <c r="D387" t="s">
        <v>36</v>
      </c>
      <c r="E387">
        <v>11.999444173597375</v>
      </c>
      <c r="F387">
        <f t="shared" si="7"/>
        <v>20000</v>
      </c>
    </row>
    <row r="388" spans="1:6" x14ac:dyDescent="0.25">
      <c r="A388">
        <v>10</v>
      </c>
      <c r="B388">
        <v>20</v>
      </c>
      <c r="C388">
        <v>1000</v>
      </c>
      <c r="D388" t="s">
        <v>37</v>
      </c>
      <c r="E388">
        <v>8.2967171577848706</v>
      </c>
      <c r="F388">
        <f t="shared" si="7"/>
        <v>20000</v>
      </c>
    </row>
    <row r="389" spans="1:6" x14ac:dyDescent="0.25">
      <c r="A389">
        <v>10</v>
      </c>
      <c r="B389">
        <v>30</v>
      </c>
      <c r="C389">
        <v>100</v>
      </c>
      <c r="D389" t="s">
        <v>35</v>
      </c>
      <c r="E389">
        <v>13.836823872674513</v>
      </c>
      <c r="F389">
        <f t="shared" si="7"/>
        <v>3000</v>
      </c>
    </row>
    <row r="390" spans="1:6" x14ac:dyDescent="0.25">
      <c r="A390">
        <v>10</v>
      </c>
      <c r="B390">
        <v>30</v>
      </c>
      <c r="C390">
        <v>100</v>
      </c>
      <c r="D390" t="s">
        <v>36</v>
      </c>
      <c r="E390">
        <v>16.387348215160227</v>
      </c>
      <c r="F390">
        <f t="shared" si="7"/>
        <v>3000</v>
      </c>
    </row>
    <row r="391" spans="1:6" x14ac:dyDescent="0.25">
      <c r="A391">
        <v>10</v>
      </c>
      <c r="B391">
        <v>30</v>
      </c>
      <c r="C391">
        <v>100</v>
      </c>
      <c r="D391" t="s">
        <v>37</v>
      </c>
      <c r="E391">
        <v>13.571639677144592</v>
      </c>
      <c r="F391">
        <f t="shared" si="7"/>
        <v>3000</v>
      </c>
    </row>
    <row r="392" spans="1:6" x14ac:dyDescent="0.25">
      <c r="A392">
        <v>10</v>
      </c>
      <c r="B392">
        <v>30</v>
      </c>
      <c r="C392">
        <v>316</v>
      </c>
      <c r="D392" t="s">
        <v>35</v>
      </c>
      <c r="E392">
        <v>13.157316694288225</v>
      </c>
      <c r="F392">
        <f t="shared" si="7"/>
        <v>9480</v>
      </c>
    </row>
    <row r="393" spans="1:6" x14ac:dyDescent="0.25">
      <c r="A393">
        <v>10</v>
      </c>
      <c r="B393">
        <v>30</v>
      </c>
      <c r="C393">
        <v>316</v>
      </c>
      <c r="D393" t="s">
        <v>36</v>
      </c>
      <c r="E393">
        <v>16.205265622897549</v>
      </c>
      <c r="F393">
        <f t="shared" si="7"/>
        <v>9480</v>
      </c>
    </row>
    <row r="394" spans="1:6" x14ac:dyDescent="0.25">
      <c r="A394">
        <v>10</v>
      </c>
      <c r="B394">
        <v>30</v>
      </c>
      <c r="C394">
        <v>316</v>
      </c>
      <c r="D394" t="s">
        <v>37</v>
      </c>
      <c r="E394">
        <v>12.766143117333016</v>
      </c>
      <c r="F394">
        <f t="shared" si="7"/>
        <v>9480</v>
      </c>
    </row>
    <row r="395" spans="1:6" x14ac:dyDescent="0.25">
      <c r="A395">
        <v>10</v>
      </c>
      <c r="B395">
        <v>30</v>
      </c>
      <c r="C395">
        <v>1000</v>
      </c>
      <c r="D395" t="s">
        <v>35</v>
      </c>
      <c r="E395">
        <v>12.48735908346182</v>
      </c>
      <c r="F395">
        <f t="shared" si="7"/>
        <v>30000</v>
      </c>
    </row>
    <row r="396" spans="1:6" x14ac:dyDescent="0.25">
      <c r="A396">
        <v>10</v>
      </c>
      <c r="B396">
        <v>30</v>
      </c>
      <c r="C396">
        <v>1000</v>
      </c>
      <c r="D396" t="s">
        <v>36</v>
      </c>
      <c r="E396">
        <v>16.320117105267922</v>
      </c>
      <c r="F396">
        <f t="shared" si="7"/>
        <v>30000</v>
      </c>
    </row>
    <row r="397" spans="1:6" x14ac:dyDescent="0.25">
      <c r="A397">
        <v>10</v>
      </c>
      <c r="B397">
        <v>30</v>
      </c>
      <c r="C397">
        <v>1000</v>
      </c>
      <c r="D397" t="s">
        <v>37</v>
      </c>
      <c r="E397">
        <v>12.070418323773096</v>
      </c>
      <c r="F397">
        <f t="shared" si="7"/>
        <v>30000</v>
      </c>
    </row>
    <row r="398" spans="1:6" x14ac:dyDescent="0.25">
      <c r="A398">
        <v>11</v>
      </c>
      <c r="B398">
        <v>5</v>
      </c>
      <c r="C398">
        <v>100</v>
      </c>
      <c r="D398" t="s">
        <v>35</v>
      </c>
      <c r="E398">
        <v>2.1052447981251654</v>
      </c>
      <c r="F398">
        <f t="shared" si="7"/>
        <v>500</v>
      </c>
    </row>
    <row r="399" spans="1:6" x14ac:dyDescent="0.25">
      <c r="A399">
        <v>11</v>
      </c>
      <c r="B399">
        <v>5</v>
      </c>
      <c r="C399">
        <v>100</v>
      </c>
      <c r="D399" t="s">
        <v>36</v>
      </c>
      <c r="E399">
        <v>4.0892365376903301</v>
      </c>
      <c r="F399">
        <f t="shared" si="7"/>
        <v>500</v>
      </c>
    </row>
    <row r="400" spans="1:6" x14ac:dyDescent="0.25">
      <c r="A400">
        <v>11</v>
      </c>
      <c r="B400">
        <v>5</v>
      </c>
      <c r="C400">
        <v>100</v>
      </c>
      <c r="D400" t="s">
        <v>37</v>
      </c>
      <c r="E400">
        <v>2.0638696924092472</v>
      </c>
      <c r="F400">
        <f t="shared" si="7"/>
        <v>500</v>
      </c>
    </row>
    <row r="401" spans="1:6" x14ac:dyDescent="0.25">
      <c r="A401">
        <v>11</v>
      </c>
      <c r="B401">
        <v>5</v>
      </c>
      <c r="C401">
        <v>316</v>
      </c>
      <c r="D401" t="s">
        <v>35</v>
      </c>
      <c r="E401">
        <v>1.6227925445866973</v>
      </c>
      <c r="F401">
        <f t="shared" si="7"/>
        <v>1580</v>
      </c>
    </row>
    <row r="402" spans="1:6" x14ac:dyDescent="0.25">
      <c r="A402">
        <v>11</v>
      </c>
      <c r="B402">
        <v>5</v>
      </c>
      <c r="C402">
        <v>316</v>
      </c>
      <c r="D402" t="s">
        <v>36</v>
      </c>
      <c r="E402">
        <v>4.2224998246860759</v>
      </c>
      <c r="F402">
        <f t="shared" si="7"/>
        <v>1580</v>
      </c>
    </row>
    <row r="403" spans="1:6" x14ac:dyDescent="0.25">
      <c r="A403">
        <v>11</v>
      </c>
      <c r="B403">
        <v>5</v>
      </c>
      <c r="C403">
        <v>316</v>
      </c>
      <c r="D403" t="s">
        <v>37</v>
      </c>
      <c r="E403">
        <v>1.606413467094413</v>
      </c>
      <c r="F403">
        <f t="shared" si="7"/>
        <v>1580</v>
      </c>
    </row>
    <row r="404" spans="1:6" x14ac:dyDescent="0.25">
      <c r="A404">
        <v>11</v>
      </c>
      <c r="B404">
        <v>5</v>
      </c>
      <c r="C404">
        <v>1000</v>
      </c>
      <c r="D404" t="s">
        <v>35</v>
      </c>
      <c r="E404">
        <v>1.2577014034031744</v>
      </c>
      <c r="F404">
        <f t="shared" si="7"/>
        <v>5000</v>
      </c>
    </row>
    <row r="405" spans="1:6" x14ac:dyDescent="0.25">
      <c r="A405">
        <v>11</v>
      </c>
      <c r="B405">
        <v>5</v>
      </c>
      <c r="C405">
        <v>1000</v>
      </c>
      <c r="D405" t="s">
        <v>36</v>
      </c>
      <c r="E405">
        <v>3.7470019692055603</v>
      </c>
      <c r="F405">
        <f t="shared" si="7"/>
        <v>5000</v>
      </c>
    </row>
    <row r="406" spans="1:6" x14ac:dyDescent="0.25">
      <c r="A406">
        <v>11</v>
      </c>
      <c r="B406">
        <v>5</v>
      </c>
      <c r="C406">
        <v>1000</v>
      </c>
      <c r="D406" t="s">
        <v>37</v>
      </c>
      <c r="E406">
        <v>1.2804697432700536</v>
      </c>
      <c r="F406">
        <f t="shared" si="7"/>
        <v>5000</v>
      </c>
    </row>
    <row r="407" spans="1:6" x14ac:dyDescent="0.25">
      <c r="A407">
        <v>11</v>
      </c>
      <c r="B407">
        <v>10</v>
      </c>
      <c r="C407">
        <v>100</v>
      </c>
      <c r="D407" t="s">
        <v>35</v>
      </c>
      <c r="E407">
        <v>5.0812249482844711</v>
      </c>
      <c r="F407">
        <f t="shared" si="7"/>
        <v>1000</v>
      </c>
    </row>
    <row r="408" spans="1:6" x14ac:dyDescent="0.25">
      <c r="A408">
        <v>11</v>
      </c>
      <c r="B408">
        <v>10</v>
      </c>
      <c r="C408">
        <v>100</v>
      </c>
      <c r="D408" t="s">
        <v>36</v>
      </c>
      <c r="E408">
        <v>8.0802536536336671</v>
      </c>
      <c r="F408">
        <f t="shared" si="7"/>
        <v>1000</v>
      </c>
    </row>
    <row r="409" spans="1:6" x14ac:dyDescent="0.25">
      <c r="A409">
        <v>11</v>
      </c>
      <c r="B409">
        <v>10</v>
      </c>
      <c r="C409">
        <v>100</v>
      </c>
      <c r="D409" t="s">
        <v>37</v>
      </c>
      <c r="E409">
        <v>4.9817105133560116</v>
      </c>
      <c r="F409">
        <f t="shared" si="7"/>
        <v>1000</v>
      </c>
    </row>
    <row r="410" spans="1:6" x14ac:dyDescent="0.25">
      <c r="A410">
        <v>11</v>
      </c>
      <c r="B410">
        <v>10</v>
      </c>
      <c r="C410">
        <v>316</v>
      </c>
      <c r="D410" t="s">
        <v>35</v>
      </c>
      <c r="E410">
        <v>4.4285375846111776</v>
      </c>
      <c r="F410">
        <f t="shared" si="7"/>
        <v>3160</v>
      </c>
    </row>
    <row r="411" spans="1:6" x14ac:dyDescent="0.25">
      <c r="A411">
        <v>11</v>
      </c>
      <c r="B411">
        <v>10</v>
      </c>
      <c r="C411">
        <v>316</v>
      </c>
      <c r="D411" t="s">
        <v>36</v>
      </c>
      <c r="E411">
        <v>8.3845694189999804</v>
      </c>
      <c r="F411">
        <f t="shared" si="7"/>
        <v>3160</v>
      </c>
    </row>
    <row r="412" spans="1:6" x14ac:dyDescent="0.25">
      <c r="A412">
        <v>11</v>
      </c>
      <c r="B412">
        <v>10</v>
      </c>
      <c r="C412">
        <v>316</v>
      </c>
      <c r="D412" t="s">
        <v>37</v>
      </c>
      <c r="E412">
        <v>4.3447899374083034</v>
      </c>
      <c r="F412">
        <f t="shared" si="7"/>
        <v>3160</v>
      </c>
    </row>
    <row r="413" spans="1:6" x14ac:dyDescent="0.25">
      <c r="A413">
        <v>11</v>
      </c>
      <c r="B413">
        <v>10</v>
      </c>
      <c r="C413">
        <v>1000</v>
      </c>
      <c r="D413" t="s">
        <v>35</v>
      </c>
      <c r="E413">
        <v>3.8800775889932098</v>
      </c>
      <c r="F413">
        <f t="shared" si="7"/>
        <v>10000</v>
      </c>
    </row>
    <row r="414" spans="1:6" x14ac:dyDescent="0.25">
      <c r="A414">
        <v>11</v>
      </c>
      <c r="B414">
        <v>10</v>
      </c>
      <c r="C414">
        <v>1000</v>
      </c>
      <c r="D414" t="s">
        <v>36</v>
      </c>
      <c r="E414">
        <v>7.5213313930540968</v>
      </c>
      <c r="F414">
        <f t="shared" si="7"/>
        <v>10000</v>
      </c>
    </row>
    <row r="415" spans="1:6" x14ac:dyDescent="0.25">
      <c r="A415">
        <v>11</v>
      </c>
      <c r="B415">
        <v>10</v>
      </c>
      <c r="C415">
        <v>1000</v>
      </c>
      <c r="D415" t="s">
        <v>37</v>
      </c>
      <c r="E415">
        <v>3.8171445146350509</v>
      </c>
      <c r="F415">
        <f t="shared" si="7"/>
        <v>10000</v>
      </c>
    </row>
    <row r="416" spans="1:6" x14ac:dyDescent="0.25">
      <c r="A416">
        <v>11</v>
      </c>
      <c r="B416">
        <v>20</v>
      </c>
      <c r="C416">
        <v>100</v>
      </c>
      <c r="D416" t="s">
        <v>35</v>
      </c>
      <c r="E416">
        <v>9.9626494212704984</v>
      </c>
      <c r="F416">
        <f t="shared" si="7"/>
        <v>2000</v>
      </c>
    </row>
    <row r="417" spans="1:6" x14ac:dyDescent="0.25">
      <c r="A417">
        <v>11</v>
      </c>
      <c r="B417">
        <v>20</v>
      </c>
      <c r="C417">
        <v>100</v>
      </c>
      <c r="D417" t="s">
        <v>36</v>
      </c>
      <c r="E417">
        <v>12.536739125121429</v>
      </c>
      <c r="F417">
        <f t="shared" si="7"/>
        <v>2000</v>
      </c>
    </row>
    <row r="418" spans="1:6" x14ac:dyDescent="0.25">
      <c r="A418">
        <v>11</v>
      </c>
      <c r="B418">
        <v>20</v>
      </c>
      <c r="C418">
        <v>100</v>
      </c>
      <c r="D418" t="s">
        <v>37</v>
      </c>
      <c r="E418">
        <v>9.6546276377545901</v>
      </c>
      <c r="F418">
        <f t="shared" si="7"/>
        <v>2000</v>
      </c>
    </row>
    <row r="419" spans="1:6" x14ac:dyDescent="0.25">
      <c r="A419">
        <v>11</v>
      </c>
      <c r="B419">
        <v>20</v>
      </c>
      <c r="C419">
        <v>316</v>
      </c>
      <c r="D419" t="s">
        <v>35</v>
      </c>
      <c r="E419">
        <v>9.2528527266034715</v>
      </c>
      <c r="F419">
        <f t="shared" si="7"/>
        <v>6320</v>
      </c>
    </row>
    <row r="420" spans="1:6" x14ac:dyDescent="0.25">
      <c r="A420">
        <v>11</v>
      </c>
      <c r="B420">
        <v>20</v>
      </c>
      <c r="C420">
        <v>316</v>
      </c>
      <c r="D420" t="s">
        <v>36</v>
      </c>
      <c r="E420">
        <v>12.779552381414003</v>
      </c>
      <c r="F420">
        <f t="shared" si="7"/>
        <v>6320</v>
      </c>
    </row>
    <row r="421" spans="1:6" x14ac:dyDescent="0.25">
      <c r="A421">
        <v>11</v>
      </c>
      <c r="B421">
        <v>20</v>
      </c>
      <c r="C421">
        <v>316</v>
      </c>
      <c r="D421" t="s">
        <v>37</v>
      </c>
      <c r="E421">
        <v>8.9492391829736384</v>
      </c>
      <c r="F421">
        <f t="shared" si="7"/>
        <v>6320</v>
      </c>
    </row>
    <row r="422" spans="1:6" x14ac:dyDescent="0.25">
      <c r="A422">
        <v>11</v>
      </c>
      <c r="B422">
        <v>20</v>
      </c>
      <c r="C422">
        <v>1000</v>
      </c>
      <c r="D422" t="s">
        <v>35</v>
      </c>
      <c r="E422">
        <v>8.5908001197149222</v>
      </c>
      <c r="F422">
        <f t="shared" si="7"/>
        <v>20000</v>
      </c>
    </row>
    <row r="423" spans="1:6" x14ac:dyDescent="0.25">
      <c r="A423">
        <v>11</v>
      </c>
      <c r="B423">
        <v>20</v>
      </c>
      <c r="C423">
        <v>1000</v>
      </c>
      <c r="D423" t="s">
        <v>36</v>
      </c>
      <c r="E423">
        <v>12.21854713463642</v>
      </c>
      <c r="F423">
        <f t="shared" si="7"/>
        <v>20000</v>
      </c>
    </row>
    <row r="424" spans="1:6" x14ac:dyDescent="0.25">
      <c r="A424">
        <v>11</v>
      </c>
      <c r="B424">
        <v>20</v>
      </c>
      <c r="C424">
        <v>1000</v>
      </c>
      <c r="D424" t="s">
        <v>37</v>
      </c>
      <c r="E424">
        <v>8.2944602594127339</v>
      </c>
      <c r="F424">
        <f t="shared" si="7"/>
        <v>20000</v>
      </c>
    </row>
    <row r="425" spans="1:6" x14ac:dyDescent="0.25">
      <c r="A425">
        <v>11</v>
      </c>
      <c r="B425">
        <v>30</v>
      </c>
      <c r="C425">
        <v>100</v>
      </c>
      <c r="D425" t="s">
        <v>35</v>
      </c>
      <c r="E425">
        <v>13.857979415233315</v>
      </c>
      <c r="F425">
        <f t="shared" si="7"/>
        <v>3000</v>
      </c>
    </row>
    <row r="426" spans="1:6" x14ac:dyDescent="0.25">
      <c r="A426">
        <v>11</v>
      </c>
      <c r="B426">
        <v>30</v>
      </c>
      <c r="C426">
        <v>100</v>
      </c>
      <c r="D426" t="s">
        <v>36</v>
      </c>
      <c r="E426">
        <v>16.006282475146758</v>
      </c>
      <c r="F426">
        <f t="shared" si="7"/>
        <v>3000</v>
      </c>
    </row>
    <row r="427" spans="1:6" x14ac:dyDescent="0.25">
      <c r="A427">
        <v>11</v>
      </c>
      <c r="B427">
        <v>30</v>
      </c>
      <c r="C427">
        <v>100</v>
      </c>
      <c r="D427" t="s">
        <v>37</v>
      </c>
      <c r="E427">
        <v>13.531870267864008</v>
      </c>
      <c r="F427">
        <f t="shared" si="7"/>
        <v>3000</v>
      </c>
    </row>
    <row r="428" spans="1:6" x14ac:dyDescent="0.25">
      <c r="A428">
        <v>11</v>
      </c>
      <c r="B428">
        <v>30</v>
      </c>
      <c r="C428">
        <v>316</v>
      </c>
      <c r="D428" t="s">
        <v>35</v>
      </c>
      <c r="E428">
        <v>13.144556224182397</v>
      </c>
      <c r="F428">
        <f t="shared" si="7"/>
        <v>9480</v>
      </c>
    </row>
    <row r="429" spans="1:6" x14ac:dyDescent="0.25">
      <c r="A429">
        <v>11</v>
      </c>
      <c r="B429">
        <v>30</v>
      </c>
      <c r="C429">
        <v>316</v>
      </c>
      <c r="D429" t="s">
        <v>36</v>
      </c>
      <c r="E429">
        <v>15.858005085579842</v>
      </c>
      <c r="F429">
        <f t="shared" si="7"/>
        <v>9480</v>
      </c>
    </row>
    <row r="430" spans="1:6" x14ac:dyDescent="0.25">
      <c r="A430">
        <v>11</v>
      </c>
      <c r="B430">
        <v>30</v>
      </c>
      <c r="C430">
        <v>316</v>
      </c>
      <c r="D430" t="s">
        <v>37</v>
      </c>
      <c r="E430">
        <v>12.740616248494344</v>
      </c>
      <c r="F430">
        <f t="shared" si="7"/>
        <v>9480</v>
      </c>
    </row>
    <row r="431" spans="1:6" x14ac:dyDescent="0.25">
      <c r="A431">
        <v>11</v>
      </c>
      <c r="B431">
        <v>30</v>
      </c>
      <c r="C431">
        <v>1000</v>
      </c>
      <c r="D431" t="s">
        <v>35</v>
      </c>
      <c r="E431">
        <v>12.493646716715014</v>
      </c>
      <c r="F431">
        <f t="shared" si="7"/>
        <v>30000</v>
      </c>
    </row>
    <row r="432" spans="1:6" x14ac:dyDescent="0.25">
      <c r="A432">
        <v>11</v>
      </c>
      <c r="B432">
        <v>30</v>
      </c>
      <c r="C432">
        <v>1000</v>
      </c>
      <c r="D432" t="s">
        <v>36</v>
      </c>
      <c r="E432">
        <v>15.73008970845151</v>
      </c>
      <c r="F432">
        <f t="shared" si="7"/>
        <v>30000</v>
      </c>
    </row>
    <row r="433" spans="1:6" x14ac:dyDescent="0.25">
      <c r="A433">
        <v>11</v>
      </c>
      <c r="B433">
        <v>30</v>
      </c>
      <c r="C433">
        <v>1000</v>
      </c>
      <c r="D433" t="s">
        <v>37</v>
      </c>
      <c r="E433">
        <v>12.036078885345102</v>
      </c>
      <c r="F433">
        <f t="shared" si="7"/>
        <v>30000</v>
      </c>
    </row>
    <row r="434" spans="1:6" x14ac:dyDescent="0.25">
      <c r="A434">
        <v>12</v>
      </c>
      <c r="B434">
        <v>5</v>
      </c>
      <c r="C434">
        <v>100</v>
      </c>
      <c r="D434" t="s">
        <v>35</v>
      </c>
      <c r="E434">
        <v>2.0479893669734706</v>
      </c>
      <c r="F434">
        <f t="shared" si="7"/>
        <v>500</v>
      </c>
    </row>
    <row r="435" spans="1:6" x14ac:dyDescent="0.25">
      <c r="A435">
        <v>12</v>
      </c>
      <c r="B435">
        <v>5</v>
      </c>
      <c r="C435">
        <v>100</v>
      </c>
      <c r="D435" t="s">
        <v>36</v>
      </c>
      <c r="E435">
        <v>3.8089279206793156</v>
      </c>
      <c r="F435">
        <f t="shared" si="7"/>
        <v>500</v>
      </c>
    </row>
    <row r="436" spans="1:6" x14ac:dyDescent="0.25">
      <c r="A436">
        <v>12</v>
      </c>
      <c r="B436">
        <v>5</v>
      </c>
      <c r="C436">
        <v>100</v>
      </c>
      <c r="D436" t="s">
        <v>37</v>
      </c>
      <c r="E436">
        <v>2.0599770334828071</v>
      </c>
      <c r="F436">
        <f t="shared" si="7"/>
        <v>500</v>
      </c>
    </row>
    <row r="437" spans="1:6" x14ac:dyDescent="0.25">
      <c r="A437">
        <v>12</v>
      </c>
      <c r="B437">
        <v>5</v>
      </c>
      <c r="C437">
        <v>316</v>
      </c>
      <c r="D437" t="s">
        <v>35</v>
      </c>
      <c r="E437">
        <v>1.6049369531405544</v>
      </c>
      <c r="F437">
        <f t="shared" si="7"/>
        <v>1580</v>
      </c>
    </row>
    <row r="438" spans="1:6" x14ac:dyDescent="0.25">
      <c r="A438">
        <v>12</v>
      </c>
      <c r="B438">
        <v>5</v>
      </c>
      <c r="C438">
        <v>316</v>
      </c>
      <c r="D438" t="s">
        <v>36</v>
      </c>
      <c r="E438">
        <v>3.6483610636816191</v>
      </c>
      <c r="F438">
        <f t="shared" si="7"/>
        <v>1580</v>
      </c>
    </row>
    <row r="439" spans="1:6" x14ac:dyDescent="0.25">
      <c r="A439">
        <v>12</v>
      </c>
      <c r="B439">
        <v>5</v>
      </c>
      <c r="C439">
        <v>316</v>
      </c>
      <c r="D439" t="s">
        <v>37</v>
      </c>
      <c r="E439">
        <v>1.6121392158137018</v>
      </c>
      <c r="F439">
        <f t="shared" si="7"/>
        <v>1580</v>
      </c>
    </row>
    <row r="440" spans="1:6" x14ac:dyDescent="0.25">
      <c r="A440">
        <v>12</v>
      </c>
      <c r="B440">
        <v>5</v>
      </c>
      <c r="C440">
        <v>1000</v>
      </c>
      <c r="D440" t="s">
        <v>35</v>
      </c>
      <c r="E440">
        <v>1.2717008253462936</v>
      </c>
      <c r="F440">
        <f t="shared" si="7"/>
        <v>5000</v>
      </c>
    </row>
    <row r="441" spans="1:6" x14ac:dyDescent="0.25">
      <c r="A441">
        <v>12</v>
      </c>
      <c r="B441">
        <v>5</v>
      </c>
      <c r="C441">
        <v>1000</v>
      </c>
      <c r="D441" t="s">
        <v>36</v>
      </c>
      <c r="E441">
        <v>3.8427337655575613</v>
      </c>
      <c r="F441">
        <f t="shared" si="7"/>
        <v>5000</v>
      </c>
    </row>
    <row r="442" spans="1:6" x14ac:dyDescent="0.25">
      <c r="A442">
        <v>12</v>
      </c>
      <c r="B442">
        <v>5</v>
      </c>
      <c r="C442">
        <v>1000</v>
      </c>
      <c r="D442" t="s">
        <v>37</v>
      </c>
      <c r="E442">
        <v>1.277931374825416</v>
      </c>
      <c r="F442">
        <f t="shared" si="7"/>
        <v>5000</v>
      </c>
    </row>
    <row r="443" spans="1:6" x14ac:dyDescent="0.25">
      <c r="A443">
        <v>12</v>
      </c>
      <c r="B443">
        <v>10</v>
      </c>
      <c r="C443">
        <v>100</v>
      </c>
      <c r="D443" t="s">
        <v>35</v>
      </c>
      <c r="E443">
        <v>5.1123945556379189</v>
      </c>
      <c r="F443">
        <f t="shared" si="7"/>
        <v>1000</v>
      </c>
    </row>
    <row r="444" spans="1:6" x14ac:dyDescent="0.25">
      <c r="A444">
        <v>12</v>
      </c>
      <c r="B444">
        <v>10</v>
      </c>
      <c r="C444">
        <v>100</v>
      </c>
      <c r="D444" t="s">
        <v>36</v>
      </c>
      <c r="E444">
        <v>7.4160146719314941</v>
      </c>
      <c r="F444">
        <f t="shared" si="7"/>
        <v>1000</v>
      </c>
    </row>
    <row r="445" spans="1:6" x14ac:dyDescent="0.25">
      <c r="A445">
        <v>12</v>
      </c>
      <c r="B445">
        <v>10</v>
      </c>
      <c r="C445">
        <v>100</v>
      </c>
      <c r="D445" t="s">
        <v>37</v>
      </c>
      <c r="E445">
        <v>4.9702223488508475</v>
      </c>
      <c r="F445">
        <f t="shared" si="7"/>
        <v>1000</v>
      </c>
    </row>
    <row r="446" spans="1:6" x14ac:dyDescent="0.25">
      <c r="A446">
        <v>12</v>
      </c>
      <c r="B446">
        <v>10</v>
      </c>
      <c r="C446">
        <v>316</v>
      </c>
      <c r="D446" t="s">
        <v>35</v>
      </c>
      <c r="E446">
        <v>4.4315523663439338</v>
      </c>
      <c r="F446">
        <f t="shared" si="7"/>
        <v>3160</v>
      </c>
    </row>
    <row r="447" spans="1:6" x14ac:dyDescent="0.25">
      <c r="A447">
        <v>12</v>
      </c>
      <c r="B447">
        <v>10</v>
      </c>
      <c r="C447">
        <v>316</v>
      </c>
      <c r="D447" t="s">
        <v>36</v>
      </c>
      <c r="E447">
        <v>7.028335384890557</v>
      </c>
      <c r="F447">
        <f t="shared" si="7"/>
        <v>3160</v>
      </c>
    </row>
    <row r="448" spans="1:6" x14ac:dyDescent="0.25">
      <c r="A448">
        <v>12</v>
      </c>
      <c r="B448">
        <v>10</v>
      </c>
      <c r="C448">
        <v>316</v>
      </c>
      <c r="D448" t="s">
        <v>37</v>
      </c>
      <c r="E448">
        <v>4.3182806820015873</v>
      </c>
      <c r="F448">
        <f t="shared" si="7"/>
        <v>3160</v>
      </c>
    </row>
    <row r="449" spans="1:6" x14ac:dyDescent="0.25">
      <c r="A449">
        <v>12</v>
      </c>
      <c r="B449">
        <v>10</v>
      </c>
      <c r="C449">
        <v>1000</v>
      </c>
      <c r="D449" t="s">
        <v>35</v>
      </c>
      <c r="E449">
        <v>3.8782713256277836</v>
      </c>
      <c r="F449">
        <f t="shared" si="7"/>
        <v>10000</v>
      </c>
    </row>
    <row r="450" spans="1:6" x14ac:dyDescent="0.25">
      <c r="A450">
        <v>12</v>
      </c>
      <c r="B450">
        <v>10</v>
      </c>
      <c r="C450">
        <v>1000</v>
      </c>
      <c r="D450" t="s">
        <v>36</v>
      </c>
      <c r="E450">
        <v>7.1827850724014599</v>
      </c>
      <c r="F450">
        <f t="shared" ref="F450:F513" si="8">C450*B450</f>
        <v>10000</v>
      </c>
    </row>
    <row r="451" spans="1:6" x14ac:dyDescent="0.25">
      <c r="A451">
        <v>12</v>
      </c>
      <c r="B451">
        <v>10</v>
      </c>
      <c r="C451">
        <v>1000</v>
      </c>
      <c r="D451" t="s">
        <v>37</v>
      </c>
      <c r="E451">
        <v>3.8030584817692352</v>
      </c>
      <c r="F451">
        <f t="shared" si="8"/>
        <v>10000</v>
      </c>
    </row>
    <row r="452" spans="1:6" x14ac:dyDescent="0.25">
      <c r="A452">
        <v>12</v>
      </c>
      <c r="B452">
        <v>20</v>
      </c>
      <c r="C452">
        <v>100</v>
      </c>
      <c r="D452" t="s">
        <v>35</v>
      </c>
      <c r="E452">
        <v>9.9459464195928984</v>
      </c>
      <c r="F452">
        <f t="shared" si="8"/>
        <v>2000</v>
      </c>
    </row>
    <row r="453" spans="1:6" x14ac:dyDescent="0.25">
      <c r="A453">
        <v>12</v>
      </c>
      <c r="B453">
        <v>20</v>
      </c>
      <c r="C453">
        <v>100</v>
      </c>
      <c r="D453" t="s">
        <v>36</v>
      </c>
      <c r="E453">
        <v>12.014569081053242</v>
      </c>
      <c r="F453">
        <f t="shared" si="8"/>
        <v>2000</v>
      </c>
    </row>
    <row r="454" spans="1:6" x14ac:dyDescent="0.25">
      <c r="A454">
        <v>12</v>
      </c>
      <c r="B454">
        <v>20</v>
      </c>
      <c r="C454">
        <v>100</v>
      </c>
      <c r="D454" t="s">
        <v>37</v>
      </c>
      <c r="E454">
        <v>9.6504497379197307</v>
      </c>
      <c r="F454">
        <f t="shared" si="8"/>
        <v>2000</v>
      </c>
    </row>
    <row r="455" spans="1:6" x14ac:dyDescent="0.25">
      <c r="A455">
        <v>12</v>
      </c>
      <c r="B455">
        <v>20</v>
      </c>
      <c r="C455">
        <v>316</v>
      </c>
      <c r="D455" t="s">
        <v>35</v>
      </c>
      <c r="E455">
        <v>9.2362351532790523</v>
      </c>
      <c r="F455">
        <f t="shared" si="8"/>
        <v>6320</v>
      </c>
    </row>
    <row r="456" spans="1:6" x14ac:dyDescent="0.25">
      <c r="A456">
        <v>12</v>
      </c>
      <c r="B456">
        <v>20</v>
      </c>
      <c r="C456">
        <v>316</v>
      </c>
      <c r="D456" t="s">
        <v>36</v>
      </c>
      <c r="E456">
        <v>12.43101792660109</v>
      </c>
      <c r="F456">
        <f t="shared" si="8"/>
        <v>6320</v>
      </c>
    </row>
    <row r="457" spans="1:6" x14ac:dyDescent="0.25">
      <c r="A457">
        <v>12</v>
      </c>
      <c r="B457">
        <v>20</v>
      </c>
      <c r="C457">
        <v>316</v>
      </c>
      <c r="D457" t="s">
        <v>37</v>
      </c>
      <c r="E457">
        <v>8.9313490272575908</v>
      </c>
      <c r="F457">
        <f t="shared" si="8"/>
        <v>6320</v>
      </c>
    </row>
    <row r="458" spans="1:6" x14ac:dyDescent="0.25">
      <c r="A458">
        <v>12</v>
      </c>
      <c r="B458">
        <v>20</v>
      </c>
      <c r="C458">
        <v>1000</v>
      </c>
      <c r="D458" t="s">
        <v>35</v>
      </c>
      <c r="E458">
        <v>8.6066786698552029</v>
      </c>
      <c r="F458">
        <f t="shared" si="8"/>
        <v>20000</v>
      </c>
    </row>
    <row r="459" spans="1:6" x14ac:dyDescent="0.25">
      <c r="A459">
        <v>12</v>
      </c>
      <c r="B459">
        <v>20</v>
      </c>
      <c r="C459">
        <v>1000</v>
      </c>
      <c r="D459" t="s">
        <v>36</v>
      </c>
      <c r="E459">
        <v>12.676719041585104</v>
      </c>
      <c r="F459">
        <f t="shared" si="8"/>
        <v>20000</v>
      </c>
    </row>
    <row r="460" spans="1:6" x14ac:dyDescent="0.25">
      <c r="A460">
        <v>12</v>
      </c>
      <c r="B460">
        <v>20</v>
      </c>
      <c r="C460">
        <v>1000</v>
      </c>
      <c r="D460" t="s">
        <v>37</v>
      </c>
      <c r="E460">
        <v>8.2955442440468055</v>
      </c>
      <c r="F460">
        <f t="shared" si="8"/>
        <v>20000</v>
      </c>
    </row>
    <row r="461" spans="1:6" x14ac:dyDescent="0.25">
      <c r="A461">
        <v>12</v>
      </c>
      <c r="B461">
        <v>30</v>
      </c>
      <c r="C461">
        <v>100</v>
      </c>
      <c r="D461" t="s">
        <v>35</v>
      </c>
      <c r="E461">
        <v>13.856250474842881</v>
      </c>
      <c r="F461">
        <f t="shared" si="8"/>
        <v>3000</v>
      </c>
    </row>
    <row r="462" spans="1:6" x14ac:dyDescent="0.25">
      <c r="A462">
        <v>12</v>
      </c>
      <c r="B462">
        <v>30</v>
      </c>
      <c r="C462">
        <v>100</v>
      </c>
      <c r="D462" t="s">
        <v>36</v>
      </c>
      <c r="E462">
        <v>16.522061353385599</v>
      </c>
      <c r="F462">
        <f t="shared" si="8"/>
        <v>3000</v>
      </c>
    </row>
    <row r="463" spans="1:6" x14ac:dyDescent="0.25">
      <c r="A463">
        <v>12</v>
      </c>
      <c r="B463">
        <v>30</v>
      </c>
      <c r="C463">
        <v>100</v>
      </c>
      <c r="D463" t="s">
        <v>37</v>
      </c>
      <c r="E463">
        <v>13.506659990712549</v>
      </c>
      <c r="F463">
        <f t="shared" si="8"/>
        <v>3000</v>
      </c>
    </row>
    <row r="464" spans="1:6" x14ac:dyDescent="0.25">
      <c r="A464">
        <v>12</v>
      </c>
      <c r="B464">
        <v>30</v>
      </c>
      <c r="C464">
        <v>316</v>
      </c>
      <c r="D464" t="s">
        <v>35</v>
      </c>
      <c r="E464">
        <v>13.157906604402388</v>
      </c>
      <c r="F464">
        <f t="shared" si="8"/>
        <v>9480</v>
      </c>
    </row>
    <row r="465" spans="1:6" x14ac:dyDescent="0.25">
      <c r="A465">
        <v>12</v>
      </c>
      <c r="B465">
        <v>30</v>
      </c>
      <c r="C465">
        <v>316</v>
      </c>
      <c r="D465" t="s">
        <v>36</v>
      </c>
      <c r="E465">
        <v>16.832359046878587</v>
      </c>
      <c r="F465">
        <f t="shared" si="8"/>
        <v>9480</v>
      </c>
    </row>
    <row r="466" spans="1:6" x14ac:dyDescent="0.25">
      <c r="A466">
        <v>12</v>
      </c>
      <c r="B466">
        <v>30</v>
      </c>
      <c r="C466">
        <v>316</v>
      </c>
      <c r="D466" t="s">
        <v>37</v>
      </c>
      <c r="E466">
        <v>12.752597948946724</v>
      </c>
      <c r="F466">
        <f t="shared" si="8"/>
        <v>9480</v>
      </c>
    </row>
    <row r="467" spans="1:6" x14ac:dyDescent="0.25">
      <c r="A467">
        <v>12</v>
      </c>
      <c r="B467">
        <v>30</v>
      </c>
      <c r="C467">
        <v>1000</v>
      </c>
      <c r="D467" t="s">
        <v>35</v>
      </c>
      <c r="E467">
        <v>12.490546319121179</v>
      </c>
      <c r="F467">
        <f t="shared" si="8"/>
        <v>30000</v>
      </c>
    </row>
    <row r="468" spans="1:6" x14ac:dyDescent="0.25">
      <c r="A468">
        <v>12</v>
      </c>
      <c r="B468">
        <v>30</v>
      </c>
      <c r="C468">
        <v>1000</v>
      </c>
      <c r="D468" t="s">
        <v>36</v>
      </c>
      <c r="E468">
        <v>16.477384094609548</v>
      </c>
      <c r="F468">
        <f t="shared" si="8"/>
        <v>30000</v>
      </c>
    </row>
    <row r="469" spans="1:6" x14ac:dyDescent="0.25">
      <c r="A469">
        <v>12</v>
      </c>
      <c r="B469">
        <v>30</v>
      </c>
      <c r="C469">
        <v>1000</v>
      </c>
      <c r="D469" t="s">
        <v>37</v>
      </c>
      <c r="E469">
        <v>12.055962281740769</v>
      </c>
      <c r="F469">
        <f t="shared" si="8"/>
        <v>30000</v>
      </c>
    </row>
    <row r="470" spans="1:6" x14ac:dyDescent="0.25">
      <c r="A470">
        <v>13</v>
      </c>
      <c r="B470">
        <v>5</v>
      </c>
      <c r="C470">
        <v>100</v>
      </c>
      <c r="D470" t="s">
        <v>35</v>
      </c>
      <c r="E470">
        <v>2.0980505119085042</v>
      </c>
      <c r="F470">
        <f t="shared" si="8"/>
        <v>500</v>
      </c>
    </row>
    <row r="471" spans="1:6" x14ac:dyDescent="0.25">
      <c r="A471">
        <v>13</v>
      </c>
      <c r="B471">
        <v>5</v>
      </c>
      <c r="C471">
        <v>100</v>
      </c>
      <c r="D471" t="s">
        <v>36</v>
      </c>
      <c r="E471">
        <v>4.1489083410512393</v>
      </c>
      <c r="F471">
        <f t="shared" si="8"/>
        <v>500</v>
      </c>
    </row>
    <row r="472" spans="1:6" x14ac:dyDescent="0.25">
      <c r="A472">
        <v>13</v>
      </c>
      <c r="B472">
        <v>5</v>
      </c>
      <c r="C472">
        <v>100</v>
      </c>
      <c r="D472" t="s">
        <v>37</v>
      </c>
      <c r="E472">
        <v>2.1040201365788653</v>
      </c>
      <c r="F472">
        <f t="shared" si="8"/>
        <v>500</v>
      </c>
    </row>
    <row r="473" spans="1:6" x14ac:dyDescent="0.25">
      <c r="A473">
        <v>13</v>
      </c>
      <c r="B473">
        <v>5</v>
      </c>
      <c r="C473">
        <v>316</v>
      </c>
      <c r="D473" t="s">
        <v>35</v>
      </c>
      <c r="E473">
        <v>1.615024745367345</v>
      </c>
      <c r="F473">
        <f t="shared" si="8"/>
        <v>1580</v>
      </c>
    </row>
    <row r="474" spans="1:6" x14ac:dyDescent="0.25">
      <c r="A474">
        <v>13</v>
      </c>
      <c r="B474">
        <v>5</v>
      </c>
      <c r="C474">
        <v>316</v>
      </c>
      <c r="D474" t="s">
        <v>36</v>
      </c>
      <c r="E474">
        <v>4.4082854052298046</v>
      </c>
      <c r="F474">
        <f t="shared" si="8"/>
        <v>1580</v>
      </c>
    </row>
    <row r="475" spans="1:6" x14ac:dyDescent="0.25">
      <c r="A475">
        <v>13</v>
      </c>
      <c r="B475">
        <v>5</v>
      </c>
      <c r="C475">
        <v>316</v>
      </c>
      <c r="D475" t="s">
        <v>37</v>
      </c>
      <c r="E475">
        <v>1.6011797187525858</v>
      </c>
      <c r="F475">
        <f t="shared" si="8"/>
        <v>1580</v>
      </c>
    </row>
    <row r="476" spans="1:6" x14ac:dyDescent="0.25">
      <c r="A476">
        <v>13</v>
      </c>
      <c r="B476">
        <v>5</v>
      </c>
      <c r="C476">
        <v>1000</v>
      </c>
      <c r="D476" t="s">
        <v>35</v>
      </c>
      <c r="E476">
        <v>1.26402377014631</v>
      </c>
      <c r="F476">
        <f t="shared" si="8"/>
        <v>5000</v>
      </c>
    </row>
    <row r="477" spans="1:6" x14ac:dyDescent="0.25">
      <c r="A477">
        <v>13</v>
      </c>
      <c r="B477">
        <v>5</v>
      </c>
      <c r="C477">
        <v>1000</v>
      </c>
      <c r="D477" t="s">
        <v>36</v>
      </c>
      <c r="E477">
        <v>3.7166587987737905</v>
      </c>
      <c r="F477">
        <f t="shared" si="8"/>
        <v>5000</v>
      </c>
    </row>
    <row r="478" spans="1:6" x14ac:dyDescent="0.25">
      <c r="A478">
        <v>13</v>
      </c>
      <c r="B478">
        <v>5</v>
      </c>
      <c r="C478">
        <v>1000</v>
      </c>
      <c r="D478" t="s">
        <v>37</v>
      </c>
      <c r="E478">
        <v>1.2772157566300752</v>
      </c>
      <c r="F478">
        <f t="shared" si="8"/>
        <v>5000</v>
      </c>
    </row>
    <row r="479" spans="1:6" x14ac:dyDescent="0.25">
      <c r="A479">
        <v>13</v>
      </c>
      <c r="B479">
        <v>10</v>
      </c>
      <c r="C479">
        <v>100</v>
      </c>
      <c r="D479" t="s">
        <v>35</v>
      </c>
      <c r="E479">
        <v>5.060740627189098</v>
      </c>
      <c r="F479">
        <f t="shared" si="8"/>
        <v>1000</v>
      </c>
    </row>
    <row r="480" spans="1:6" x14ac:dyDescent="0.25">
      <c r="A480">
        <v>13</v>
      </c>
      <c r="B480">
        <v>10</v>
      </c>
      <c r="C480">
        <v>100</v>
      </c>
      <c r="D480" t="s">
        <v>36</v>
      </c>
      <c r="E480">
        <v>7.8159861352572442</v>
      </c>
      <c r="F480">
        <f t="shared" si="8"/>
        <v>1000</v>
      </c>
    </row>
    <row r="481" spans="1:6" x14ac:dyDescent="0.25">
      <c r="A481">
        <v>13</v>
      </c>
      <c r="B481">
        <v>10</v>
      </c>
      <c r="C481">
        <v>100</v>
      </c>
      <c r="D481" t="s">
        <v>37</v>
      </c>
      <c r="E481">
        <v>4.9970866353342895</v>
      </c>
      <c r="F481">
        <f t="shared" si="8"/>
        <v>1000</v>
      </c>
    </row>
    <row r="482" spans="1:6" x14ac:dyDescent="0.25">
      <c r="A482">
        <v>13</v>
      </c>
      <c r="B482">
        <v>10</v>
      </c>
      <c r="C482">
        <v>316</v>
      </c>
      <c r="D482" t="s">
        <v>35</v>
      </c>
      <c r="E482">
        <v>4.4333716417583409</v>
      </c>
      <c r="F482">
        <f t="shared" si="8"/>
        <v>3160</v>
      </c>
    </row>
    <row r="483" spans="1:6" x14ac:dyDescent="0.25">
      <c r="A483">
        <v>13</v>
      </c>
      <c r="B483">
        <v>10</v>
      </c>
      <c r="C483">
        <v>316</v>
      </c>
      <c r="D483" t="s">
        <v>36</v>
      </c>
      <c r="E483">
        <v>7.6893711875386144</v>
      </c>
      <c r="F483">
        <f t="shared" si="8"/>
        <v>3160</v>
      </c>
    </row>
    <row r="484" spans="1:6" x14ac:dyDescent="0.25">
      <c r="A484">
        <v>13</v>
      </c>
      <c r="B484">
        <v>10</v>
      </c>
      <c r="C484">
        <v>316</v>
      </c>
      <c r="D484" t="s">
        <v>37</v>
      </c>
      <c r="E484">
        <v>4.3629122663511133</v>
      </c>
      <c r="F484">
        <f t="shared" si="8"/>
        <v>3160</v>
      </c>
    </row>
    <row r="485" spans="1:6" x14ac:dyDescent="0.25">
      <c r="A485">
        <v>13</v>
      </c>
      <c r="B485">
        <v>10</v>
      </c>
      <c r="C485">
        <v>1000</v>
      </c>
      <c r="D485" t="s">
        <v>35</v>
      </c>
      <c r="E485">
        <v>3.8813081144896837</v>
      </c>
      <c r="F485">
        <f t="shared" si="8"/>
        <v>10000</v>
      </c>
    </row>
    <row r="486" spans="1:6" x14ac:dyDescent="0.25">
      <c r="A486">
        <v>13</v>
      </c>
      <c r="B486">
        <v>10</v>
      </c>
      <c r="C486">
        <v>1000</v>
      </c>
      <c r="D486" t="s">
        <v>36</v>
      </c>
      <c r="E486">
        <v>7.2912282826581398</v>
      </c>
      <c r="F486">
        <f t="shared" si="8"/>
        <v>10000</v>
      </c>
    </row>
    <row r="487" spans="1:6" x14ac:dyDescent="0.25">
      <c r="A487">
        <v>13</v>
      </c>
      <c r="B487">
        <v>10</v>
      </c>
      <c r="C487">
        <v>1000</v>
      </c>
      <c r="D487" t="s">
        <v>37</v>
      </c>
      <c r="E487">
        <v>3.8014302313380242</v>
      </c>
      <c r="F487">
        <f t="shared" si="8"/>
        <v>10000</v>
      </c>
    </row>
    <row r="488" spans="1:6" x14ac:dyDescent="0.25">
      <c r="A488">
        <v>13</v>
      </c>
      <c r="B488">
        <v>20</v>
      </c>
      <c r="C488">
        <v>100</v>
      </c>
      <c r="D488" t="s">
        <v>35</v>
      </c>
      <c r="E488">
        <v>9.9062199303302627</v>
      </c>
      <c r="F488">
        <f t="shared" si="8"/>
        <v>2000</v>
      </c>
    </row>
    <row r="489" spans="1:6" x14ac:dyDescent="0.25">
      <c r="A489">
        <v>13</v>
      </c>
      <c r="B489">
        <v>20</v>
      </c>
      <c r="C489">
        <v>100</v>
      </c>
      <c r="D489" t="s">
        <v>36</v>
      </c>
      <c r="E489">
        <v>12.404377297855795</v>
      </c>
      <c r="F489">
        <f t="shared" si="8"/>
        <v>2000</v>
      </c>
    </row>
    <row r="490" spans="1:6" x14ac:dyDescent="0.25">
      <c r="A490">
        <v>13</v>
      </c>
      <c r="B490">
        <v>20</v>
      </c>
      <c r="C490">
        <v>100</v>
      </c>
      <c r="D490" t="s">
        <v>37</v>
      </c>
      <c r="E490">
        <v>9.6752657446379846</v>
      </c>
      <c r="F490">
        <f t="shared" si="8"/>
        <v>2000</v>
      </c>
    </row>
    <row r="491" spans="1:6" x14ac:dyDescent="0.25">
      <c r="A491">
        <v>13</v>
      </c>
      <c r="B491">
        <v>20</v>
      </c>
      <c r="C491">
        <v>316</v>
      </c>
      <c r="D491" t="s">
        <v>35</v>
      </c>
      <c r="E491">
        <v>9.2382264348066379</v>
      </c>
      <c r="F491">
        <f t="shared" si="8"/>
        <v>6320</v>
      </c>
    </row>
    <row r="492" spans="1:6" x14ac:dyDescent="0.25">
      <c r="A492">
        <v>13</v>
      </c>
      <c r="B492">
        <v>20</v>
      </c>
      <c r="C492">
        <v>316</v>
      </c>
      <c r="D492" t="s">
        <v>36</v>
      </c>
      <c r="E492">
        <v>12.6775519258775</v>
      </c>
      <c r="F492">
        <f t="shared" si="8"/>
        <v>6320</v>
      </c>
    </row>
    <row r="493" spans="1:6" x14ac:dyDescent="0.25">
      <c r="A493">
        <v>13</v>
      </c>
      <c r="B493">
        <v>20</v>
      </c>
      <c r="C493">
        <v>316</v>
      </c>
      <c r="D493" t="s">
        <v>37</v>
      </c>
      <c r="E493">
        <v>8.9556570617261571</v>
      </c>
      <c r="F493">
        <f t="shared" si="8"/>
        <v>6320</v>
      </c>
    </row>
    <row r="494" spans="1:6" x14ac:dyDescent="0.25">
      <c r="A494">
        <v>13</v>
      </c>
      <c r="B494">
        <v>20</v>
      </c>
      <c r="C494">
        <v>1000</v>
      </c>
      <c r="D494" t="s">
        <v>35</v>
      </c>
      <c r="E494">
        <v>8.5992684871632488</v>
      </c>
      <c r="F494">
        <f t="shared" si="8"/>
        <v>20000</v>
      </c>
    </row>
    <row r="495" spans="1:6" x14ac:dyDescent="0.25">
      <c r="A495">
        <v>13</v>
      </c>
      <c r="B495">
        <v>20</v>
      </c>
      <c r="C495">
        <v>1000</v>
      </c>
      <c r="D495" t="s">
        <v>36</v>
      </c>
      <c r="E495">
        <v>12.366869758921341</v>
      </c>
      <c r="F495">
        <f t="shared" si="8"/>
        <v>20000</v>
      </c>
    </row>
    <row r="496" spans="1:6" x14ac:dyDescent="0.25">
      <c r="A496">
        <v>13</v>
      </c>
      <c r="B496">
        <v>20</v>
      </c>
      <c r="C496">
        <v>1000</v>
      </c>
      <c r="D496" t="s">
        <v>37</v>
      </c>
      <c r="E496">
        <v>8.2960497541333673</v>
      </c>
      <c r="F496">
        <f t="shared" si="8"/>
        <v>20000</v>
      </c>
    </row>
    <row r="497" spans="1:6" x14ac:dyDescent="0.25">
      <c r="A497">
        <v>13</v>
      </c>
      <c r="B497">
        <v>30</v>
      </c>
      <c r="C497">
        <v>100</v>
      </c>
      <c r="D497" t="s">
        <v>35</v>
      </c>
      <c r="E497">
        <v>13.846525080007069</v>
      </c>
      <c r="F497">
        <f t="shared" si="8"/>
        <v>3000</v>
      </c>
    </row>
    <row r="498" spans="1:6" x14ac:dyDescent="0.25">
      <c r="A498">
        <v>13</v>
      </c>
      <c r="B498">
        <v>30</v>
      </c>
      <c r="C498">
        <v>100</v>
      </c>
      <c r="D498" t="s">
        <v>36</v>
      </c>
      <c r="E498">
        <v>16.324363818472303</v>
      </c>
      <c r="F498">
        <f t="shared" si="8"/>
        <v>3000</v>
      </c>
    </row>
    <row r="499" spans="1:6" x14ac:dyDescent="0.25">
      <c r="A499">
        <v>13</v>
      </c>
      <c r="B499">
        <v>30</v>
      </c>
      <c r="C499">
        <v>100</v>
      </c>
      <c r="D499" t="s">
        <v>37</v>
      </c>
      <c r="E499">
        <v>13.532537569625523</v>
      </c>
      <c r="F499">
        <f t="shared" si="8"/>
        <v>3000</v>
      </c>
    </row>
    <row r="500" spans="1:6" x14ac:dyDescent="0.25">
      <c r="A500">
        <v>13</v>
      </c>
      <c r="B500">
        <v>30</v>
      </c>
      <c r="C500">
        <v>316</v>
      </c>
      <c r="D500" t="s">
        <v>35</v>
      </c>
      <c r="E500">
        <v>13.152277911278567</v>
      </c>
      <c r="F500">
        <f t="shared" si="8"/>
        <v>9480</v>
      </c>
    </row>
    <row r="501" spans="1:6" x14ac:dyDescent="0.25">
      <c r="A501">
        <v>13</v>
      </c>
      <c r="B501">
        <v>30</v>
      </c>
      <c r="C501">
        <v>316</v>
      </c>
      <c r="D501" t="s">
        <v>36</v>
      </c>
      <c r="E501">
        <v>16.32680202998543</v>
      </c>
      <c r="F501">
        <f t="shared" si="8"/>
        <v>9480</v>
      </c>
    </row>
    <row r="502" spans="1:6" x14ac:dyDescent="0.25">
      <c r="A502">
        <v>13</v>
      </c>
      <c r="B502">
        <v>30</v>
      </c>
      <c r="C502">
        <v>316</v>
      </c>
      <c r="D502" t="s">
        <v>37</v>
      </c>
      <c r="E502">
        <v>12.767553578302328</v>
      </c>
      <c r="F502">
        <f t="shared" si="8"/>
        <v>9480</v>
      </c>
    </row>
    <row r="503" spans="1:6" x14ac:dyDescent="0.25">
      <c r="A503">
        <v>13</v>
      </c>
      <c r="B503">
        <v>30</v>
      </c>
      <c r="C503">
        <v>1000</v>
      </c>
      <c r="D503" t="s">
        <v>35</v>
      </c>
      <c r="E503">
        <v>12.48888080902227</v>
      </c>
      <c r="F503">
        <f t="shared" si="8"/>
        <v>30000</v>
      </c>
    </row>
    <row r="504" spans="1:6" x14ac:dyDescent="0.25">
      <c r="A504">
        <v>13</v>
      </c>
      <c r="B504">
        <v>30</v>
      </c>
      <c r="C504">
        <v>1000</v>
      </c>
      <c r="D504" t="s">
        <v>36</v>
      </c>
      <c r="E504">
        <v>16.492359690894258</v>
      </c>
      <c r="F504">
        <f t="shared" si="8"/>
        <v>30000</v>
      </c>
    </row>
    <row r="505" spans="1:6" x14ac:dyDescent="0.25">
      <c r="A505">
        <v>13</v>
      </c>
      <c r="B505">
        <v>30</v>
      </c>
      <c r="C505">
        <v>1000</v>
      </c>
      <c r="D505" t="s">
        <v>37</v>
      </c>
      <c r="E505">
        <v>12.053003288536699</v>
      </c>
      <c r="F505">
        <f t="shared" si="8"/>
        <v>30000</v>
      </c>
    </row>
    <row r="506" spans="1:6" x14ac:dyDescent="0.25">
      <c r="A506">
        <v>14</v>
      </c>
      <c r="B506">
        <v>5</v>
      </c>
      <c r="C506">
        <v>100</v>
      </c>
      <c r="D506" t="s">
        <v>35</v>
      </c>
      <c r="E506">
        <v>2.1048539646746129</v>
      </c>
      <c r="F506">
        <f t="shared" si="8"/>
        <v>500</v>
      </c>
    </row>
    <row r="507" spans="1:6" x14ac:dyDescent="0.25">
      <c r="A507">
        <v>14</v>
      </c>
      <c r="B507">
        <v>5</v>
      </c>
      <c r="C507">
        <v>100</v>
      </c>
      <c r="D507" t="s">
        <v>36</v>
      </c>
      <c r="E507">
        <v>3.6716542063608464</v>
      </c>
      <c r="F507">
        <f t="shared" si="8"/>
        <v>500</v>
      </c>
    </row>
    <row r="508" spans="1:6" x14ac:dyDescent="0.25">
      <c r="A508">
        <v>14</v>
      </c>
      <c r="B508">
        <v>5</v>
      </c>
      <c r="C508">
        <v>100</v>
      </c>
      <c r="D508" t="s">
        <v>37</v>
      </c>
      <c r="E508">
        <v>2.0706550086301605</v>
      </c>
      <c r="F508">
        <f t="shared" si="8"/>
        <v>500</v>
      </c>
    </row>
    <row r="509" spans="1:6" x14ac:dyDescent="0.25">
      <c r="A509">
        <v>14</v>
      </c>
      <c r="B509">
        <v>5</v>
      </c>
      <c r="C509">
        <v>316</v>
      </c>
      <c r="D509" t="s">
        <v>35</v>
      </c>
      <c r="E509">
        <v>1.6280496004046505</v>
      </c>
      <c r="F509">
        <f t="shared" si="8"/>
        <v>1580</v>
      </c>
    </row>
    <row r="510" spans="1:6" x14ac:dyDescent="0.25">
      <c r="A510">
        <v>14</v>
      </c>
      <c r="B510">
        <v>5</v>
      </c>
      <c r="C510">
        <v>316</v>
      </c>
      <c r="D510" t="s">
        <v>36</v>
      </c>
      <c r="E510">
        <v>4.0971053956952863</v>
      </c>
      <c r="F510">
        <f t="shared" si="8"/>
        <v>1580</v>
      </c>
    </row>
    <row r="511" spans="1:6" x14ac:dyDescent="0.25">
      <c r="A511">
        <v>14</v>
      </c>
      <c r="B511">
        <v>5</v>
      </c>
      <c r="C511">
        <v>316</v>
      </c>
      <c r="D511" t="s">
        <v>37</v>
      </c>
      <c r="E511">
        <v>1.6110826392385842</v>
      </c>
      <c r="F511">
        <f t="shared" si="8"/>
        <v>1580</v>
      </c>
    </row>
    <row r="512" spans="1:6" x14ac:dyDescent="0.25">
      <c r="A512">
        <v>14</v>
      </c>
      <c r="B512">
        <v>5</v>
      </c>
      <c r="C512">
        <v>1000</v>
      </c>
      <c r="D512" t="s">
        <v>35</v>
      </c>
      <c r="E512">
        <v>1.2693770539271698</v>
      </c>
      <c r="F512">
        <f t="shared" si="8"/>
        <v>5000</v>
      </c>
    </row>
    <row r="513" spans="1:6" x14ac:dyDescent="0.25">
      <c r="A513">
        <v>14</v>
      </c>
      <c r="B513">
        <v>5</v>
      </c>
      <c r="C513">
        <v>1000</v>
      </c>
      <c r="D513" t="s">
        <v>36</v>
      </c>
      <c r="E513">
        <v>3.7566976497832698</v>
      </c>
      <c r="F513">
        <f t="shared" si="8"/>
        <v>5000</v>
      </c>
    </row>
    <row r="514" spans="1:6" x14ac:dyDescent="0.25">
      <c r="A514">
        <v>14</v>
      </c>
      <c r="B514">
        <v>5</v>
      </c>
      <c r="C514">
        <v>1000</v>
      </c>
      <c r="D514" t="s">
        <v>37</v>
      </c>
      <c r="E514">
        <v>1.272227877290989</v>
      </c>
      <c r="F514">
        <f t="shared" ref="F514:F577" si="9">C514*B514</f>
        <v>5000</v>
      </c>
    </row>
    <row r="515" spans="1:6" x14ac:dyDescent="0.25">
      <c r="A515">
        <v>14</v>
      </c>
      <c r="B515">
        <v>10</v>
      </c>
      <c r="C515">
        <v>100</v>
      </c>
      <c r="D515" t="s">
        <v>35</v>
      </c>
      <c r="E515">
        <v>5.046398960628796</v>
      </c>
      <c r="F515">
        <f t="shared" si="9"/>
        <v>1000</v>
      </c>
    </row>
    <row r="516" spans="1:6" x14ac:dyDescent="0.25">
      <c r="A516">
        <v>14</v>
      </c>
      <c r="B516">
        <v>10</v>
      </c>
      <c r="C516">
        <v>100</v>
      </c>
      <c r="D516" t="s">
        <v>36</v>
      </c>
      <c r="E516">
        <v>7.7222288078707653</v>
      </c>
      <c r="F516">
        <f t="shared" si="9"/>
        <v>1000</v>
      </c>
    </row>
    <row r="517" spans="1:6" x14ac:dyDescent="0.25">
      <c r="A517">
        <v>14</v>
      </c>
      <c r="B517">
        <v>10</v>
      </c>
      <c r="C517">
        <v>100</v>
      </c>
      <c r="D517" t="s">
        <v>37</v>
      </c>
      <c r="E517">
        <v>5.0139166593857967</v>
      </c>
      <c r="F517">
        <f t="shared" si="9"/>
        <v>1000</v>
      </c>
    </row>
    <row r="518" spans="1:6" x14ac:dyDescent="0.25">
      <c r="A518">
        <v>14</v>
      </c>
      <c r="B518">
        <v>10</v>
      </c>
      <c r="C518">
        <v>316</v>
      </c>
      <c r="D518" t="s">
        <v>35</v>
      </c>
      <c r="E518">
        <v>4.4424165008102001</v>
      </c>
      <c r="F518">
        <f t="shared" si="9"/>
        <v>3160</v>
      </c>
    </row>
    <row r="519" spans="1:6" x14ac:dyDescent="0.25">
      <c r="A519">
        <v>14</v>
      </c>
      <c r="B519">
        <v>10</v>
      </c>
      <c r="C519">
        <v>316</v>
      </c>
      <c r="D519" t="s">
        <v>36</v>
      </c>
      <c r="E519">
        <v>7.9497726843383685</v>
      </c>
      <c r="F519">
        <f t="shared" si="9"/>
        <v>3160</v>
      </c>
    </row>
    <row r="520" spans="1:6" x14ac:dyDescent="0.25">
      <c r="A520">
        <v>14</v>
      </c>
      <c r="B520">
        <v>10</v>
      </c>
      <c r="C520">
        <v>316</v>
      </c>
      <c r="D520" t="s">
        <v>37</v>
      </c>
      <c r="E520">
        <v>4.3146437866077649</v>
      </c>
      <c r="F520">
        <f t="shared" si="9"/>
        <v>3160</v>
      </c>
    </row>
    <row r="521" spans="1:6" x14ac:dyDescent="0.25">
      <c r="A521">
        <v>14</v>
      </c>
      <c r="B521">
        <v>10</v>
      </c>
      <c r="C521">
        <v>1000</v>
      </c>
      <c r="D521" t="s">
        <v>35</v>
      </c>
      <c r="E521">
        <v>3.8843376836984005</v>
      </c>
      <c r="F521">
        <f t="shared" si="9"/>
        <v>10000</v>
      </c>
    </row>
    <row r="522" spans="1:6" x14ac:dyDescent="0.25">
      <c r="A522">
        <v>14</v>
      </c>
      <c r="B522">
        <v>10</v>
      </c>
      <c r="C522">
        <v>1000</v>
      </c>
      <c r="D522" t="s">
        <v>36</v>
      </c>
      <c r="E522">
        <v>7.5722372547822943</v>
      </c>
      <c r="F522">
        <f t="shared" si="9"/>
        <v>10000</v>
      </c>
    </row>
    <row r="523" spans="1:6" x14ac:dyDescent="0.25">
      <c r="A523">
        <v>14</v>
      </c>
      <c r="B523">
        <v>10</v>
      </c>
      <c r="C523">
        <v>1000</v>
      </c>
      <c r="D523" t="s">
        <v>37</v>
      </c>
      <c r="E523">
        <v>3.818251338848385</v>
      </c>
      <c r="F523">
        <f t="shared" si="9"/>
        <v>10000</v>
      </c>
    </row>
    <row r="524" spans="1:6" x14ac:dyDescent="0.25">
      <c r="A524">
        <v>14</v>
      </c>
      <c r="B524">
        <v>20</v>
      </c>
      <c r="C524">
        <v>100</v>
      </c>
      <c r="D524" t="s">
        <v>35</v>
      </c>
      <c r="E524">
        <v>9.9581788909754732</v>
      </c>
      <c r="F524">
        <f t="shared" si="9"/>
        <v>2000</v>
      </c>
    </row>
    <row r="525" spans="1:6" x14ac:dyDescent="0.25">
      <c r="A525">
        <v>14</v>
      </c>
      <c r="B525">
        <v>20</v>
      </c>
      <c r="C525">
        <v>100</v>
      </c>
      <c r="D525" t="s">
        <v>36</v>
      </c>
      <c r="E525">
        <v>12.618004894160538</v>
      </c>
      <c r="F525">
        <f t="shared" si="9"/>
        <v>2000</v>
      </c>
    </row>
    <row r="526" spans="1:6" x14ac:dyDescent="0.25">
      <c r="A526">
        <v>14</v>
      </c>
      <c r="B526">
        <v>20</v>
      </c>
      <c r="C526">
        <v>100</v>
      </c>
      <c r="D526" t="s">
        <v>37</v>
      </c>
      <c r="E526">
        <v>9.6733326835113136</v>
      </c>
      <c r="F526">
        <f t="shared" si="9"/>
        <v>2000</v>
      </c>
    </row>
    <row r="527" spans="1:6" x14ac:dyDescent="0.25">
      <c r="A527">
        <v>14</v>
      </c>
      <c r="B527">
        <v>20</v>
      </c>
      <c r="C527">
        <v>316</v>
      </c>
      <c r="D527" t="s">
        <v>35</v>
      </c>
      <c r="E527">
        <v>9.2350331868348761</v>
      </c>
      <c r="F527">
        <f t="shared" si="9"/>
        <v>6320</v>
      </c>
    </row>
    <row r="528" spans="1:6" x14ac:dyDescent="0.25">
      <c r="A528">
        <v>14</v>
      </c>
      <c r="B528">
        <v>20</v>
      </c>
      <c r="C528">
        <v>316</v>
      </c>
      <c r="D528" t="s">
        <v>36</v>
      </c>
      <c r="E528">
        <v>13.166466202551172</v>
      </c>
      <c r="F528">
        <f t="shared" si="9"/>
        <v>6320</v>
      </c>
    </row>
    <row r="529" spans="1:6" x14ac:dyDescent="0.25">
      <c r="A529">
        <v>14</v>
      </c>
      <c r="B529">
        <v>20</v>
      </c>
      <c r="C529">
        <v>316</v>
      </c>
      <c r="D529" t="s">
        <v>37</v>
      </c>
      <c r="E529">
        <v>8.9345435330857708</v>
      </c>
      <c r="F529">
        <f t="shared" si="9"/>
        <v>6320</v>
      </c>
    </row>
    <row r="530" spans="1:6" x14ac:dyDescent="0.25">
      <c r="A530">
        <v>14</v>
      </c>
      <c r="B530">
        <v>20</v>
      </c>
      <c r="C530">
        <v>1000</v>
      </c>
      <c r="D530" t="s">
        <v>35</v>
      </c>
      <c r="E530">
        <v>8.5874208606995808</v>
      </c>
      <c r="F530">
        <f t="shared" si="9"/>
        <v>20000</v>
      </c>
    </row>
    <row r="531" spans="1:6" x14ac:dyDescent="0.25">
      <c r="A531">
        <v>14</v>
      </c>
      <c r="B531">
        <v>20</v>
      </c>
      <c r="C531">
        <v>1000</v>
      </c>
      <c r="D531" t="s">
        <v>36</v>
      </c>
      <c r="E531">
        <v>12.76900806628365</v>
      </c>
      <c r="F531">
        <f t="shared" si="9"/>
        <v>20000</v>
      </c>
    </row>
    <row r="532" spans="1:6" x14ac:dyDescent="0.25">
      <c r="A532">
        <v>14</v>
      </c>
      <c r="B532">
        <v>20</v>
      </c>
      <c r="C532">
        <v>1000</v>
      </c>
      <c r="D532" t="s">
        <v>37</v>
      </c>
      <c r="E532">
        <v>8.3032481898444068</v>
      </c>
      <c r="F532">
        <f t="shared" si="9"/>
        <v>20000</v>
      </c>
    </row>
    <row r="533" spans="1:6" x14ac:dyDescent="0.25">
      <c r="A533">
        <v>14</v>
      </c>
      <c r="B533">
        <v>30</v>
      </c>
      <c r="C533">
        <v>100</v>
      </c>
      <c r="D533" t="s">
        <v>35</v>
      </c>
      <c r="E533">
        <v>13.850615711055138</v>
      </c>
      <c r="F533">
        <f t="shared" si="9"/>
        <v>3000</v>
      </c>
    </row>
    <row r="534" spans="1:6" x14ac:dyDescent="0.25">
      <c r="A534">
        <v>14</v>
      </c>
      <c r="B534">
        <v>30</v>
      </c>
      <c r="C534">
        <v>100</v>
      </c>
      <c r="D534" t="s">
        <v>36</v>
      </c>
      <c r="E534">
        <v>16.261721277548482</v>
      </c>
      <c r="F534">
        <f t="shared" si="9"/>
        <v>3000</v>
      </c>
    </row>
    <row r="535" spans="1:6" x14ac:dyDescent="0.25">
      <c r="A535">
        <v>14</v>
      </c>
      <c r="B535">
        <v>30</v>
      </c>
      <c r="C535">
        <v>100</v>
      </c>
      <c r="D535" t="s">
        <v>37</v>
      </c>
      <c r="E535">
        <v>13.522625655334714</v>
      </c>
      <c r="F535">
        <f t="shared" si="9"/>
        <v>3000</v>
      </c>
    </row>
    <row r="536" spans="1:6" x14ac:dyDescent="0.25">
      <c r="A536">
        <v>14</v>
      </c>
      <c r="B536">
        <v>30</v>
      </c>
      <c r="C536">
        <v>316</v>
      </c>
      <c r="D536" t="s">
        <v>35</v>
      </c>
      <c r="E536">
        <v>13.142261568212788</v>
      </c>
      <c r="F536">
        <f t="shared" si="9"/>
        <v>9480</v>
      </c>
    </row>
    <row r="537" spans="1:6" x14ac:dyDescent="0.25">
      <c r="A537">
        <v>14</v>
      </c>
      <c r="B537">
        <v>30</v>
      </c>
      <c r="C537">
        <v>316</v>
      </c>
      <c r="D537" t="s">
        <v>36</v>
      </c>
      <c r="E537">
        <v>16.58076369269984</v>
      </c>
      <c r="F537">
        <f t="shared" si="9"/>
        <v>9480</v>
      </c>
    </row>
    <row r="538" spans="1:6" x14ac:dyDescent="0.25">
      <c r="A538">
        <v>14</v>
      </c>
      <c r="B538">
        <v>30</v>
      </c>
      <c r="C538">
        <v>316</v>
      </c>
      <c r="D538" t="s">
        <v>37</v>
      </c>
      <c r="E538">
        <v>12.738390586035168</v>
      </c>
      <c r="F538">
        <f t="shared" si="9"/>
        <v>9480</v>
      </c>
    </row>
    <row r="539" spans="1:6" x14ac:dyDescent="0.25">
      <c r="A539">
        <v>14</v>
      </c>
      <c r="B539">
        <v>30</v>
      </c>
      <c r="C539">
        <v>1000</v>
      </c>
      <c r="D539" t="s">
        <v>35</v>
      </c>
      <c r="E539">
        <v>12.488937194051307</v>
      </c>
      <c r="F539">
        <f t="shared" si="9"/>
        <v>30000</v>
      </c>
    </row>
    <row r="540" spans="1:6" x14ac:dyDescent="0.25">
      <c r="A540">
        <v>14</v>
      </c>
      <c r="B540">
        <v>30</v>
      </c>
      <c r="C540">
        <v>1000</v>
      </c>
      <c r="D540" t="s">
        <v>36</v>
      </c>
      <c r="E540">
        <v>16.197754958009398</v>
      </c>
      <c r="F540">
        <f t="shared" si="9"/>
        <v>30000</v>
      </c>
    </row>
    <row r="541" spans="1:6" x14ac:dyDescent="0.25">
      <c r="A541">
        <v>14</v>
      </c>
      <c r="B541">
        <v>30</v>
      </c>
      <c r="C541">
        <v>1000</v>
      </c>
      <c r="D541" t="s">
        <v>37</v>
      </c>
      <c r="E541">
        <v>12.056932949124638</v>
      </c>
      <c r="F541">
        <f t="shared" si="9"/>
        <v>30000</v>
      </c>
    </row>
    <row r="542" spans="1:6" x14ac:dyDescent="0.25">
      <c r="A542">
        <v>15</v>
      </c>
      <c r="B542">
        <v>5</v>
      </c>
      <c r="C542">
        <v>100</v>
      </c>
      <c r="D542" t="s">
        <v>35</v>
      </c>
      <c r="E542">
        <v>2.0583063206896095</v>
      </c>
      <c r="F542">
        <f t="shared" si="9"/>
        <v>500</v>
      </c>
    </row>
    <row r="543" spans="1:6" x14ac:dyDescent="0.25">
      <c r="A543">
        <v>15</v>
      </c>
      <c r="B543">
        <v>5</v>
      </c>
      <c r="C543">
        <v>100</v>
      </c>
      <c r="D543" t="s">
        <v>36</v>
      </c>
      <c r="E543">
        <v>3.733872805599991</v>
      </c>
      <c r="F543">
        <f t="shared" si="9"/>
        <v>500</v>
      </c>
    </row>
    <row r="544" spans="1:6" x14ac:dyDescent="0.25">
      <c r="A544">
        <v>15</v>
      </c>
      <c r="B544">
        <v>5</v>
      </c>
      <c r="C544">
        <v>100</v>
      </c>
      <c r="D544" t="s">
        <v>37</v>
      </c>
      <c r="E544">
        <v>2.0784550695076676</v>
      </c>
      <c r="F544">
        <f t="shared" si="9"/>
        <v>500</v>
      </c>
    </row>
    <row r="545" spans="1:6" x14ac:dyDescent="0.25">
      <c r="A545">
        <v>15</v>
      </c>
      <c r="B545">
        <v>5</v>
      </c>
      <c r="C545">
        <v>316</v>
      </c>
      <c r="D545" t="s">
        <v>35</v>
      </c>
      <c r="E545">
        <v>1.6191480024453706</v>
      </c>
      <c r="F545">
        <f t="shared" si="9"/>
        <v>1580</v>
      </c>
    </row>
    <row r="546" spans="1:6" x14ac:dyDescent="0.25">
      <c r="A546">
        <v>15</v>
      </c>
      <c r="B546">
        <v>5</v>
      </c>
      <c r="C546">
        <v>316</v>
      </c>
      <c r="D546" t="s">
        <v>36</v>
      </c>
      <c r="E546">
        <v>3.7653252031061073</v>
      </c>
      <c r="F546">
        <f t="shared" si="9"/>
        <v>1580</v>
      </c>
    </row>
    <row r="547" spans="1:6" x14ac:dyDescent="0.25">
      <c r="A547">
        <v>15</v>
      </c>
      <c r="B547">
        <v>5</v>
      </c>
      <c r="C547">
        <v>316</v>
      </c>
      <c r="D547" t="s">
        <v>37</v>
      </c>
      <c r="E547">
        <v>1.6077627311405376</v>
      </c>
      <c r="F547">
        <f t="shared" si="9"/>
        <v>1580</v>
      </c>
    </row>
    <row r="548" spans="1:6" x14ac:dyDescent="0.25">
      <c r="A548">
        <v>15</v>
      </c>
      <c r="B548">
        <v>5</v>
      </c>
      <c r="C548">
        <v>1000</v>
      </c>
      <c r="D548" t="s">
        <v>35</v>
      </c>
      <c r="E548">
        <v>1.2666607008023778</v>
      </c>
      <c r="F548">
        <f t="shared" si="9"/>
        <v>5000</v>
      </c>
    </row>
    <row r="549" spans="1:6" x14ac:dyDescent="0.25">
      <c r="A549">
        <v>15</v>
      </c>
      <c r="B549">
        <v>5</v>
      </c>
      <c r="C549">
        <v>1000</v>
      </c>
      <c r="D549" t="s">
        <v>36</v>
      </c>
      <c r="E549">
        <v>3.8937460385218232</v>
      </c>
      <c r="F549">
        <f t="shared" si="9"/>
        <v>5000</v>
      </c>
    </row>
    <row r="550" spans="1:6" x14ac:dyDescent="0.25">
      <c r="A550">
        <v>15</v>
      </c>
      <c r="B550">
        <v>5</v>
      </c>
      <c r="C550">
        <v>1000</v>
      </c>
      <c r="D550" t="s">
        <v>37</v>
      </c>
      <c r="E550">
        <v>1.2674523872172818</v>
      </c>
      <c r="F550">
        <f t="shared" si="9"/>
        <v>5000</v>
      </c>
    </row>
    <row r="551" spans="1:6" x14ac:dyDescent="0.25">
      <c r="A551">
        <v>15</v>
      </c>
      <c r="B551">
        <v>10</v>
      </c>
      <c r="C551">
        <v>100</v>
      </c>
      <c r="D551" t="s">
        <v>35</v>
      </c>
      <c r="E551">
        <v>5.0503963063144273</v>
      </c>
      <c r="F551">
        <f t="shared" si="9"/>
        <v>1000</v>
      </c>
    </row>
    <row r="552" spans="1:6" x14ac:dyDescent="0.25">
      <c r="A552">
        <v>15</v>
      </c>
      <c r="B552">
        <v>10</v>
      </c>
      <c r="C552">
        <v>100</v>
      </c>
      <c r="D552" t="s">
        <v>36</v>
      </c>
      <c r="E552">
        <v>7.7221051610829603</v>
      </c>
      <c r="F552">
        <f t="shared" si="9"/>
        <v>1000</v>
      </c>
    </row>
    <row r="553" spans="1:6" x14ac:dyDescent="0.25">
      <c r="A553">
        <v>15</v>
      </c>
      <c r="B553">
        <v>10</v>
      </c>
      <c r="C553">
        <v>100</v>
      </c>
      <c r="D553" t="s">
        <v>37</v>
      </c>
      <c r="E553">
        <v>5.0403763479064683</v>
      </c>
      <c r="F553">
        <f t="shared" si="9"/>
        <v>1000</v>
      </c>
    </row>
    <row r="554" spans="1:6" x14ac:dyDescent="0.25">
      <c r="A554">
        <v>15</v>
      </c>
      <c r="B554">
        <v>10</v>
      </c>
      <c r="C554">
        <v>316</v>
      </c>
      <c r="D554" t="s">
        <v>35</v>
      </c>
      <c r="E554">
        <v>4.4219748803906311</v>
      </c>
      <c r="F554">
        <f t="shared" si="9"/>
        <v>3160</v>
      </c>
    </row>
    <row r="555" spans="1:6" x14ac:dyDescent="0.25">
      <c r="A555">
        <v>15</v>
      </c>
      <c r="B555">
        <v>10</v>
      </c>
      <c r="C555">
        <v>316</v>
      </c>
      <c r="D555" t="s">
        <v>36</v>
      </c>
      <c r="E555">
        <v>7.9583489499785873</v>
      </c>
      <c r="F555">
        <f t="shared" si="9"/>
        <v>3160</v>
      </c>
    </row>
    <row r="556" spans="1:6" x14ac:dyDescent="0.25">
      <c r="A556">
        <v>15</v>
      </c>
      <c r="B556">
        <v>10</v>
      </c>
      <c r="C556">
        <v>316</v>
      </c>
      <c r="D556" t="s">
        <v>37</v>
      </c>
      <c r="E556">
        <v>4.3512196389017559</v>
      </c>
      <c r="F556">
        <f t="shared" si="9"/>
        <v>3160</v>
      </c>
    </row>
    <row r="557" spans="1:6" x14ac:dyDescent="0.25">
      <c r="A557">
        <v>15</v>
      </c>
      <c r="B557">
        <v>10</v>
      </c>
      <c r="C557">
        <v>1000</v>
      </c>
      <c r="D557" t="s">
        <v>35</v>
      </c>
      <c r="E557">
        <v>3.8800721103195435</v>
      </c>
      <c r="F557">
        <f t="shared" si="9"/>
        <v>10000</v>
      </c>
    </row>
    <row r="558" spans="1:6" x14ac:dyDescent="0.25">
      <c r="A558">
        <v>15</v>
      </c>
      <c r="B558">
        <v>10</v>
      </c>
      <c r="C558">
        <v>1000</v>
      </c>
      <c r="D558" t="s">
        <v>36</v>
      </c>
      <c r="E558">
        <v>7.5184794361185761</v>
      </c>
      <c r="F558">
        <f t="shared" si="9"/>
        <v>10000</v>
      </c>
    </row>
    <row r="559" spans="1:6" x14ac:dyDescent="0.25">
      <c r="A559">
        <v>15</v>
      </c>
      <c r="B559">
        <v>10</v>
      </c>
      <c r="C559">
        <v>1000</v>
      </c>
      <c r="D559" t="s">
        <v>37</v>
      </c>
      <c r="E559">
        <v>3.8083267912528913</v>
      </c>
      <c r="F559">
        <f t="shared" si="9"/>
        <v>10000</v>
      </c>
    </row>
    <row r="560" spans="1:6" x14ac:dyDescent="0.25">
      <c r="A560">
        <v>15</v>
      </c>
      <c r="B560">
        <v>20</v>
      </c>
      <c r="C560">
        <v>100</v>
      </c>
      <c r="D560" t="s">
        <v>35</v>
      </c>
      <c r="E560">
        <v>9.940936002831215</v>
      </c>
      <c r="F560">
        <f t="shared" si="9"/>
        <v>2000</v>
      </c>
    </row>
    <row r="561" spans="1:6" x14ac:dyDescent="0.25">
      <c r="A561">
        <v>15</v>
      </c>
      <c r="B561">
        <v>20</v>
      </c>
      <c r="C561">
        <v>100</v>
      </c>
      <c r="D561" t="s">
        <v>36</v>
      </c>
      <c r="E561">
        <v>12.289225026184674</v>
      </c>
      <c r="F561">
        <f t="shared" si="9"/>
        <v>2000</v>
      </c>
    </row>
    <row r="562" spans="1:6" x14ac:dyDescent="0.25">
      <c r="A562">
        <v>15</v>
      </c>
      <c r="B562">
        <v>20</v>
      </c>
      <c r="C562">
        <v>100</v>
      </c>
      <c r="D562" t="s">
        <v>37</v>
      </c>
      <c r="E562">
        <v>9.648232597234589</v>
      </c>
      <c r="F562">
        <f t="shared" si="9"/>
        <v>2000</v>
      </c>
    </row>
    <row r="563" spans="1:6" x14ac:dyDescent="0.25">
      <c r="A563">
        <v>15</v>
      </c>
      <c r="B563">
        <v>20</v>
      </c>
      <c r="C563">
        <v>316</v>
      </c>
      <c r="D563" t="s">
        <v>35</v>
      </c>
      <c r="E563">
        <v>9.2390975623750595</v>
      </c>
      <c r="F563">
        <f t="shared" si="9"/>
        <v>6320</v>
      </c>
    </row>
    <row r="564" spans="1:6" x14ac:dyDescent="0.25">
      <c r="A564">
        <v>15</v>
      </c>
      <c r="B564">
        <v>20</v>
      </c>
      <c r="C564">
        <v>316</v>
      </c>
      <c r="D564" t="s">
        <v>36</v>
      </c>
      <c r="E564">
        <v>12.01160134969308</v>
      </c>
      <c r="F564">
        <f t="shared" si="9"/>
        <v>6320</v>
      </c>
    </row>
    <row r="565" spans="1:6" x14ac:dyDescent="0.25">
      <c r="A565">
        <v>15</v>
      </c>
      <c r="B565">
        <v>20</v>
      </c>
      <c r="C565">
        <v>316</v>
      </c>
      <c r="D565" t="s">
        <v>37</v>
      </c>
      <c r="E565">
        <v>8.9502910407191116</v>
      </c>
      <c r="F565">
        <f t="shared" si="9"/>
        <v>6320</v>
      </c>
    </row>
    <row r="566" spans="1:6" x14ac:dyDescent="0.25">
      <c r="A566">
        <v>15</v>
      </c>
      <c r="B566">
        <v>20</v>
      </c>
      <c r="C566">
        <v>1000</v>
      </c>
      <c r="D566" t="s">
        <v>35</v>
      </c>
      <c r="E566">
        <v>8.5922731103723411</v>
      </c>
      <c r="F566">
        <f t="shared" si="9"/>
        <v>20000</v>
      </c>
    </row>
    <row r="567" spans="1:6" x14ac:dyDescent="0.25">
      <c r="A567">
        <v>15</v>
      </c>
      <c r="B567">
        <v>20</v>
      </c>
      <c r="C567">
        <v>1000</v>
      </c>
      <c r="D567" t="s">
        <v>36</v>
      </c>
      <c r="E567">
        <v>12.540243555782991</v>
      </c>
      <c r="F567">
        <f t="shared" si="9"/>
        <v>20000</v>
      </c>
    </row>
    <row r="568" spans="1:6" x14ac:dyDescent="0.25">
      <c r="A568">
        <v>15</v>
      </c>
      <c r="B568">
        <v>20</v>
      </c>
      <c r="C568">
        <v>1000</v>
      </c>
      <c r="D568" t="s">
        <v>37</v>
      </c>
      <c r="E568">
        <v>8.2770127927561976</v>
      </c>
      <c r="F568">
        <f t="shared" si="9"/>
        <v>20000</v>
      </c>
    </row>
    <row r="569" spans="1:6" x14ac:dyDescent="0.25">
      <c r="A569">
        <v>15</v>
      </c>
      <c r="B569">
        <v>30</v>
      </c>
      <c r="C569">
        <v>100</v>
      </c>
      <c r="D569" t="s">
        <v>35</v>
      </c>
      <c r="E569">
        <v>13.850574339415566</v>
      </c>
      <c r="F569">
        <f t="shared" si="9"/>
        <v>3000</v>
      </c>
    </row>
    <row r="570" spans="1:6" x14ac:dyDescent="0.25">
      <c r="A570">
        <v>15</v>
      </c>
      <c r="B570">
        <v>30</v>
      </c>
      <c r="C570">
        <v>100</v>
      </c>
      <c r="D570" t="s">
        <v>36</v>
      </c>
      <c r="E570">
        <v>16.8333312987819</v>
      </c>
      <c r="F570">
        <f t="shared" si="9"/>
        <v>3000</v>
      </c>
    </row>
    <row r="571" spans="1:6" x14ac:dyDescent="0.25">
      <c r="A571">
        <v>15</v>
      </c>
      <c r="B571">
        <v>30</v>
      </c>
      <c r="C571">
        <v>100</v>
      </c>
      <c r="D571" t="s">
        <v>37</v>
      </c>
      <c r="E571">
        <v>13.528194984997006</v>
      </c>
      <c r="F571">
        <f t="shared" si="9"/>
        <v>3000</v>
      </c>
    </row>
    <row r="572" spans="1:6" x14ac:dyDescent="0.25">
      <c r="A572">
        <v>15</v>
      </c>
      <c r="B572">
        <v>30</v>
      </c>
      <c r="C572">
        <v>316</v>
      </c>
      <c r="D572" t="s">
        <v>35</v>
      </c>
      <c r="E572">
        <v>13.131637381430382</v>
      </c>
      <c r="F572">
        <f t="shared" si="9"/>
        <v>9480</v>
      </c>
    </row>
    <row r="573" spans="1:6" x14ac:dyDescent="0.25">
      <c r="A573">
        <v>15</v>
      </c>
      <c r="B573">
        <v>30</v>
      </c>
      <c r="C573">
        <v>316</v>
      </c>
      <c r="D573" t="s">
        <v>36</v>
      </c>
      <c r="E573">
        <v>16.198629409511014</v>
      </c>
      <c r="F573">
        <f t="shared" si="9"/>
        <v>9480</v>
      </c>
    </row>
    <row r="574" spans="1:6" x14ac:dyDescent="0.25">
      <c r="A574">
        <v>15</v>
      </c>
      <c r="B574">
        <v>30</v>
      </c>
      <c r="C574">
        <v>316</v>
      </c>
      <c r="D574" t="s">
        <v>37</v>
      </c>
      <c r="E574">
        <v>12.743993089626686</v>
      </c>
      <c r="F574">
        <f t="shared" si="9"/>
        <v>9480</v>
      </c>
    </row>
    <row r="575" spans="1:6" x14ac:dyDescent="0.25">
      <c r="A575">
        <v>15</v>
      </c>
      <c r="B575">
        <v>30</v>
      </c>
      <c r="C575">
        <v>1000</v>
      </c>
      <c r="D575" t="s">
        <v>35</v>
      </c>
      <c r="E575">
        <v>12.488484998967625</v>
      </c>
      <c r="F575">
        <f t="shared" si="9"/>
        <v>30000</v>
      </c>
    </row>
    <row r="576" spans="1:6" x14ac:dyDescent="0.25">
      <c r="A576">
        <v>15</v>
      </c>
      <c r="B576">
        <v>30</v>
      </c>
      <c r="C576">
        <v>1000</v>
      </c>
      <c r="D576" t="s">
        <v>36</v>
      </c>
      <c r="E576">
        <v>16.289370340862149</v>
      </c>
      <c r="F576">
        <f t="shared" si="9"/>
        <v>30000</v>
      </c>
    </row>
    <row r="577" spans="1:6" x14ac:dyDescent="0.25">
      <c r="A577">
        <v>15</v>
      </c>
      <c r="B577">
        <v>30</v>
      </c>
      <c r="C577">
        <v>1000</v>
      </c>
      <c r="D577" t="s">
        <v>37</v>
      </c>
      <c r="E577">
        <v>12.033569919784178</v>
      </c>
      <c r="F577">
        <f t="shared" si="9"/>
        <v>30000</v>
      </c>
    </row>
    <row r="578" spans="1:6" x14ac:dyDescent="0.25">
      <c r="A578">
        <v>16</v>
      </c>
      <c r="B578">
        <v>5</v>
      </c>
      <c r="C578">
        <v>100</v>
      </c>
      <c r="D578" t="s">
        <v>35</v>
      </c>
      <c r="E578">
        <v>2.0975422101296197</v>
      </c>
      <c r="F578">
        <f t="shared" ref="F578:F641" si="10">C578*B578</f>
        <v>500</v>
      </c>
    </row>
    <row r="579" spans="1:6" x14ac:dyDescent="0.25">
      <c r="A579">
        <v>16</v>
      </c>
      <c r="B579">
        <v>5</v>
      </c>
      <c r="C579">
        <v>100</v>
      </c>
      <c r="D579" t="s">
        <v>36</v>
      </c>
      <c r="E579">
        <v>4.0943428158474262</v>
      </c>
      <c r="F579">
        <f t="shared" si="10"/>
        <v>500</v>
      </c>
    </row>
    <row r="580" spans="1:6" x14ac:dyDescent="0.25">
      <c r="A580">
        <v>16</v>
      </c>
      <c r="B580">
        <v>5</v>
      </c>
      <c r="C580">
        <v>100</v>
      </c>
      <c r="D580" t="s">
        <v>37</v>
      </c>
      <c r="E580">
        <v>2.0749182812642193</v>
      </c>
      <c r="F580">
        <f t="shared" si="10"/>
        <v>500</v>
      </c>
    </row>
    <row r="581" spans="1:6" x14ac:dyDescent="0.25">
      <c r="A581">
        <v>16</v>
      </c>
      <c r="B581">
        <v>5</v>
      </c>
      <c r="C581">
        <v>316</v>
      </c>
      <c r="D581" t="s">
        <v>35</v>
      </c>
      <c r="E581">
        <v>1.6101276147715939</v>
      </c>
      <c r="F581">
        <f t="shared" si="10"/>
        <v>1580</v>
      </c>
    </row>
    <row r="582" spans="1:6" x14ac:dyDescent="0.25">
      <c r="A582">
        <v>16</v>
      </c>
      <c r="B582">
        <v>5</v>
      </c>
      <c r="C582">
        <v>316</v>
      </c>
      <c r="D582" t="s">
        <v>36</v>
      </c>
      <c r="E582">
        <v>3.8255095190354025</v>
      </c>
      <c r="F582">
        <f t="shared" si="10"/>
        <v>1580</v>
      </c>
    </row>
    <row r="583" spans="1:6" x14ac:dyDescent="0.25">
      <c r="A583">
        <v>16</v>
      </c>
      <c r="B583">
        <v>5</v>
      </c>
      <c r="C583">
        <v>316</v>
      </c>
      <c r="D583" t="s">
        <v>37</v>
      </c>
      <c r="E583">
        <v>1.6139634900369018</v>
      </c>
      <c r="F583">
        <f t="shared" si="10"/>
        <v>1580</v>
      </c>
    </row>
    <row r="584" spans="1:6" x14ac:dyDescent="0.25">
      <c r="A584">
        <v>16</v>
      </c>
      <c r="B584">
        <v>5</v>
      </c>
      <c r="C584">
        <v>1000</v>
      </c>
      <c r="D584" t="s">
        <v>35</v>
      </c>
      <c r="E584">
        <v>1.264502508704721</v>
      </c>
      <c r="F584">
        <f t="shared" si="10"/>
        <v>5000</v>
      </c>
    </row>
    <row r="585" spans="1:6" x14ac:dyDescent="0.25">
      <c r="A585">
        <v>16</v>
      </c>
      <c r="B585">
        <v>5</v>
      </c>
      <c r="C585">
        <v>1000</v>
      </c>
      <c r="D585" t="s">
        <v>36</v>
      </c>
      <c r="E585">
        <v>4.4369959054910888</v>
      </c>
      <c r="F585">
        <f t="shared" si="10"/>
        <v>5000</v>
      </c>
    </row>
    <row r="586" spans="1:6" x14ac:dyDescent="0.25">
      <c r="A586">
        <v>16</v>
      </c>
      <c r="B586">
        <v>5</v>
      </c>
      <c r="C586">
        <v>1000</v>
      </c>
      <c r="D586" t="s">
        <v>37</v>
      </c>
      <c r="E586">
        <v>1.2830263991466906</v>
      </c>
      <c r="F586">
        <f t="shared" si="10"/>
        <v>5000</v>
      </c>
    </row>
    <row r="587" spans="1:6" x14ac:dyDescent="0.25">
      <c r="A587">
        <v>16</v>
      </c>
      <c r="B587">
        <v>10</v>
      </c>
      <c r="C587">
        <v>100</v>
      </c>
      <c r="D587" t="s">
        <v>35</v>
      </c>
      <c r="E587">
        <v>5.04625785009042</v>
      </c>
      <c r="F587">
        <f t="shared" si="10"/>
        <v>1000</v>
      </c>
    </row>
    <row r="588" spans="1:6" x14ac:dyDescent="0.25">
      <c r="A588">
        <v>16</v>
      </c>
      <c r="B588">
        <v>10</v>
      </c>
      <c r="C588">
        <v>100</v>
      </c>
      <c r="D588" t="s">
        <v>36</v>
      </c>
      <c r="E588">
        <v>7.4415025196495295</v>
      </c>
      <c r="F588">
        <f t="shared" si="10"/>
        <v>1000</v>
      </c>
    </row>
    <row r="589" spans="1:6" x14ac:dyDescent="0.25">
      <c r="A589">
        <v>16</v>
      </c>
      <c r="B589">
        <v>10</v>
      </c>
      <c r="C589">
        <v>100</v>
      </c>
      <c r="D589" t="s">
        <v>37</v>
      </c>
      <c r="E589">
        <v>4.9825726590785209</v>
      </c>
      <c r="F589">
        <f t="shared" si="10"/>
        <v>1000</v>
      </c>
    </row>
    <row r="590" spans="1:6" x14ac:dyDescent="0.25">
      <c r="A590">
        <v>16</v>
      </c>
      <c r="B590">
        <v>10</v>
      </c>
      <c r="C590">
        <v>316</v>
      </c>
      <c r="D590" t="s">
        <v>35</v>
      </c>
      <c r="E590">
        <v>4.4224620294182442</v>
      </c>
      <c r="F590">
        <f t="shared" si="10"/>
        <v>3160</v>
      </c>
    </row>
    <row r="591" spans="1:6" x14ac:dyDescent="0.25">
      <c r="A591">
        <v>16</v>
      </c>
      <c r="B591">
        <v>10</v>
      </c>
      <c r="C591">
        <v>316</v>
      </c>
      <c r="D591" t="s">
        <v>36</v>
      </c>
      <c r="E591">
        <v>7.4205153340304619</v>
      </c>
      <c r="F591">
        <f t="shared" si="10"/>
        <v>3160</v>
      </c>
    </row>
    <row r="592" spans="1:6" x14ac:dyDescent="0.25">
      <c r="A592">
        <v>16</v>
      </c>
      <c r="B592">
        <v>10</v>
      </c>
      <c r="C592">
        <v>316</v>
      </c>
      <c r="D592" t="s">
        <v>37</v>
      </c>
      <c r="E592">
        <v>4.3455925829238256</v>
      </c>
      <c r="F592">
        <f t="shared" si="10"/>
        <v>3160</v>
      </c>
    </row>
    <row r="593" spans="1:6" x14ac:dyDescent="0.25">
      <c r="A593">
        <v>16</v>
      </c>
      <c r="B593">
        <v>10</v>
      </c>
      <c r="C593">
        <v>1000</v>
      </c>
      <c r="D593" t="s">
        <v>35</v>
      </c>
      <c r="E593">
        <v>3.8832910448389506</v>
      </c>
      <c r="F593">
        <f t="shared" si="10"/>
        <v>10000</v>
      </c>
    </row>
    <row r="594" spans="1:6" x14ac:dyDescent="0.25">
      <c r="A594">
        <v>16</v>
      </c>
      <c r="B594">
        <v>10</v>
      </c>
      <c r="C594">
        <v>1000</v>
      </c>
      <c r="D594" t="s">
        <v>36</v>
      </c>
      <c r="E594">
        <v>7.5505350729329974</v>
      </c>
      <c r="F594">
        <f t="shared" si="10"/>
        <v>10000</v>
      </c>
    </row>
    <row r="595" spans="1:6" x14ac:dyDescent="0.25">
      <c r="A595">
        <v>16</v>
      </c>
      <c r="B595">
        <v>10</v>
      </c>
      <c r="C595">
        <v>1000</v>
      </c>
      <c r="D595" t="s">
        <v>37</v>
      </c>
      <c r="E595">
        <v>3.800660084389623</v>
      </c>
      <c r="F595">
        <f t="shared" si="10"/>
        <v>10000</v>
      </c>
    </row>
    <row r="596" spans="1:6" x14ac:dyDescent="0.25">
      <c r="A596">
        <v>16</v>
      </c>
      <c r="B596">
        <v>20</v>
      </c>
      <c r="C596">
        <v>100</v>
      </c>
      <c r="D596" t="s">
        <v>35</v>
      </c>
      <c r="E596">
        <v>9.9182514560166268</v>
      </c>
      <c r="F596">
        <f t="shared" si="10"/>
        <v>2000</v>
      </c>
    </row>
    <row r="597" spans="1:6" x14ac:dyDescent="0.25">
      <c r="A597">
        <v>16</v>
      </c>
      <c r="B597">
        <v>20</v>
      </c>
      <c r="C597">
        <v>100</v>
      </c>
      <c r="D597" t="s">
        <v>36</v>
      </c>
      <c r="E597">
        <v>12.668505206774924</v>
      </c>
      <c r="F597">
        <f t="shared" si="10"/>
        <v>2000</v>
      </c>
    </row>
    <row r="598" spans="1:6" x14ac:dyDescent="0.25">
      <c r="A598">
        <v>16</v>
      </c>
      <c r="B598">
        <v>20</v>
      </c>
      <c r="C598">
        <v>100</v>
      </c>
      <c r="D598" t="s">
        <v>37</v>
      </c>
      <c r="E598">
        <v>9.6410823349596484</v>
      </c>
      <c r="F598">
        <f t="shared" si="10"/>
        <v>2000</v>
      </c>
    </row>
    <row r="599" spans="1:6" x14ac:dyDescent="0.25">
      <c r="A599">
        <v>16</v>
      </c>
      <c r="B599">
        <v>20</v>
      </c>
      <c r="C599">
        <v>316</v>
      </c>
      <c r="D599" t="s">
        <v>35</v>
      </c>
      <c r="E599">
        <v>9.2523250230626903</v>
      </c>
      <c r="F599">
        <f t="shared" si="10"/>
        <v>6320</v>
      </c>
    </row>
    <row r="600" spans="1:6" x14ac:dyDescent="0.25">
      <c r="A600">
        <v>16</v>
      </c>
      <c r="B600">
        <v>20</v>
      </c>
      <c r="C600">
        <v>316</v>
      </c>
      <c r="D600" t="s">
        <v>36</v>
      </c>
      <c r="E600">
        <v>12.654828733966072</v>
      </c>
      <c r="F600">
        <f t="shared" si="10"/>
        <v>6320</v>
      </c>
    </row>
    <row r="601" spans="1:6" x14ac:dyDescent="0.25">
      <c r="A601">
        <v>16</v>
      </c>
      <c r="B601">
        <v>20</v>
      </c>
      <c r="C601">
        <v>316</v>
      </c>
      <c r="D601" t="s">
        <v>37</v>
      </c>
      <c r="E601">
        <v>8.9493577408481375</v>
      </c>
      <c r="F601">
        <f t="shared" si="10"/>
        <v>6320</v>
      </c>
    </row>
    <row r="602" spans="1:6" x14ac:dyDescent="0.25">
      <c r="A602">
        <v>16</v>
      </c>
      <c r="B602">
        <v>20</v>
      </c>
      <c r="C602">
        <v>1000</v>
      </c>
      <c r="D602" t="s">
        <v>35</v>
      </c>
      <c r="E602">
        <v>8.6039172978747906</v>
      </c>
      <c r="F602">
        <f t="shared" si="10"/>
        <v>20000</v>
      </c>
    </row>
    <row r="603" spans="1:6" x14ac:dyDescent="0.25">
      <c r="A603">
        <v>16</v>
      </c>
      <c r="B603">
        <v>20</v>
      </c>
      <c r="C603">
        <v>1000</v>
      </c>
      <c r="D603" t="s">
        <v>36</v>
      </c>
      <c r="E603">
        <v>12.321713758457712</v>
      </c>
      <c r="F603">
        <f t="shared" si="10"/>
        <v>20000</v>
      </c>
    </row>
    <row r="604" spans="1:6" x14ac:dyDescent="0.25">
      <c r="A604">
        <v>16</v>
      </c>
      <c r="B604">
        <v>20</v>
      </c>
      <c r="C604">
        <v>1000</v>
      </c>
      <c r="D604" t="s">
        <v>37</v>
      </c>
      <c r="E604">
        <v>8.291955295071574</v>
      </c>
      <c r="F604">
        <f t="shared" si="10"/>
        <v>20000</v>
      </c>
    </row>
    <row r="605" spans="1:6" x14ac:dyDescent="0.25">
      <c r="A605">
        <v>16</v>
      </c>
      <c r="B605">
        <v>30</v>
      </c>
      <c r="C605">
        <v>100</v>
      </c>
      <c r="D605" t="s">
        <v>35</v>
      </c>
      <c r="E605">
        <v>13.856838729042536</v>
      </c>
      <c r="F605">
        <f t="shared" si="10"/>
        <v>3000</v>
      </c>
    </row>
    <row r="606" spans="1:6" x14ac:dyDescent="0.25">
      <c r="A606">
        <v>16</v>
      </c>
      <c r="B606">
        <v>30</v>
      </c>
      <c r="C606">
        <v>100</v>
      </c>
      <c r="D606" t="s">
        <v>36</v>
      </c>
      <c r="E606">
        <v>16.406385367490849</v>
      </c>
      <c r="F606">
        <f t="shared" si="10"/>
        <v>3000</v>
      </c>
    </row>
    <row r="607" spans="1:6" x14ac:dyDescent="0.25">
      <c r="A607">
        <v>16</v>
      </c>
      <c r="B607">
        <v>30</v>
      </c>
      <c r="C607">
        <v>100</v>
      </c>
      <c r="D607" t="s">
        <v>37</v>
      </c>
      <c r="E607">
        <v>13.489132119898541</v>
      </c>
      <c r="F607">
        <f t="shared" si="10"/>
        <v>3000</v>
      </c>
    </row>
    <row r="608" spans="1:6" x14ac:dyDescent="0.25">
      <c r="A608">
        <v>16</v>
      </c>
      <c r="B608">
        <v>30</v>
      </c>
      <c r="C608">
        <v>316</v>
      </c>
      <c r="D608" t="s">
        <v>35</v>
      </c>
      <c r="E608">
        <v>13.141947056264685</v>
      </c>
      <c r="F608">
        <f t="shared" si="10"/>
        <v>9480</v>
      </c>
    </row>
    <row r="609" spans="1:6" x14ac:dyDescent="0.25">
      <c r="A609">
        <v>16</v>
      </c>
      <c r="B609">
        <v>30</v>
      </c>
      <c r="C609">
        <v>316</v>
      </c>
      <c r="D609" t="s">
        <v>36</v>
      </c>
      <c r="E609">
        <v>16.26074786049065</v>
      </c>
      <c r="F609">
        <f t="shared" si="10"/>
        <v>9480</v>
      </c>
    </row>
    <row r="610" spans="1:6" x14ac:dyDescent="0.25">
      <c r="A610">
        <v>16</v>
      </c>
      <c r="B610">
        <v>30</v>
      </c>
      <c r="C610">
        <v>316</v>
      </c>
      <c r="D610" t="s">
        <v>37</v>
      </c>
      <c r="E610">
        <v>12.740362150677615</v>
      </c>
      <c r="F610">
        <f t="shared" si="10"/>
        <v>9480</v>
      </c>
    </row>
    <row r="611" spans="1:6" x14ac:dyDescent="0.25">
      <c r="A611">
        <v>16</v>
      </c>
      <c r="B611">
        <v>30</v>
      </c>
      <c r="C611">
        <v>1000</v>
      </c>
      <c r="D611" t="s">
        <v>35</v>
      </c>
      <c r="E611">
        <v>12.490317117676558</v>
      </c>
      <c r="F611">
        <f t="shared" si="10"/>
        <v>30000</v>
      </c>
    </row>
    <row r="612" spans="1:6" x14ac:dyDescent="0.25">
      <c r="A612">
        <v>16</v>
      </c>
      <c r="B612">
        <v>30</v>
      </c>
      <c r="C612">
        <v>1000</v>
      </c>
      <c r="D612" t="s">
        <v>36</v>
      </c>
      <c r="E612">
        <v>16.663077272164934</v>
      </c>
      <c r="F612">
        <f t="shared" si="10"/>
        <v>30000</v>
      </c>
    </row>
    <row r="613" spans="1:6" x14ac:dyDescent="0.25">
      <c r="A613">
        <v>16</v>
      </c>
      <c r="B613">
        <v>30</v>
      </c>
      <c r="C613">
        <v>1000</v>
      </c>
      <c r="D613" t="s">
        <v>37</v>
      </c>
      <c r="E613">
        <v>12.036377492632267</v>
      </c>
      <c r="F613">
        <f t="shared" si="10"/>
        <v>30000</v>
      </c>
    </row>
    <row r="614" spans="1:6" x14ac:dyDescent="0.25">
      <c r="A614">
        <v>17</v>
      </c>
      <c r="B614">
        <v>5</v>
      </c>
      <c r="C614">
        <v>100</v>
      </c>
      <c r="D614" t="s">
        <v>35</v>
      </c>
      <c r="E614">
        <v>2.0782734572418398</v>
      </c>
      <c r="F614">
        <f t="shared" si="10"/>
        <v>500</v>
      </c>
    </row>
    <row r="615" spans="1:6" x14ac:dyDescent="0.25">
      <c r="A615">
        <v>17</v>
      </c>
      <c r="B615">
        <v>5</v>
      </c>
      <c r="C615">
        <v>100</v>
      </c>
      <c r="D615" t="s">
        <v>36</v>
      </c>
      <c r="E615">
        <v>3.8428579518154597</v>
      </c>
      <c r="F615">
        <f t="shared" si="10"/>
        <v>500</v>
      </c>
    </row>
    <row r="616" spans="1:6" x14ac:dyDescent="0.25">
      <c r="A616">
        <v>17</v>
      </c>
      <c r="B616">
        <v>5</v>
      </c>
      <c r="C616">
        <v>100</v>
      </c>
      <c r="D616" t="s">
        <v>37</v>
      </c>
      <c r="E616">
        <v>2.057940859467092</v>
      </c>
      <c r="F616">
        <f t="shared" si="10"/>
        <v>500</v>
      </c>
    </row>
    <row r="617" spans="1:6" x14ac:dyDescent="0.25">
      <c r="A617">
        <v>17</v>
      </c>
      <c r="B617">
        <v>5</v>
      </c>
      <c r="C617">
        <v>316</v>
      </c>
      <c r="D617" t="s">
        <v>35</v>
      </c>
      <c r="E617">
        <v>1.6072579553027255</v>
      </c>
      <c r="F617">
        <f t="shared" si="10"/>
        <v>1580</v>
      </c>
    </row>
    <row r="618" spans="1:6" x14ac:dyDescent="0.25">
      <c r="A618">
        <v>17</v>
      </c>
      <c r="B618">
        <v>5</v>
      </c>
      <c r="C618">
        <v>316</v>
      </c>
      <c r="D618" t="s">
        <v>36</v>
      </c>
      <c r="E618">
        <v>3.5170992327096369</v>
      </c>
      <c r="F618">
        <f t="shared" si="10"/>
        <v>1580</v>
      </c>
    </row>
    <row r="619" spans="1:6" x14ac:dyDescent="0.25">
      <c r="A619">
        <v>17</v>
      </c>
      <c r="B619">
        <v>5</v>
      </c>
      <c r="C619">
        <v>316</v>
      </c>
      <c r="D619" t="s">
        <v>37</v>
      </c>
      <c r="E619">
        <v>1.6274223418521545</v>
      </c>
      <c r="F619">
        <f t="shared" si="10"/>
        <v>1580</v>
      </c>
    </row>
    <row r="620" spans="1:6" x14ac:dyDescent="0.25">
      <c r="A620">
        <v>17</v>
      </c>
      <c r="B620">
        <v>5</v>
      </c>
      <c r="C620">
        <v>1000</v>
      </c>
      <c r="D620" t="s">
        <v>35</v>
      </c>
      <c r="E620">
        <v>1.2616844869861568</v>
      </c>
      <c r="F620">
        <f t="shared" si="10"/>
        <v>5000</v>
      </c>
    </row>
    <row r="621" spans="1:6" x14ac:dyDescent="0.25">
      <c r="A621">
        <v>17</v>
      </c>
      <c r="B621">
        <v>5</v>
      </c>
      <c r="C621">
        <v>1000</v>
      </c>
      <c r="D621" t="s">
        <v>36</v>
      </c>
      <c r="E621">
        <v>4.4313601661531719</v>
      </c>
      <c r="F621">
        <f t="shared" si="10"/>
        <v>5000</v>
      </c>
    </row>
    <row r="622" spans="1:6" x14ac:dyDescent="0.25">
      <c r="A622">
        <v>17</v>
      </c>
      <c r="B622">
        <v>5</v>
      </c>
      <c r="C622">
        <v>1000</v>
      </c>
      <c r="D622" t="s">
        <v>37</v>
      </c>
      <c r="E622">
        <v>1.2783344286530787</v>
      </c>
      <c r="F622">
        <f t="shared" si="10"/>
        <v>5000</v>
      </c>
    </row>
    <row r="623" spans="1:6" x14ac:dyDescent="0.25">
      <c r="A623">
        <v>17</v>
      </c>
      <c r="B623">
        <v>10</v>
      </c>
      <c r="C623">
        <v>100</v>
      </c>
      <c r="D623" t="s">
        <v>35</v>
      </c>
      <c r="E623">
        <v>5.0849434666158393</v>
      </c>
      <c r="F623">
        <f t="shared" si="10"/>
        <v>1000</v>
      </c>
    </row>
    <row r="624" spans="1:6" x14ac:dyDescent="0.25">
      <c r="A624">
        <v>17</v>
      </c>
      <c r="B624">
        <v>10</v>
      </c>
      <c r="C624">
        <v>100</v>
      </c>
      <c r="D624" t="s">
        <v>36</v>
      </c>
      <c r="E624">
        <v>7.2505818698272027</v>
      </c>
      <c r="F624">
        <f t="shared" si="10"/>
        <v>1000</v>
      </c>
    </row>
    <row r="625" spans="1:6" x14ac:dyDescent="0.25">
      <c r="A625">
        <v>17</v>
      </c>
      <c r="B625">
        <v>10</v>
      </c>
      <c r="C625">
        <v>100</v>
      </c>
      <c r="D625" t="s">
        <v>37</v>
      </c>
      <c r="E625">
        <v>4.9867381021044856</v>
      </c>
      <c r="F625">
        <f t="shared" si="10"/>
        <v>1000</v>
      </c>
    </row>
    <row r="626" spans="1:6" x14ac:dyDescent="0.25">
      <c r="A626">
        <v>17</v>
      </c>
      <c r="B626">
        <v>10</v>
      </c>
      <c r="C626">
        <v>316</v>
      </c>
      <c r="D626" t="s">
        <v>35</v>
      </c>
      <c r="E626">
        <v>4.4195789347217707</v>
      </c>
      <c r="F626">
        <f t="shared" si="10"/>
        <v>3160</v>
      </c>
    </row>
    <row r="627" spans="1:6" x14ac:dyDescent="0.25">
      <c r="A627">
        <v>17</v>
      </c>
      <c r="B627">
        <v>10</v>
      </c>
      <c r="C627">
        <v>316</v>
      </c>
      <c r="D627" t="s">
        <v>36</v>
      </c>
      <c r="E627">
        <v>7.9677127010343458</v>
      </c>
      <c r="F627">
        <f t="shared" si="10"/>
        <v>3160</v>
      </c>
    </row>
    <row r="628" spans="1:6" x14ac:dyDescent="0.25">
      <c r="A628">
        <v>17</v>
      </c>
      <c r="B628">
        <v>10</v>
      </c>
      <c r="C628">
        <v>316</v>
      </c>
      <c r="D628" t="s">
        <v>37</v>
      </c>
      <c r="E628">
        <v>4.3077436334498529</v>
      </c>
      <c r="F628">
        <f t="shared" si="10"/>
        <v>3160</v>
      </c>
    </row>
    <row r="629" spans="1:6" x14ac:dyDescent="0.25">
      <c r="A629">
        <v>17</v>
      </c>
      <c r="B629">
        <v>10</v>
      </c>
      <c r="C629">
        <v>1000</v>
      </c>
      <c r="D629" t="s">
        <v>35</v>
      </c>
      <c r="E629">
        <v>3.8808940759855797</v>
      </c>
      <c r="F629">
        <f t="shared" si="10"/>
        <v>10000</v>
      </c>
    </row>
    <row r="630" spans="1:6" x14ac:dyDescent="0.25">
      <c r="A630">
        <v>17</v>
      </c>
      <c r="B630">
        <v>10</v>
      </c>
      <c r="C630">
        <v>1000</v>
      </c>
      <c r="D630" t="s">
        <v>36</v>
      </c>
      <c r="E630">
        <v>7.8311681167802529</v>
      </c>
      <c r="F630">
        <f t="shared" si="10"/>
        <v>10000</v>
      </c>
    </row>
    <row r="631" spans="1:6" x14ac:dyDescent="0.25">
      <c r="A631">
        <v>17</v>
      </c>
      <c r="B631">
        <v>10</v>
      </c>
      <c r="C631">
        <v>1000</v>
      </c>
      <c r="D631" t="s">
        <v>37</v>
      </c>
      <c r="E631">
        <v>3.8095408836850155</v>
      </c>
      <c r="F631">
        <f t="shared" si="10"/>
        <v>10000</v>
      </c>
    </row>
    <row r="632" spans="1:6" x14ac:dyDescent="0.25">
      <c r="A632">
        <v>17</v>
      </c>
      <c r="B632">
        <v>20</v>
      </c>
      <c r="C632">
        <v>100</v>
      </c>
      <c r="D632" t="s">
        <v>35</v>
      </c>
      <c r="E632">
        <v>9.9392368294365987</v>
      </c>
      <c r="F632">
        <f t="shared" si="10"/>
        <v>2000</v>
      </c>
    </row>
    <row r="633" spans="1:6" x14ac:dyDescent="0.25">
      <c r="A633">
        <v>17</v>
      </c>
      <c r="B633">
        <v>20</v>
      </c>
      <c r="C633">
        <v>100</v>
      </c>
      <c r="D633" t="s">
        <v>36</v>
      </c>
      <c r="E633">
        <v>12.09479580981972</v>
      </c>
      <c r="F633">
        <f t="shared" si="10"/>
        <v>2000</v>
      </c>
    </row>
    <row r="634" spans="1:6" x14ac:dyDescent="0.25">
      <c r="A634">
        <v>17</v>
      </c>
      <c r="B634">
        <v>20</v>
      </c>
      <c r="C634">
        <v>100</v>
      </c>
      <c r="D634" t="s">
        <v>37</v>
      </c>
      <c r="E634">
        <v>9.6406970800788834</v>
      </c>
      <c r="F634">
        <f t="shared" si="10"/>
        <v>2000</v>
      </c>
    </row>
    <row r="635" spans="1:6" x14ac:dyDescent="0.25">
      <c r="A635">
        <v>17</v>
      </c>
      <c r="B635">
        <v>20</v>
      </c>
      <c r="C635">
        <v>316</v>
      </c>
      <c r="D635" t="s">
        <v>35</v>
      </c>
      <c r="E635">
        <v>9.2452915168694769</v>
      </c>
      <c r="F635">
        <f t="shared" si="10"/>
        <v>6320</v>
      </c>
    </row>
    <row r="636" spans="1:6" x14ac:dyDescent="0.25">
      <c r="A636">
        <v>17</v>
      </c>
      <c r="B636">
        <v>20</v>
      </c>
      <c r="C636">
        <v>316</v>
      </c>
      <c r="D636" t="s">
        <v>36</v>
      </c>
      <c r="E636">
        <v>12.384239226691854</v>
      </c>
      <c r="F636">
        <f t="shared" si="10"/>
        <v>6320</v>
      </c>
    </row>
    <row r="637" spans="1:6" x14ac:dyDescent="0.25">
      <c r="A637">
        <v>17</v>
      </c>
      <c r="B637">
        <v>20</v>
      </c>
      <c r="C637">
        <v>316</v>
      </c>
      <c r="D637" t="s">
        <v>37</v>
      </c>
      <c r="E637">
        <v>8.9393816563090507</v>
      </c>
      <c r="F637">
        <f t="shared" si="10"/>
        <v>6320</v>
      </c>
    </row>
    <row r="638" spans="1:6" x14ac:dyDescent="0.25">
      <c r="A638">
        <v>17</v>
      </c>
      <c r="B638">
        <v>20</v>
      </c>
      <c r="C638">
        <v>1000</v>
      </c>
      <c r="D638" t="s">
        <v>35</v>
      </c>
      <c r="E638">
        <v>8.6043920139945964</v>
      </c>
      <c r="F638">
        <f t="shared" si="10"/>
        <v>20000</v>
      </c>
    </row>
    <row r="639" spans="1:6" x14ac:dyDescent="0.25">
      <c r="A639">
        <v>17</v>
      </c>
      <c r="B639">
        <v>20</v>
      </c>
      <c r="C639">
        <v>1000</v>
      </c>
      <c r="D639" t="s">
        <v>36</v>
      </c>
      <c r="E639">
        <v>12.751840600435566</v>
      </c>
      <c r="F639">
        <f t="shared" si="10"/>
        <v>20000</v>
      </c>
    </row>
    <row r="640" spans="1:6" x14ac:dyDescent="0.25">
      <c r="A640">
        <v>17</v>
      </c>
      <c r="B640">
        <v>20</v>
      </c>
      <c r="C640">
        <v>1000</v>
      </c>
      <c r="D640" t="s">
        <v>37</v>
      </c>
      <c r="E640">
        <v>8.2877292042287483</v>
      </c>
      <c r="F640">
        <f t="shared" si="10"/>
        <v>20000</v>
      </c>
    </row>
    <row r="641" spans="1:6" x14ac:dyDescent="0.25">
      <c r="A641">
        <v>17</v>
      </c>
      <c r="B641">
        <v>30</v>
      </c>
      <c r="C641">
        <v>100</v>
      </c>
      <c r="D641" t="s">
        <v>35</v>
      </c>
      <c r="E641">
        <v>13.885737658815163</v>
      </c>
      <c r="F641">
        <f t="shared" si="10"/>
        <v>3000</v>
      </c>
    </row>
    <row r="642" spans="1:6" x14ac:dyDescent="0.25">
      <c r="A642">
        <v>17</v>
      </c>
      <c r="B642">
        <v>30</v>
      </c>
      <c r="C642">
        <v>100</v>
      </c>
      <c r="D642" t="s">
        <v>36</v>
      </c>
      <c r="E642">
        <v>16.22960226562407</v>
      </c>
      <c r="F642">
        <f t="shared" ref="F642:F705" si="11">C642*B642</f>
        <v>3000</v>
      </c>
    </row>
    <row r="643" spans="1:6" x14ac:dyDescent="0.25">
      <c r="A643">
        <v>17</v>
      </c>
      <c r="B643">
        <v>30</v>
      </c>
      <c r="C643">
        <v>100</v>
      </c>
      <c r="D643" t="s">
        <v>37</v>
      </c>
      <c r="E643">
        <v>13.536431668466328</v>
      </c>
      <c r="F643">
        <f t="shared" si="11"/>
        <v>3000</v>
      </c>
    </row>
    <row r="644" spans="1:6" x14ac:dyDescent="0.25">
      <c r="A644">
        <v>17</v>
      </c>
      <c r="B644">
        <v>30</v>
      </c>
      <c r="C644">
        <v>316</v>
      </c>
      <c r="D644" t="s">
        <v>35</v>
      </c>
      <c r="E644">
        <v>13.143267959944618</v>
      </c>
      <c r="F644">
        <f t="shared" si="11"/>
        <v>9480</v>
      </c>
    </row>
    <row r="645" spans="1:6" x14ac:dyDescent="0.25">
      <c r="A645">
        <v>17</v>
      </c>
      <c r="B645">
        <v>30</v>
      </c>
      <c r="C645">
        <v>316</v>
      </c>
      <c r="D645" t="s">
        <v>36</v>
      </c>
      <c r="E645">
        <v>16.179370396197488</v>
      </c>
      <c r="F645">
        <f t="shared" si="11"/>
        <v>9480</v>
      </c>
    </row>
    <row r="646" spans="1:6" x14ac:dyDescent="0.25">
      <c r="A646">
        <v>17</v>
      </c>
      <c r="B646">
        <v>30</v>
      </c>
      <c r="C646">
        <v>316</v>
      </c>
      <c r="D646" t="s">
        <v>37</v>
      </c>
      <c r="E646">
        <v>12.758112462386554</v>
      </c>
      <c r="F646">
        <f t="shared" si="11"/>
        <v>9480</v>
      </c>
    </row>
    <row r="647" spans="1:6" x14ac:dyDescent="0.25">
      <c r="A647">
        <v>17</v>
      </c>
      <c r="B647">
        <v>30</v>
      </c>
      <c r="C647">
        <v>1000</v>
      </c>
      <c r="D647" t="s">
        <v>35</v>
      </c>
      <c r="E647">
        <v>12.488747617185602</v>
      </c>
      <c r="F647">
        <f t="shared" si="11"/>
        <v>30000</v>
      </c>
    </row>
    <row r="648" spans="1:6" x14ac:dyDescent="0.25">
      <c r="A648">
        <v>17</v>
      </c>
      <c r="B648">
        <v>30</v>
      </c>
      <c r="C648">
        <v>1000</v>
      </c>
      <c r="D648" t="s">
        <v>36</v>
      </c>
      <c r="E648">
        <v>16.462623794963253</v>
      </c>
      <c r="F648">
        <f t="shared" si="11"/>
        <v>30000</v>
      </c>
    </row>
    <row r="649" spans="1:6" x14ac:dyDescent="0.25">
      <c r="A649">
        <v>17</v>
      </c>
      <c r="B649">
        <v>30</v>
      </c>
      <c r="C649">
        <v>1000</v>
      </c>
      <c r="D649" t="s">
        <v>37</v>
      </c>
      <c r="E649">
        <v>12.062293739016173</v>
      </c>
      <c r="F649">
        <f t="shared" si="11"/>
        <v>30000</v>
      </c>
    </row>
    <row r="650" spans="1:6" x14ac:dyDescent="0.25">
      <c r="A650">
        <v>18</v>
      </c>
      <c r="B650">
        <v>5</v>
      </c>
      <c r="C650">
        <v>100</v>
      </c>
      <c r="D650" t="s">
        <v>35</v>
      </c>
      <c r="E650">
        <v>2.0615417616843517</v>
      </c>
      <c r="F650">
        <f t="shared" si="11"/>
        <v>500</v>
      </c>
    </row>
    <row r="651" spans="1:6" x14ac:dyDescent="0.25">
      <c r="A651">
        <v>18</v>
      </c>
      <c r="B651">
        <v>5</v>
      </c>
      <c r="C651">
        <v>100</v>
      </c>
      <c r="D651" t="s">
        <v>36</v>
      </c>
      <c r="E651">
        <v>4.4499432463478268</v>
      </c>
      <c r="F651">
        <f t="shared" si="11"/>
        <v>500</v>
      </c>
    </row>
    <row r="652" spans="1:6" x14ac:dyDescent="0.25">
      <c r="A652">
        <v>18</v>
      </c>
      <c r="B652">
        <v>5</v>
      </c>
      <c r="C652">
        <v>100</v>
      </c>
      <c r="D652" t="s">
        <v>37</v>
      </c>
      <c r="E652">
        <v>2.0110044173889929</v>
      </c>
      <c r="F652">
        <f t="shared" si="11"/>
        <v>500</v>
      </c>
    </row>
    <row r="653" spans="1:6" x14ac:dyDescent="0.25">
      <c r="A653">
        <v>18</v>
      </c>
      <c r="B653">
        <v>5</v>
      </c>
      <c r="C653">
        <v>316</v>
      </c>
      <c r="D653" t="s">
        <v>35</v>
      </c>
      <c r="E653">
        <v>1.6244132245067968</v>
      </c>
      <c r="F653">
        <f t="shared" si="11"/>
        <v>1580</v>
      </c>
    </row>
    <row r="654" spans="1:6" x14ac:dyDescent="0.25">
      <c r="A654">
        <v>18</v>
      </c>
      <c r="B654">
        <v>5</v>
      </c>
      <c r="C654">
        <v>316</v>
      </c>
      <c r="D654" t="s">
        <v>36</v>
      </c>
      <c r="E654">
        <v>4.1246885167930571</v>
      </c>
      <c r="F654">
        <f t="shared" si="11"/>
        <v>1580</v>
      </c>
    </row>
    <row r="655" spans="1:6" x14ac:dyDescent="0.25">
      <c r="A655">
        <v>18</v>
      </c>
      <c r="B655">
        <v>5</v>
      </c>
      <c r="C655">
        <v>316</v>
      </c>
      <c r="D655" t="s">
        <v>37</v>
      </c>
      <c r="E655">
        <v>1.6153718161655779</v>
      </c>
      <c r="F655">
        <f t="shared" si="11"/>
        <v>1580</v>
      </c>
    </row>
    <row r="656" spans="1:6" x14ac:dyDescent="0.25">
      <c r="A656">
        <v>18</v>
      </c>
      <c r="B656">
        <v>5</v>
      </c>
      <c r="C656">
        <v>1000</v>
      </c>
      <c r="D656" t="s">
        <v>35</v>
      </c>
      <c r="E656">
        <v>1.2718277094598998</v>
      </c>
      <c r="F656">
        <f t="shared" si="11"/>
        <v>5000</v>
      </c>
    </row>
    <row r="657" spans="1:6" x14ac:dyDescent="0.25">
      <c r="A657">
        <v>18</v>
      </c>
      <c r="B657">
        <v>5</v>
      </c>
      <c r="C657">
        <v>1000</v>
      </c>
      <c r="D657" t="s">
        <v>36</v>
      </c>
      <c r="E657">
        <v>4.1029595795732678</v>
      </c>
      <c r="F657">
        <f t="shared" si="11"/>
        <v>5000</v>
      </c>
    </row>
    <row r="658" spans="1:6" x14ac:dyDescent="0.25">
      <c r="A658">
        <v>18</v>
      </c>
      <c r="B658">
        <v>5</v>
      </c>
      <c r="C658">
        <v>1000</v>
      </c>
      <c r="D658" t="s">
        <v>37</v>
      </c>
      <c r="E658">
        <v>1.2764832323724513</v>
      </c>
      <c r="F658">
        <f t="shared" si="11"/>
        <v>5000</v>
      </c>
    </row>
    <row r="659" spans="1:6" x14ac:dyDescent="0.25">
      <c r="A659">
        <v>18</v>
      </c>
      <c r="B659">
        <v>10</v>
      </c>
      <c r="C659">
        <v>100</v>
      </c>
      <c r="D659" t="s">
        <v>35</v>
      </c>
      <c r="E659">
        <v>5.0210870052974492</v>
      </c>
      <c r="F659">
        <f t="shared" si="11"/>
        <v>1000</v>
      </c>
    </row>
    <row r="660" spans="1:6" x14ac:dyDescent="0.25">
      <c r="A660">
        <v>18</v>
      </c>
      <c r="B660">
        <v>10</v>
      </c>
      <c r="C660">
        <v>100</v>
      </c>
      <c r="D660" t="s">
        <v>36</v>
      </c>
      <c r="E660">
        <v>7.0904577671297098</v>
      </c>
      <c r="F660">
        <f t="shared" si="11"/>
        <v>1000</v>
      </c>
    </row>
    <row r="661" spans="1:6" x14ac:dyDescent="0.25">
      <c r="A661">
        <v>18</v>
      </c>
      <c r="B661">
        <v>10</v>
      </c>
      <c r="C661">
        <v>100</v>
      </c>
      <c r="D661" t="s">
        <v>37</v>
      </c>
      <c r="E661">
        <v>4.9508425753795713</v>
      </c>
      <c r="F661">
        <f t="shared" si="11"/>
        <v>1000</v>
      </c>
    </row>
    <row r="662" spans="1:6" x14ac:dyDescent="0.25">
      <c r="A662">
        <v>18</v>
      </c>
      <c r="B662">
        <v>10</v>
      </c>
      <c r="C662">
        <v>316</v>
      </c>
      <c r="D662" t="s">
        <v>35</v>
      </c>
      <c r="E662">
        <v>4.4288645860866804</v>
      </c>
      <c r="F662">
        <f t="shared" si="11"/>
        <v>3160</v>
      </c>
    </row>
    <row r="663" spans="1:6" x14ac:dyDescent="0.25">
      <c r="A663">
        <v>18</v>
      </c>
      <c r="B663">
        <v>10</v>
      </c>
      <c r="C663">
        <v>316</v>
      </c>
      <c r="D663" t="s">
        <v>36</v>
      </c>
      <c r="E663">
        <v>7.6695619932100758</v>
      </c>
      <c r="F663">
        <f t="shared" si="11"/>
        <v>3160</v>
      </c>
    </row>
    <row r="664" spans="1:6" x14ac:dyDescent="0.25">
      <c r="A664">
        <v>18</v>
      </c>
      <c r="B664">
        <v>10</v>
      </c>
      <c r="C664">
        <v>316</v>
      </c>
      <c r="D664" t="s">
        <v>37</v>
      </c>
      <c r="E664">
        <v>4.33805709745595</v>
      </c>
      <c r="F664">
        <f t="shared" si="11"/>
        <v>3160</v>
      </c>
    </row>
    <row r="665" spans="1:6" x14ac:dyDescent="0.25">
      <c r="A665">
        <v>18</v>
      </c>
      <c r="B665">
        <v>10</v>
      </c>
      <c r="C665">
        <v>1000</v>
      </c>
      <c r="D665" t="s">
        <v>35</v>
      </c>
      <c r="E665">
        <v>3.8778710568866619</v>
      </c>
      <c r="F665">
        <f t="shared" si="11"/>
        <v>10000</v>
      </c>
    </row>
    <row r="666" spans="1:6" x14ac:dyDescent="0.25">
      <c r="A666">
        <v>18</v>
      </c>
      <c r="B666">
        <v>10</v>
      </c>
      <c r="C666">
        <v>1000</v>
      </c>
      <c r="D666" t="s">
        <v>36</v>
      </c>
      <c r="E666">
        <v>7.4472912978368084</v>
      </c>
      <c r="F666">
        <f t="shared" si="11"/>
        <v>10000</v>
      </c>
    </row>
    <row r="667" spans="1:6" x14ac:dyDescent="0.25">
      <c r="A667">
        <v>18</v>
      </c>
      <c r="B667">
        <v>10</v>
      </c>
      <c r="C667">
        <v>1000</v>
      </c>
      <c r="D667" t="s">
        <v>37</v>
      </c>
      <c r="E667">
        <v>3.8190073867593135</v>
      </c>
      <c r="F667">
        <f t="shared" si="11"/>
        <v>10000</v>
      </c>
    </row>
    <row r="668" spans="1:6" x14ac:dyDescent="0.25">
      <c r="A668">
        <v>18</v>
      </c>
      <c r="B668">
        <v>20</v>
      </c>
      <c r="C668">
        <v>100</v>
      </c>
      <c r="D668" t="s">
        <v>35</v>
      </c>
      <c r="E668">
        <v>9.9462065871673992</v>
      </c>
      <c r="F668">
        <f t="shared" si="11"/>
        <v>2000</v>
      </c>
    </row>
    <row r="669" spans="1:6" x14ac:dyDescent="0.25">
      <c r="A669">
        <v>18</v>
      </c>
      <c r="B669">
        <v>20</v>
      </c>
      <c r="C669">
        <v>100</v>
      </c>
      <c r="D669" t="s">
        <v>36</v>
      </c>
      <c r="E669">
        <v>12.846805074297135</v>
      </c>
      <c r="F669">
        <f t="shared" si="11"/>
        <v>2000</v>
      </c>
    </row>
    <row r="670" spans="1:6" x14ac:dyDescent="0.25">
      <c r="A670">
        <v>18</v>
      </c>
      <c r="B670">
        <v>20</v>
      </c>
      <c r="C670">
        <v>100</v>
      </c>
      <c r="D670" t="s">
        <v>37</v>
      </c>
      <c r="E670">
        <v>9.6653825868346548</v>
      </c>
      <c r="F670">
        <f t="shared" si="11"/>
        <v>2000</v>
      </c>
    </row>
    <row r="671" spans="1:6" x14ac:dyDescent="0.25">
      <c r="A671">
        <v>18</v>
      </c>
      <c r="B671">
        <v>20</v>
      </c>
      <c r="C671">
        <v>316</v>
      </c>
      <c r="D671" t="s">
        <v>35</v>
      </c>
      <c r="E671">
        <v>9.2482606505910194</v>
      </c>
      <c r="F671">
        <f t="shared" si="11"/>
        <v>6320</v>
      </c>
    </row>
    <row r="672" spans="1:6" x14ac:dyDescent="0.25">
      <c r="A672">
        <v>18</v>
      </c>
      <c r="B672">
        <v>20</v>
      </c>
      <c r="C672">
        <v>316</v>
      </c>
      <c r="D672" t="s">
        <v>36</v>
      </c>
      <c r="E672">
        <v>12.548791793104959</v>
      </c>
      <c r="F672">
        <f t="shared" si="11"/>
        <v>6320</v>
      </c>
    </row>
    <row r="673" spans="1:6" x14ac:dyDescent="0.25">
      <c r="A673">
        <v>18</v>
      </c>
      <c r="B673">
        <v>20</v>
      </c>
      <c r="C673">
        <v>316</v>
      </c>
      <c r="D673" t="s">
        <v>37</v>
      </c>
      <c r="E673">
        <v>8.9540121293905575</v>
      </c>
      <c r="F673">
        <f t="shared" si="11"/>
        <v>6320</v>
      </c>
    </row>
    <row r="674" spans="1:6" x14ac:dyDescent="0.25">
      <c r="A674">
        <v>18</v>
      </c>
      <c r="B674">
        <v>20</v>
      </c>
      <c r="C674">
        <v>1000</v>
      </c>
      <c r="D674" t="s">
        <v>35</v>
      </c>
      <c r="E674">
        <v>8.604445028877544</v>
      </c>
      <c r="F674">
        <f t="shared" si="11"/>
        <v>20000</v>
      </c>
    </row>
    <row r="675" spans="1:6" x14ac:dyDescent="0.25">
      <c r="A675">
        <v>18</v>
      </c>
      <c r="B675">
        <v>20</v>
      </c>
      <c r="C675">
        <v>1000</v>
      </c>
      <c r="D675" t="s">
        <v>36</v>
      </c>
      <c r="E675">
        <v>12.403525805187336</v>
      </c>
      <c r="F675">
        <f t="shared" si="11"/>
        <v>20000</v>
      </c>
    </row>
    <row r="676" spans="1:6" x14ac:dyDescent="0.25">
      <c r="A676">
        <v>18</v>
      </c>
      <c r="B676">
        <v>20</v>
      </c>
      <c r="C676">
        <v>1000</v>
      </c>
      <c r="D676" t="s">
        <v>37</v>
      </c>
      <c r="E676">
        <v>8.3022498202148842</v>
      </c>
      <c r="F676">
        <f t="shared" si="11"/>
        <v>20000</v>
      </c>
    </row>
    <row r="677" spans="1:6" x14ac:dyDescent="0.25">
      <c r="A677">
        <v>18</v>
      </c>
      <c r="B677">
        <v>30</v>
      </c>
      <c r="C677">
        <v>100</v>
      </c>
      <c r="D677" t="s">
        <v>35</v>
      </c>
      <c r="E677">
        <v>13.862496482658115</v>
      </c>
      <c r="F677">
        <f t="shared" si="11"/>
        <v>3000</v>
      </c>
    </row>
    <row r="678" spans="1:6" x14ac:dyDescent="0.25">
      <c r="A678">
        <v>18</v>
      </c>
      <c r="B678">
        <v>30</v>
      </c>
      <c r="C678">
        <v>100</v>
      </c>
      <c r="D678" t="s">
        <v>36</v>
      </c>
      <c r="E678">
        <v>16.255492467622865</v>
      </c>
      <c r="F678">
        <f t="shared" si="11"/>
        <v>3000</v>
      </c>
    </row>
    <row r="679" spans="1:6" x14ac:dyDescent="0.25">
      <c r="A679">
        <v>18</v>
      </c>
      <c r="B679">
        <v>30</v>
      </c>
      <c r="C679">
        <v>100</v>
      </c>
      <c r="D679" t="s">
        <v>37</v>
      </c>
      <c r="E679">
        <v>13.538581918308854</v>
      </c>
      <c r="F679">
        <f t="shared" si="11"/>
        <v>3000</v>
      </c>
    </row>
    <row r="680" spans="1:6" x14ac:dyDescent="0.25">
      <c r="A680">
        <v>18</v>
      </c>
      <c r="B680">
        <v>30</v>
      </c>
      <c r="C680">
        <v>316</v>
      </c>
      <c r="D680" t="s">
        <v>35</v>
      </c>
      <c r="E680">
        <v>13.1569529399291</v>
      </c>
      <c r="F680">
        <f t="shared" si="11"/>
        <v>9480</v>
      </c>
    </row>
    <row r="681" spans="1:6" x14ac:dyDescent="0.25">
      <c r="A681">
        <v>18</v>
      </c>
      <c r="B681">
        <v>30</v>
      </c>
      <c r="C681">
        <v>316</v>
      </c>
      <c r="D681" t="s">
        <v>36</v>
      </c>
      <c r="E681">
        <v>16.117009145031311</v>
      </c>
      <c r="F681">
        <f t="shared" si="11"/>
        <v>9480</v>
      </c>
    </row>
    <row r="682" spans="1:6" x14ac:dyDescent="0.25">
      <c r="A682">
        <v>18</v>
      </c>
      <c r="B682">
        <v>30</v>
      </c>
      <c r="C682">
        <v>316</v>
      </c>
      <c r="D682" t="s">
        <v>37</v>
      </c>
      <c r="E682">
        <v>12.76323433476238</v>
      </c>
      <c r="F682">
        <f t="shared" si="11"/>
        <v>9480</v>
      </c>
    </row>
    <row r="683" spans="1:6" x14ac:dyDescent="0.25">
      <c r="A683">
        <v>18</v>
      </c>
      <c r="B683">
        <v>30</v>
      </c>
      <c r="C683">
        <v>1000</v>
      </c>
      <c r="D683" t="s">
        <v>35</v>
      </c>
      <c r="E683">
        <v>12.489856474058371</v>
      </c>
      <c r="F683">
        <f t="shared" si="11"/>
        <v>30000</v>
      </c>
    </row>
    <row r="684" spans="1:6" x14ac:dyDescent="0.25">
      <c r="A684">
        <v>18</v>
      </c>
      <c r="B684">
        <v>30</v>
      </c>
      <c r="C684">
        <v>1000</v>
      </c>
      <c r="D684" t="s">
        <v>36</v>
      </c>
      <c r="E684">
        <v>16.043281248727212</v>
      </c>
      <c r="F684">
        <f t="shared" si="11"/>
        <v>30000</v>
      </c>
    </row>
    <row r="685" spans="1:6" x14ac:dyDescent="0.25">
      <c r="A685">
        <v>18</v>
      </c>
      <c r="B685">
        <v>30</v>
      </c>
      <c r="C685">
        <v>1000</v>
      </c>
      <c r="D685" t="s">
        <v>37</v>
      </c>
      <c r="E685">
        <v>12.059709488933686</v>
      </c>
      <c r="F685">
        <f t="shared" si="11"/>
        <v>30000</v>
      </c>
    </row>
    <row r="686" spans="1:6" x14ac:dyDescent="0.25">
      <c r="A686">
        <v>19</v>
      </c>
      <c r="B686">
        <v>5</v>
      </c>
      <c r="C686">
        <v>100</v>
      </c>
      <c r="D686" t="s">
        <v>35</v>
      </c>
      <c r="E686">
        <v>2.1094759021101486</v>
      </c>
      <c r="F686">
        <f t="shared" si="11"/>
        <v>500</v>
      </c>
    </row>
    <row r="687" spans="1:6" x14ac:dyDescent="0.25">
      <c r="A687">
        <v>19</v>
      </c>
      <c r="B687">
        <v>5</v>
      </c>
      <c r="C687">
        <v>100</v>
      </c>
      <c r="D687" t="s">
        <v>36</v>
      </c>
      <c r="E687">
        <v>3.8994953882807368</v>
      </c>
      <c r="F687">
        <f t="shared" si="11"/>
        <v>500</v>
      </c>
    </row>
    <row r="688" spans="1:6" x14ac:dyDescent="0.25">
      <c r="A688">
        <v>19</v>
      </c>
      <c r="B688">
        <v>5</v>
      </c>
      <c r="C688">
        <v>100</v>
      </c>
      <c r="D688" t="s">
        <v>37</v>
      </c>
      <c r="E688">
        <v>2.059485222996968</v>
      </c>
      <c r="F688">
        <f t="shared" si="11"/>
        <v>500</v>
      </c>
    </row>
    <row r="689" spans="1:6" x14ac:dyDescent="0.25">
      <c r="A689">
        <v>19</v>
      </c>
      <c r="B689">
        <v>5</v>
      </c>
      <c r="C689">
        <v>316</v>
      </c>
      <c r="D689" t="s">
        <v>35</v>
      </c>
      <c r="E689">
        <v>1.6273649948312152</v>
      </c>
      <c r="F689">
        <f t="shared" si="11"/>
        <v>1580</v>
      </c>
    </row>
    <row r="690" spans="1:6" x14ac:dyDescent="0.25">
      <c r="A690">
        <v>19</v>
      </c>
      <c r="B690">
        <v>5</v>
      </c>
      <c r="C690">
        <v>316</v>
      </c>
      <c r="D690" t="s">
        <v>36</v>
      </c>
      <c r="E690">
        <v>4.050502706887916</v>
      </c>
      <c r="F690">
        <f t="shared" si="11"/>
        <v>1580</v>
      </c>
    </row>
    <row r="691" spans="1:6" x14ac:dyDescent="0.25">
      <c r="A691">
        <v>19</v>
      </c>
      <c r="B691">
        <v>5</v>
      </c>
      <c r="C691">
        <v>316</v>
      </c>
      <c r="D691" t="s">
        <v>37</v>
      </c>
      <c r="E691">
        <v>1.6188960538923258</v>
      </c>
      <c r="F691">
        <f t="shared" si="11"/>
        <v>1580</v>
      </c>
    </row>
    <row r="692" spans="1:6" x14ac:dyDescent="0.25">
      <c r="A692">
        <v>19</v>
      </c>
      <c r="B692">
        <v>5</v>
      </c>
      <c r="C692">
        <v>1000</v>
      </c>
      <c r="D692" t="s">
        <v>35</v>
      </c>
      <c r="E692">
        <v>1.2707918692461753</v>
      </c>
      <c r="F692">
        <f t="shared" si="11"/>
        <v>5000</v>
      </c>
    </row>
    <row r="693" spans="1:6" x14ac:dyDescent="0.25">
      <c r="A693">
        <v>19</v>
      </c>
      <c r="B693">
        <v>5</v>
      </c>
      <c r="C693">
        <v>1000</v>
      </c>
      <c r="D693" t="s">
        <v>36</v>
      </c>
      <c r="E693">
        <v>3.7753435352683997</v>
      </c>
      <c r="F693">
        <f t="shared" si="11"/>
        <v>5000</v>
      </c>
    </row>
    <row r="694" spans="1:6" x14ac:dyDescent="0.25">
      <c r="A694">
        <v>19</v>
      </c>
      <c r="B694">
        <v>5</v>
      </c>
      <c r="C694">
        <v>1000</v>
      </c>
      <c r="D694" t="s">
        <v>37</v>
      </c>
      <c r="E694">
        <v>1.2696322959646109</v>
      </c>
      <c r="F694">
        <f t="shared" si="11"/>
        <v>5000</v>
      </c>
    </row>
    <row r="695" spans="1:6" x14ac:dyDescent="0.25">
      <c r="A695">
        <v>19</v>
      </c>
      <c r="B695">
        <v>10</v>
      </c>
      <c r="C695">
        <v>100</v>
      </c>
      <c r="D695" t="s">
        <v>35</v>
      </c>
      <c r="E695">
        <v>5.0593751628957122</v>
      </c>
      <c r="F695">
        <f t="shared" si="11"/>
        <v>1000</v>
      </c>
    </row>
    <row r="696" spans="1:6" x14ac:dyDescent="0.25">
      <c r="A696">
        <v>19</v>
      </c>
      <c r="B696">
        <v>10</v>
      </c>
      <c r="C696">
        <v>100</v>
      </c>
      <c r="D696" t="s">
        <v>36</v>
      </c>
      <c r="E696">
        <v>7.9025578903372304</v>
      </c>
      <c r="F696">
        <f t="shared" si="11"/>
        <v>1000</v>
      </c>
    </row>
    <row r="697" spans="1:6" x14ac:dyDescent="0.25">
      <c r="A697">
        <v>19</v>
      </c>
      <c r="B697">
        <v>10</v>
      </c>
      <c r="C697">
        <v>100</v>
      </c>
      <c r="D697" t="s">
        <v>37</v>
      </c>
      <c r="E697">
        <v>4.9311036123713325</v>
      </c>
      <c r="F697">
        <f t="shared" si="11"/>
        <v>1000</v>
      </c>
    </row>
    <row r="698" spans="1:6" x14ac:dyDescent="0.25">
      <c r="A698">
        <v>19</v>
      </c>
      <c r="B698">
        <v>10</v>
      </c>
      <c r="C698">
        <v>316</v>
      </c>
      <c r="D698" t="s">
        <v>35</v>
      </c>
      <c r="E698">
        <v>4.4239071690646341</v>
      </c>
      <c r="F698">
        <f t="shared" si="11"/>
        <v>3160</v>
      </c>
    </row>
    <row r="699" spans="1:6" x14ac:dyDescent="0.25">
      <c r="A699">
        <v>19</v>
      </c>
      <c r="B699">
        <v>10</v>
      </c>
      <c r="C699">
        <v>316</v>
      </c>
      <c r="D699" t="s">
        <v>36</v>
      </c>
      <c r="E699">
        <v>7.6036594891184777</v>
      </c>
      <c r="F699">
        <f t="shared" si="11"/>
        <v>3160</v>
      </c>
    </row>
    <row r="700" spans="1:6" x14ac:dyDescent="0.25">
      <c r="A700">
        <v>19</v>
      </c>
      <c r="B700">
        <v>10</v>
      </c>
      <c r="C700">
        <v>316</v>
      </c>
      <c r="D700" t="s">
        <v>37</v>
      </c>
      <c r="E700">
        <v>4.3161094189178595</v>
      </c>
      <c r="F700">
        <f t="shared" si="11"/>
        <v>3160</v>
      </c>
    </row>
    <row r="701" spans="1:6" x14ac:dyDescent="0.25">
      <c r="A701">
        <v>19</v>
      </c>
      <c r="B701">
        <v>10</v>
      </c>
      <c r="C701">
        <v>1000</v>
      </c>
      <c r="D701" t="s">
        <v>35</v>
      </c>
      <c r="E701">
        <v>3.8687088917102455</v>
      </c>
      <c r="F701">
        <f t="shared" si="11"/>
        <v>10000</v>
      </c>
    </row>
    <row r="702" spans="1:6" x14ac:dyDescent="0.25">
      <c r="A702">
        <v>19</v>
      </c>
      <c r="B702">
        <v>10</v>
      </c>
      <c r="C702">
        <v>1000</v>
      </c>
      <c r="D702" t="s">
        <v>36</v>
      </c>
      <c r="E702">
        <v>7.4348448630575712</v>
      </c>
      <c r="F702">
        <f t="shared" si="11"/>
        <v>10000</v>
      </c>
    </row>
    <row r="703" spans="1:6" x14ac:dyDescent="0.25">
      <c r="A703">
        <v>19</v>
      </c>
      <c r="B703">
        <v>10</v>
      </c>
      <c r="C703">
        <v>1000</v>
      </c>
      <c r="D703" t="s">
        <v>37</v>
      </c>
      <c r="E703">
        <v>3.7966408562842515</v>
      </c>
      <c r="F703">
        <f t="shared" si="11"/>
        <v>10000</v>
      </c>
    </row>
    <row r="704" spans="1:6" x14ac:dyDescent="0.25">
      <c r="A704">
        <v>19</v>
      </c>
      <c r="B704">
        <v>20</v>
      </c>
      <c r="C704">
        <v>100</v>
      </c>
      <c r="D704" t="s">
        <v>35</v>
      </c>
      <c r="E704">
        <v>9.9552615486905207</v>
      </c>
      <c r="F704">
        <f t="shared" si="11"/>
        <v>2000</v>
      </c>
    </row>
    <row r="705" spans="1:6" x14ac:dyDescent="0.25">
      <c r="A705">
        <v>19</v>
      </c>
      <c r="B705">
        <v>20</v>
      </c>
      <c r="C705">
        <v>100</v>
      </c>
      <c r="D705" t="s">
        <v>36</v>
      </c>
      <c r="E705">
        <v>12.639884651247328</v>
      </c>
      <c r="F705">
        <f t="shared" si="11"/>
        <v>2000</v>
      </c>
    </row>
    <row r="706" spans="1:6" x14ac:dyDescent="0.25">
      <c r="A706">
        <v>19</v>
      </c>
      <c r="B706">
        <v>20</v>
      </c>
      <c r="C706">
        <v>100</v>
      </c>
      <c r="D706" t="s">
        <v>37</v>
      </c>
      <c r="E706">
        <v>9.7171237681207199</v>
      </c>
      <c r="F706">
        <f t="shared" ref="F706:F769" si="12">C706*B706</f>
        <v>2000</v>
      </c>
    </row>
    <row r="707" spans="1:6" x14ac:dyDescent="0.25">
      <c r="A707">
        <v>19</v>
      </c>
      <c r="B707">
        <v>20</v>
      </c>
      <c r="C707">
        <v>316</v>
      </c>
      <c r="D707" t="s">
        <v>35</v>
      </c>
      <c r="E707">
        <v>9.2330653161867211</v>
      </c>
      <c r="F707">
        <f t="shared" si="12"/>
        <v>6320</v>
      </c>
    </row>
    <row r="708" spans="1:6" x14ac:dyDescent="0.25">
      <c r="A708">
        <v>19</v>
      </c>
      <c r="B708">
        <v>20</v>
      </c>
      <c r="C708">
        <v>316</v>
      </c>
      <c r="D708" t="s">
        <v>36</v>
      </c>
      <c r="E708">
        <v>12.629798172231444</v>
      </c>
      <c r="F708">
        <f t="shared" si="12"/>
        <v>6320</v>
      </c>
    </row>
    <row r="709" spans="1:6" x14ac:dyDescent="0.25">
      <c r="A709">
        <v>19</v>
      </c>
      <c r="B709">
        <v>20</v>
      </c>
      <c r="C709">
        <v>316</v>
      </c>
      <c r="D709" t="s">
        <v>37</v>
      </c>
      <c r="E709">
        <v>8.9384769963901096</v>
      </c>
      <c r="F709">
        <f t="shared" si="12"/>
        <v>6320</v>
      </c>
    </row>
    <row r="710" spans="1:6" x14ac:dyDescent="0.25">
      <c r="A710">
        <v>19</v>
      </c>
      <c r="B710">
        <v>20</v>
      </c>
      <c r="C710">
        <v>1000</v>
      </c>
      <c r="D710" t="s">
        <v>35</v>
      </c>
      <c r="E710">
        <v>8.596231605612795</v>
      </c>
      <c r="F710">
        <f t="shared" si="12"/>
        <v>20000</v>
      </c>
    </row>
    <row r="711" spans="1:6" x14ac:dyDescent="0.25">
      <c r="A711">
        <v>19</v>
      </c>
      <c r="B711">
        <v>20</v>
      </c>
      <c r="C711">
        <v>1000</v>
      </c>
      <c r="D711" t="s">
        <v>36</v>
      </c>
      <c r="E711">
        <v>12.064256394433723</v>
      </c>
      <c r="F711">
        <f t="shared" si="12"/>
        <v>20000</v>
      </c>
    </row>
    <row r="712" spans="1:6" x14ac:dyDescent="0.25">
      <c r="A712">
        <v>19</v>
      </c>
      <c r="B712">
        <v>20</v>
      </c>
      <c r="C712">
        <v>1000</v>
      </c>
      <c r="D712" t="s">
        <v>37</v>
      </c>
      <c r="E712">
        <v>8.2847879524066954</v>
      </c>
      <c r="F712">
        <f t="shared" si="12"/>
        <v>20000</v>
      </c>
    </row>
    <row r="713" spans="1:6" x14ac:dyDescent="0.25">
      <c r="A713">
        <v>19</v>
      </c>
      <c r="B713">
        <v>30</v>
      </c>
      <c r="C713">
        <v>100</v>
      </c>
      <c r="D713" t="s">
        <v>35</v>
      </c>
      <c r="E713">
        <v>13.842920639794096</v>
      </c>
      <c r="F713">
        <f t="shared" si="12"/>
        <v>3000</v>
      </c>
    </row>
    <row r="714" spans="1:6" x14ac:dyDescent="0.25">
      <c r="A714">
        <v>19</v>
      </c>
      <c r="B714">
        <v>30</v>
      </c>
      <c r="C714">
        <v>100</v>
      </c>
      <c r="D714" t="s">
        <v>36</v>
      </c>
      <c r="E714">
        <v>16.696474327962488</v>
      </c>
      <c r="F714">
        <f t="shared" si="12"/>
        <v>3000</v>
      </c>
    </row>
    <row r="715" spans="1:6" x14ac:dyDescent="0.25">
      <c r="A715">
        <v>19</v>
      </c>
      <c r="B715">
        <v>30</v>
      </c>
      <c r="C715">
        <v>100</v>
      </c>
      <c r="D715" t="s">
        <v>37</v>
      </c>
      <c r="E715">
        <v>13.567258910855848</v>
      </c>
      <c r="F715">
        <f t="shared" si="12"/>
        <v>3000</v>
      </c>
    </row>
    <row r="716" spans="1:6" x14ac:dyDescent="0.25">
      <c r="A716">
        <v>19</v>
      </c>
      <c r="B716">
        <v>30</v>
      </c>
      <c r="C716">
        <v>316</v>
      </c>
      <c r="D716" t="s">
        <v>35</v>
      </c>
      <c r="E716">
        <v>13.146813290339534</v>
      </c>
      <c r="F716">
        <f t="shared" si="12"/>
        <v>9480</v>
      </c>
    </row>
    <row r="717" spans="1:6" x14ac:dyDescent="0.25">
      <c r="A717">
        <v>19</v>
      </c>
      <c r="B717">
        <v>30</v>
      </c>
      <c r="C717">
        <v>316</v>
      </c>
      <c r="D717" t="s">
        <v>36</v>
      </c>
      <c r="E717">
        <v>16.397371786939306</v>
      </c>
      <c r="F717">
        <f t="shared" si="12"/>
        <v>9480</v>
      </c>
    </row>
    <row r="718" spans="1:6" x14ac:dyDescent="0.25">
      <c r="A718">
        <v>19</v>
      </c>
      <c r="B718">
        <v>30</v>
      </c>
      <c r="C718">
        <v>316</v>
      </c>
      <c r="D718" t="s">
        <v>37</v>
      </c>
      <c r="E718">
        <v>12.749051567409294</v>
      </c>
      <c r="F718">
        <f t="shared" si="12"/>
        <v>9480</v>
      </c>
    </row>
    <row r="719" spans="1:6" x14ac:dyDescent="0.25">
      <c r="A719">
        <v>19</v>
      </c>
      <c r="B719">
        <v>30</v>
      </c>
      <c r="C719">
        <v>1000</v>
      </c>
      <c r="D719" t="s">
        <v>35</v>
      </c>
      <c r="E719">
        <v>12.486828388833034</v>
      </c>
      <c r="F719">
        <f t="shared" si="12"/>
        <v>30000</v>
      </c>
    </row>
    <row r="720" spans="1:6" x14ac:dyDescent="0.25">
      <c r="A720">
        <v>19</v>
      </c>
      <c r="B720">
        <v>30</v>
      </c>
      <c r="C720">
        <v>1000</v>
      </c>
      <c r="D720" t="s">
        <v>36</v>
      </c>
      <c r="E720">
        <v>16.459022255892268</v>
      </c>
      <c r="F720">
        <f t="shared" si="12"/>
        <v>30000</v>
      </c>
    </row>
    <row r="721" spans="1:6" x14ac:dyDescent="0.25">
      <c r="A721">
        <v>19</v>
      </c>
      <c r="B721">
        <v>30</v>
      </c>
      <c r="C721">
        <v>1000</v>
      </c>
      <c r="D721" t="s">
        <v>37</v>
      </c>
      <c r="E721">
        <v>12.064046427186723</v>
      </c>
      <c r="F721">
        <f t="shared" si="12"/>
        <v>30000</v>
      </c>
    </row>
    <row r="722" spans="1:6" x14ac:dyDescent="0.25">
      <c r="A722">
        <v>20</v>
      </c>
      <c r="B722">
        <v>5</v>
      </c>
      <c r="C722">
        <v>100</v>
      </c>
      <c r="D722" t="s">
        <v>35</v>
      </c>
      <c r="E722">
        <v>2.0659981781061432</v>
      </c>
      <c r="F722">
        <f t="shared" si="12"/>
        <v>500</v>
      </c>
    </row>
    <row r="723" spans="1:6" x14ac:dyDescent="0.25">
      <c r="A723">
        <v>20</v>
      </c>
      <c r="B723">
        <v>5</v>
      </c>
      <c r="C723">
        <v>100</v>
      </c>
      <c r="D723" t="s">
        <v>36</v>
      </c>
      <c r="E723">
        <v>4.3426474667256976</v>
      </c>
      <c r="F723">
        <f t="shared" si="12"/>
        <v>500</v>
      </c>
    </row>
    <row r="724" spans="1:6" x14ac:dyDescent="0.25">
      <c r="A724">
        <v>20</v>
      </c>
      <c r="B724">
        <v>5</v>
      </c>
      <c r="C724">
        <v>100</v>
      </c>
      <c r="D724" t="s">
        <v>37</v>
      </c>
      <c r="E724">
        <v>2.051696316878687</v>
      </c>
      <c r="F724">
        <f t="shared" si="12"/>
        <v>500</v>
      </c>
    </row>
    <row r="725" spans="1:6" x14ac:dyDescent="0.25">
      <c r="A725">
        <v>20</v>
      </c>
      <c r="B725">
        <v>5</v>
      </c>
      <c r="C725">
        <v>316</v>
      </c>
      <c r="D725" t="s">
        <v>35</v>
      </c>
      <c r="E725">
        <v>1.6033135379126535</v>
      </c>
      <c r="F725">
        <f t="shared" si="12"/>
        <v>1580</v>
      </c>
    </row>
    <row r="726" spans="1:6" x14ac:dyDescent="0.25">
      <c r="A726">
        <v>20</v>
      </c>
      <c r="B726">
        <v>5</v>
      </c>
      <c r="C726">
        <v>316</v>
      </c>
      <c r="D726" t="s">
        <v>36</v>
      </c>
      <c r="E726">
        <v>4.2689762985973578</v>
      </c>
      <c r="F726">
        <f t="shared" si="12"/>
        <v>1580</v>
      </c>
    </row>
    <row r="727" spans="1:6" x14ac:dyDescent="0.25">
      <c r="A727">
        <v>20</v>
      </c>
      <c r="B727">
        <v>5</v>
      </c>
      <c r="C727">
        <v>316</v>
      </c>
      <c r="D727" t="s">
        <v>37</v>
      </c>
      <c r="E727">
        <v>1.6392902319778104</v>
      </c>
      <c r="F727">
        <f t="shared" si="12"/>
        <v>1580</v>
      </c>
    </row>
    <row r="728" spans="1:6" x14ac:dyDescent="0.25">
      <c r="A728">
        <v>20</v>
      </c>
      <c r="B728">
        <v>5</v>
      </c>
      <c r="C728">
        <v>1000</v>
      </c>
      <c r="D728" t="s">
        <v>35</v>
      </c>
      <c r="E728">
        <v>1.2669427792468588</v>
      </c>
      <c r="F728">
        <f t="shared" si="12"/>
        <v>5000</v>
      </c>
    </row>
    <row r="729" spans="1:6" x14ac:dyDescent="0.25">
      <c r="A729">
        <v>20</v>
      </c>
      <c r="B729">
        <v>5</v>
      </c>
      <c r="C729">
        <v>1000</v>
      </c>
      <c r="D729" t="s">
        <v>36</v>
      </c>
      <c r="E729">
        <v>3.5615862856327243</v>
      </c>
      <c r="F729">
        <f t="shared" si="12"/>
        <v>5000</v>
      </c>
    </row>
    <row r="730" spans="1:6" x14ac:dyDescent="0.25">
      <c r="A730">
        <v>20</v>
      </c>
      <c r="B730">
        <v>5</v>
      </c>
      <c r="C730">
        <v>1000</v>
      </c>
      <c r="D730" t="s">
        <v>37</v>
      </c>
      <c r="E730">
        <v>1.2923102418410521</v>
      </c>
      <c r="F730">
        <f t="shared" si="12"/>
        <v>5000</v>
      </c>
    </row>
    <row r="731" spans="1:6" x14ac:dyDescent="0.25">
      <c r="A731">
        <v>20</v>
      </c>
      <c r="B731">
        <v>10</v>
      </c>
      <c r="C731">
        <v>100</v>
      </c>
      <c r="D731" t="s">
        <v>35</v>
      </c>
      <c r="E731">
        <v>5.0830582560069635</v>
      </c>
      <c r="F731">
        <f t="shared" si="12"/>
        <v>1000</v>
      </c>
    </row>
    <row r="732" spans="1:6" x14ac:dyDescent="0.25">
      <c r="A732">
        <v>20</v>
      </c>
      <c r="B732">
        <v>10</v>
      </c>
      <c r="C732">
        <v>100</v>
      </c>
      <c r="D732" t="s">
        <v>36</v>
      </c>
      <c r="E732">
        <v>7.8146306022889638</v>
      </c>
      <c r="F732">
        <f t="shared" si="12"/>
        <v>1000</v>
      </c>
    </row>
    <row r="733" spans="1:6" x14ac:dyDescent="0.25">
      <c r="A733">
        <v>20</v>
      </c>
      <c r="B733">
        <v>10</v>
      </c>
      <c r="C733">
        <v>100</v>
      </c>
      <c r="D733" t="s">
        <v>37</v>
      </c>
      <c r="E733">
        <v>4.9701116100067955</v>
      </c>
      <c r="F733">
        <f t="shared" si="12"/>
        <v>1000</v>
      </c>
    </row>
    <row r="734" spans="1:6" x14ac:dyDescent="0.25">
      <c r="A734">
        <v>20</v>
      </c>
      <c r="B734">
        <v>10</v>
      </c>
      <c r="C734">
        <v>316</v>
      </c>
      <c r="D734" t="s">
        <v>35</v>
      </c>
      <c r="E734">
        <v>4.4324414321704815</v>
      </c>
      <c r="F734">
        <f t="shared" si="12"/>
        <v>3160</v>
      </c>
    </row>
    <row r="735" spans="1:6" x14ac:dyDescent="0.25">
      <c r="A735">
        <v>20</v>
      </c>
      <c r="B735">
        <v>10</v>
      </c>
      <c r="C735">
        <v>316</v>
      </c>
      <c r="D735" t="s">
        <v>36</v>
      </c>
      <c r="E735">
        <v>7.8670051158794347</v>
      </c>
      <c r="F735">
        <f t="shared" si="12"/>
        <v>3160</v>
      </c>
    </row>
    <row r="736" spans="1:6" x14ac:dyDescent="0.25">
      <c r="A736">
        <v>20</v>
      </c>
      <c r="B736">
        <v>10</v>
      </c>
      <c r="C736">
        <v>316</v>
      </c>
      <c r="D736" t="s">
        <v>37</v>
      </c>
      <c r="E736">
        <v>4.3460830292396837</v>
      </c>
      <c r="F736">
        <f t="shared" si="12"/>
        <v>3160</v>
      </c>
    </row>
    <row r="737" spans="1:6" x14ac:dyDescent="0.25">
      <c r="A737">
        <v>20</v>
      </c>
      <c r="B737">
        <v>10</v>
      </c>
      <c r="C737">
        <v>1000</v>
      </c>
      <c r="D737" t="s">
        <v>35</v>
      </c>
      <c r="E737">
        <v>3.8777436364884226</v>
      </c>
      <c r="F737">
        <f t="shared" si="12"/>
        <v>10000</v>
      </c>
    </row>
    <row r="738" spans="1:6" x14ac:dyDescent="0.25">
      <c r="A738">
        <v>20</v>
      </c>
      <c r="B738">
        <v>10</v>
      </c>
      <c r="C738">
        <v>1000</v>
      </c>
      <c r="D738" t="s">
        <v>36</v>
      </c>
      <c r="E738">
        <v>7.4856432060138642</v>
      </c>
      <c r="F738">
        <f t="shared" si="12"/>
        <v>10000</v>
      </c>
    </row>
    <row r="739" spans="1:6" x14ac:dyDescent="0.25">
      <c r="A739">
        <v>20</v>
      </c>
      <c r="B739">
        <v>10</v>
      </c>
      <c r="C739">
        <v>1000</v>
      </c>
      <c r="D739" t="s">
        <v>37</v>
      </c>
      <c r="E739">
        <v>3.8068482400426173</v>
      </c>
      <c r="F739">
        <f t="shared" si="12"/>
        <v>10000</v>
      </c>
    </row>
    <row r="740" spans="1:6" x14ac:dyDescent="0.25">
      <c r="A740">
        <v>20</v>
      </c>
      <c r="B740">
        <v>20</v>
      </c>
      <c r="C740">
        <v>100</v>
      </c>
      <c r="D740" t="s">
        <v>35</v>
      </c>
      <c r="E740">
        <v>9.9888343401575401</v>
      </c>
      <c r="F740">
        <f t="shared" si="12"/>
        <v>2000</v>
      </c>
    </row>
    <row r="741" spans="1:6" x14ac:dyDescent="0.25">
      <c r="A741">
        <v>20</v>
      </c>
      <c r="B741">
        <v>20</v>
      </c>
      <c r="C741">
        <v>100</v>
      </c>
      <c r="D741" t="s">
        <v>36</v>
      </c>
      <c r="E741">
        <v>12.330384962466589</v>
      </c>
      <c r="F741">
        <f t="shared" si="12"/>
        <v>2000</v>
      </c>
    </row>
    <row r="742" spans="1:6" x14ac:dyDescent="0.25">
      <c r="A742">
        <v>20</v>
      </c>
      <c r="B742">
        <v>20</v>
      </c>
      <c r="C742">
        <v>100</v>
      </c>
      <c r="D742" t="s">
        <v>37</v>
      </c>
      <c r="E742">
        <v>9.6670664878712298</v>
      </c>
      <c r="F742">
        <f t="shared" si="12"/>
        <v>2000</v>
      </c>
    </row>
    <row r="743" spans="1:6" x14ac:dyDescent="0.25">
      <c r="A743">
        <v>20</v>
      </c>
      <c r="B743">
        <v>20</v>
      </c>
      <c r="C743">
        <v>316</v>
      </c>
      <c r="D743" t="s">
        <v>35</v>
      </c>
      <c r="E743">
        <v>9.2358678991455232</v>
      </c>
      <c r="F743">
        <f t="shared" si="12"/>
        <v>6320</v>
      </c>
    </row>
    <row r="744" spans="1:6" x14ac:dyDescent="0.25">
      <c r="A744">
        <v>20</v>
      </c>
      <c r="B744">
        <v>20</v>
      </c>
      <c r="C744">
        <v>316</v>
      </c>
      <c r="D744" t="s">
        <v>36</v>
      </c>
      <c r="E744">
        <v>12.486530698706407</v>
      </c>
      <c r="F744">
        <f t="shared" si="12"/>
        <v>6320</v>
      </c>
    </row>
    <row r="745" spans="1:6" x14ac:dyDescent="0.25">
      <c r="A745">
        <v>20</v>
      </c>
      <c r="B745">
        <v>20</v>
      </c>
      <c r="C745">
        <v>316</v>
      </c>
      <c r="D745" t="s">
        <v>37</v>
      </c>
      <c r="E745">
        <v>8.9141389629578107</v>
      </c>
      <c r="F745">
        <f t="shared" si="12"/>
        <v>6320</v>
      </c>
    </row>
    <row r="746" spans="1:6" x14ac:dyDescent="0.25">
      <c r="A746">
        <v>20</v>
      </c>
      <c r="B746">
        <v>20</v>
      </c>
      <c r="C746">
        <v>1000</v>
      </c>
      <c r="D746" t="s">
        <v>35</v>
      </c>
      <c r="E746">
        <v>8.5965658535303593</v>
      </c>
      <c r="F746">
        <f t="shared" si="12"/>
        <v>20000</v>
      </c>
    </row>
    <row r="747" spans="1:6" x14ac:dyDescent="0.25">
      <c r="A747">
        <v>20</v>
      </c>
      <c r="B747">
        <v>20</v>
      </c>
      <c r="C747">
        <v>1000</v>
      </c>
      <c r="D747" t="s">
        <v>36</v>
      </c>
      <c r="E747">
        <v>12.417109264642082</v>
      </c>
      <c r="F747">
        <f t="shared" si="12"/>
        <v>20000</v>
      </c>
    </row>
    <row r="748" spans="1:6" x14ac:dyDescent="0.25">
      <c r="A748">
        <v>20</v>
      </c>
      <c r="B748">
        <v>20</v>
      </c>
      <c r="C748">
        <v>1000</v>
      </c>
      <c r="D748" t="s">
        <v>37</v>
      </c>
      <c r="E748">
        <v>8.303778263897108</v>
      </c>
      <c r="F748">
        <f t="shared" si="12"/>
        <v>20000</v>
      </c>
    </row>
    <row r="749" spans="1:6" x14ac:dyDescent="0.25">
      <c r="A749">
        <v>20</v>
      </c>
      <c r="B749">
        <v>30</v>
      </c>
      <c r="C749">
        <v>100</v>
      </c>
      <c r="D749" t="s">
        <v>35</v>
      </c>
      <c r="E749">
        <v>13.851822340763771</v>
      </c>
      <c r="F749">
        <f t="shared" si="12"/>
        <v>3000</v>
      </c>
    </row>
    <row r="750" spans="1:6" x14ac:dyDescent="0.25">
      <c r="A750">
        <v>20</v>
      </c>
      <c r="B750">
        <v>30</v>
      </c>
      <c r="C750">
        <v>100</v>
      </c>
      <c r="D750" t="s">
        <v>36</v>
      </c>
      <c r="E750">
        <v>16.427555188421135</v>
      </c>
      <c r="F750">
        <f t="shared" si="12"/>
        <v>3000</v>
      </c>
    </row>
    <row r="751" spans="1:6" x14ac:dyDescent="0.25">
      <c r="A751">
        <v>20</v>
      </c>
      <c r="B751">
        <v>30</v>
      </c>
      <c r="C751">
        <v>100</v>
      </c>
      <c r="D751" t="s">
        <v>37</v>
      </c>
      <c r="E751">
        <v>13.535967976959965</v>
      </c>
      <c r="F751">
        <f t="shared" si="12"/>
        <v>3000</v>
      </c>
    </row>
    <row r="752" spans="1:6" x14ac:dyDescent="0.25">
      <c r="A752">
        <v>20</v>
      </c>
      <c r="B752">
        <v>30</v>
      </c>
      <c r="C752">
        <v>316</v>
      </c>
      <c r="D752" t="s">
        <v>35</v>
      </c>
      <c r="E752">
        <v>13.145630288112431</v>
      </c>
      <c r="F752">
        <f t="shared" si="12"/>
        <v>9480</v>
      </c>
    </row>
    <row r="753" spans="1:6" x14ac:dyDescent="0.25">
      <c r="A753">
        <v>20</v>
      </c>
      <c r="B753">
        <v>30</v>
      </c>
      <c r="C753">
        <v>316</v>
      </c>
      <c r="D753" t="s">
        <v>36</v>
      </c>
      <c r="E753">
        <v>15.948374767871854</v>
      </c>
      <c r="F753">
        <f t="shared" si="12"/>
        <v>9480</v>
      </c>
    </row>
    <row r="754" spans="1:6" x14ac:dyDescent="0.25">
      <c r="A754">
        <v>20</v>
      </c>
      <c r="B754">
        <v>30</v>
      </c>
      <c r="C754">
        <v>316</v>
      </c>
      <c r="D754" t="s">
        <v>37</v>
      </c>
      <c r="E754">
        <v>12.765932678082464</v>
      </c>
      <c r="F754">
        <f t="shared" si="12"/>
        <v>9480</v>
      </c>
    </row>
    <row r="755" spans="1:6" x14ac:dyDescent="0.25">
      <c r="A755">
        <v>20</v>
      </c>
      <c r="B755">
        <v>30</v>
      </c>
      <c r="C755">
        <v>1000</v>
      </c>
      <c r="D755" t="s">
        <v>35</v>
      </c>
      <c r="E755">
        <v>12.487751417118725</v>
      </c>
      <c r="F755">
        <f t="shared" si="12"/>
        <v>30000</v>
      </c>
    </row>
    <row r="756" spans="1:6" x14ac:dyDescent="0.25">
      <c r="A756">
        <v>20</v>
      </c>
      <c r="B756">
        <v>30</v>
      </c>
      <c r="C756">
        <v>1000</v>
      </c>
      <c r="D756" t="s">
        <v>36</v>
      </c>
      <c r="E756">
        <v>16.289677538812295</v>
      </c>
      <c r="F756">
        <f t="shared" si="12"/>
        <v>30000</v>
      </c>
    </row>
    <row r="757" spans="1:6" x14ac:dyDescent="0.25">
      <c r="A757">
        <v>20</v>
      </c>
      <c r="B757">
        <v>30</v>
      </c>
      <c r="C757">
        <v>1000</v>
      </c>
      <c r="D757" t="s">
        <v>37</v>
      </c>
      <c r="E757">
        <v>12.07670273757831</v>
      </c>
      <c r="F757">
        <f t="shared" si="12"/>
        <v>30000</v>
      </c>
    </row>
    <row r="758" spans="1:6" x14ac:dyDescent="0.25">
      <c r="A758">
        <v>21</v>
      </c>
      <c r="B758">
        <v>5</v>
      </c>
      <c r="C758">
        <v>100</v>
      </c>
      <c r="D758" t="s">
        <v>35</v>
      </c>
      <c r="E758">
        <v>2.0558497176672517</v>
      </c>
      <c r="F758">
        <f t="shared" si="12"/>
        <v>500</v>
      </c>
    </row>
    <row r="759" spans="1:6" x14ac:dyDescent="0.25">
      <c r="A759">
        <v>21</v>
      </c>
      <c r="B759">
        <v>5</v>
      </c>
      <c r="C759">
        <v>100</v>
      </c>
      <c r="D759" t="s">
        <v>36</v>
      </c>
      <c r="E759">
        <v>3.884403611545399</v>
      </c>
      <c r="F759">
        <f t="shared" si="12"/>
        <v>500</v>
      </c>
    </row>
    <row r="760" spans="1:6" x14ac:dyDescent="0.25">
      <c r="A760">
        <v>21</v>
      </c>
      <c r="B760">
        <v>5</v>
      </c>
      <c r="C760">
        <v>100</v>
      </c>
      <c r="D760" t="s">
        <v>37</v>
      </c>
      <c r="E760">
        <v>2.0457256888270536</v>
      </c>
      <c r="F760">
        <f t="shared" si="12"/>
        <v>500</v>
      </c>
    </row>
    <row r="761" spans="1:6" x14ac:dyDescent="0.25">
      <c r="A761">
        <v>21</v>
      </c>
      <c r="B761">
        <v>5</v>
      </c>
      <c r="C761">
        <v>316</v>
      </c>
      <c r="D761" t="s">
        <v>35</v>
      </c>
      <c r="E761">
        <v>1.632723784821168</v>
      </c>
      <c r="F761">
        <f t="shared" si="12"/>
        <v>1580</v>
      </c>
    </row>
    <row r="762" spans="1:6" x14ac:dyDescent="0.25">
      <c r="A762">
        <v>21</v>
      </c>
      <c r="B762">
        <v>5</v>
      </c>
      <c r="C762">
        <v>316</v>
      </c>
      <c r="D762" t="s">
        <v>36</v>
      </c>
      <c r="E762">
        <v>3.5527189548603029</v>
      </c>
      <c r="F762">
        <f t="shared" si="12"/>
        <v>1580</v>
      </c>
    </row>
    <row r="763" spans="1:6" x14ac:dyDescent="0.25">
      <c r="A763">
        <v>21</v>
      </c>
      <c r="B763">
        <v>5</v>
      </c>
      <c r="C763">
        <v>316</v>
      </c>
      <c r="D763" t="s">
        <v>37</v>
      </c>
      <c r="E763">
        <v>1.6132262550393306</v>
      </c>
      <c r="F763">
        <f t="shared" si="12"/>
        <v>1580</v>
      </c>
    </row>
    <row r="764" spans="1:6" x14ac:dyDescent="0.25">
      <c r="A764">
        <v>21</v>
      </c>
      <c r="B764">
        <v>5</v>
      </c>
      <c r="C764">
        <v>1000</v>
      </c>
      <c r="D764" t="s">
        <v>35</v>
      </c>
      <c r="E764">
        <v>1.2695253294459738</v>
      </c>
      <c r="F764">
        <f t="shared" si="12"/>
        <v>5000</v>
      </c>
    </row>
    <row r="765" spans="1:6" x14ac:dyDescent="0.25">
      <c r="A765">
        <v>21</v>
      </c>
      <c r="B765">
        <v>5</v>
      </c>
      <c r="C765">
        <v>1000</v>
      </c>
      <c r="D765" t="s">
        <v>36</v>
      </c>
      <c r="E765">
        <v>3.9759546144788636</v>
      </c>
      <c r="F765">
        <f t="shared" si="12"/>
        <v>5000</v>
      </c>
    </row>
    <row r="766" spans="1:6" x14ac:dyDescent="0.25">
      <c r="A766">
        <v>21</v>
      </c>
      <c r="B766">
        <v>5</v>
      </c>
      <c r="C766">
        <v>1000</v>
      </c>
      <c r="D766" t="s">
        <v>37</v>
      </c>
      <c r="E766">
        <v>1.2596110326741863</v>
      </c>
      <c r="F766">
        <f t="shared" si="12"/>
        <v>5000</v>
      </c>
    </row>
    <row r="767" spans="1:6" x14ac:dyDescent="0.25">
      <c r="A767">
        <v>21</v>
      </c>
      <c r="B767">
        <v>10</v>
      </c>
      <c r="C767">
        <v>100</v>
      </c>
      <c r="D767" t="s">
        <v>35</v>
      </c>
      <c r="E767">
        <v>5.0665084255344537</v>
      </c>
      <c r="F767">
        <f t="shared" si="12"/>
        <v>1000</v>
      </c>
    </row>
    <row r="768" spans="1:6" x14ac:dyDescent="0.25">
      <c r="A768">
        <v>21</v>
      </c>
      <c r="B768">
        <v>10</v>
      </c>
      <c r="C768">
        <v>100</v>
      </c>
      <c r="D768" t="s">
        <v>36</v>
      </c>
      <c r="E768">
        <v>7.4696569591494368</v>
      </c>
      <c r="F768">
        <f t="shared" si="12"/>
        <v>1000</v>
      </c>
    </row>
    <row r="769" spans="1:6" x14ac:dyDescent="0.25">
      <c r="A769">
        <v>21</v>
      </c>
      <c r="B769">
        <v>10</v>
      </c>
      <c r="C769">
        <v>100</v>
      </c>
      <c r="D769" t="s">
        <v>37</v>
      </c>
      <c r="E769">
        <v>4.9488093526509722</v>
      </c>
      <c r="F769">
        <f t="shared" si="12"/>
        <v>1000</v>
      </c>
    </row>
    <row r="770" spans="1:6" x14ac:dyDescent="0.25">
      <c r="A770">
        <v>21</v>
      </c>
      <c r="B770">
        <v>10</v>
      </c>
      <c r="C770">
        <v>316</v>
      </c>
      <c r="D770" t="s">
        <v>35</v>
      </c>
      <c r="E770">
        <v>4.4383759311075019</v>
      </c>
      <c r="F770">
        <f t="shared" ref="F770:F833" si="13">C770*B770</f>
        <v>3160</v>
      </c>
    </row>
    <row r="771" spans="1:6" x14ac:dyDescent="0.25">
      <c r="A771">
        <v>21</v>
      </c>
      <c r="B771">
        <v>10</v>
      </c>
      <c r="C771">
        <v>316</v>
      </c>
      <c r="D771" t="s">
        <v>36</v>
      </c>
      <c r="E771">
        <v>7.6796432477806</v>
      </c>
      <c r="F771">
        <f t="shared" si="13"/>
        <v>3160</v>
      </c>
    </row>
    <row r="772" spans="1:6" x14ac:dyDescent="0.25">
      <c r="A772">
        <v>21</v>
      </c>
      <c r="B772">
        <v>10</v>
      </c>
      <c r="C772">
        <v>316</v>
      </c>
      <c r="D772" t="s">
        <v>37</v>
      </c>
      <c r="E772">
        <v>4.3180613687754468</v>
      </c>
      <c r="F772">
        <f t="shared" si="13"/>
        <v>3160</v>
      </c>
    </row>
    <row r="773" spans="1:6" x14ac:dyDescent="0.25">
      <c r="A773">
        <v>21</v>
      </c>
      <c r="B773">
        <v>10</v>
      </c>
      <c r="C773">
        <v>1000</v>
      </c>
      <c r="D773" t="s">
        <v>35</v>
      </c>
      <c r="E773">
        <v>3.8806440836888214</v>
      </c>
      <c r="F773">
        <f t="shared" si="13"/>
        <v>10000</v>
      </c>
    </row>
    <row r="774" spans="1:6" x14ac:dyDescent="0.25">
      <c r="A774">
        <v>21</v>
      </c>
      <c r="B774">
        <v>10</v>
      </c>
      <c r="C774">
        <v>1000</v>
      </c>
      <c r="D774" t="s">
        <v>36</v>
      </c>
      <c r="E774">
        <v>6.9232875345295168</v>
      </c>
      <c r="F774">
        <f t="shared" si="13"/>
        <v>10000</v>
      </c>
    </row>
    <row r="775" spans="1:6" x14ac:dyDescent="0.25">
      <c r="A775">
        <v>21</v>
      </c>
      <c r="B775">
        <v>10</v>
      </c>
      <c r="C775">
        <v>1000</v>
      </c>
      <c r="D775" t="s">
        <v>37</v>
      </c>
      <c r="E775">
        <v>3.8134593147085143</v>
      </c>
      <c r="F775">
        <f t="shared" si="13"/>
        <v>10000</v>
      </c>
    </row>
    <row r="776" spans="1:6" x14ac:dyDescent="0.25">
      <c r="A776">
        <v>21</v>
      </c>
      <c r="B776">
        <v>20</v>
      </c>
      <c r="C776">
        <v>100</v>
      </c>
      <c r="D776" t="s">
        <v>35</v>
      </c>
      <c r="E776">
        <v>9.9426795460485771</v>
      </c>
      <c r="F776">
        <f t="shared" si="13"/>
        <v>2000</v>
      </c>
    </row>
    <row r="777" spans="1:6" x14ac:dyDescent="0.25">
      <c r="A777">
        <v>21</v>
      </c>
      <c r="B777">
        <v>20</v>
      </c>
      <c r="C777">
        <v>100</v>
      </c>
      <c r="D777" t="s">
        <v>36</v>
      </c>
      <c r="E777">
        <v>12.421159455481881</v>
      </c>
      <c r="F777">
        <f t="shared" si="13"/>
        <v>2000</v>
      </c>
    </row>
    <row r="778" spans="1:6" x14ac:dyDescent="0.25">
      <c r="A778">
        <v>21</v>
      </c>
      <c r="B778">
        <v>20</v>
      </c>
      <c r="C778">
        <v>100</v>
      </c>
      <c r="D778" t="s">
        <v>37</v>
      </c>
      <c r="E778">
        <v>9.6380671790684431</v>
      </c>
      <c r="F778">
        <f t="shared" si="13"/>
        <v>2000</v>
      </c>
    </row>
    <row r="779" spans="1:6" x14ac:dyDescent="0.25">
      <c r="A779">
        <v>21</v>
      </c>
      <c r="B779">
        <v>20</v>
      </c>
      <c r="C779">
        <v>316</v>
      </c>
      <c r="D779" t="s">
        <v>35</v>
      </c>
      <c r="E779">
        <v>9.2456810207617615</v>
      </c>
      <c r="F779">
        <f t="shared" si="13"/>
        <v>6320</v>
      </c>
    </row>
    <row r="780" spans="1:6" x14ac:dyDescent="0.25">
      <c r="A780">
        <v>21</v>
      </c>
      <c r="B780">
        <v>20</v>
      </c>
      <c r="C780">
        <v>316</v>
      </c>
      <c r="D780" t="s">
        <v>36</v>
      </c>
      <c r="E780">
        <v>12.484532386747425</v>
      </c>
      <c r="F780">
        <f t="shared" si="13"/>
        <v>6320</v>
      </c>
    </row>
    <row r="781" spans="1:6" x14ac:dyDescent="0.25">
      <c r="A781">
        <v>21</v>
      </c>
      <c r="B781">
        <v>20</v>
      </c>
      <c r="C781">
        <v>316</v>
      </c>
      <c r="D781" t="s">
        <v>37</v>
      </c>
      <c r="E781">
        <v>8.9318027146401935</v>
      </c>
      <c r="F781">
        <f t="shared" si="13"/>
        <v>6320</v>
      </c>
    </row>
    <row r="782" spans="1:6" x14ac:dyDescent="0.25">
      <c r="A782">
        <v>21</v>
      </c>
      <c r="B782">
        <v>20</v>
      </c>
      <c r="C782">
        <v>1000</v>
      </c>
      <c r="D782" t="s">
        <v>35</v>
      </c>
      <c r="E782">
        <v>8.6060436973096532</v>
      </c>
      <c r="F782">
        <f t="shared" si="13"/>
        <v>20000</v>
      </c>
    </row>
    <row r="783" spans="1:6" x14ac:dyDescent="0.25">
      <c r="A783">
        <v>21</v>
      </c>
      <c r="B783">
        <v>20</v>
      </c>
      <c r="C783">
        <v>1000</v>
      </c>
      <c r="D783" t="s">
        <v>36</v>
      </c>
      <c r="E783">
        <v>12.245043770123582</v>
      </c>
      <c r="F783">
        <f t="shared" si="13"/>
        <v>20000</v>
      </c>
    </row>
    <row r="784" spans="1:6" x14ac:dyDescent="0.25">
      <c r="A784">
        <v>21</v>
      </c>
      <c r="B784">
        <v>20</v>
      </c>
      <c r="C784">
        <v>1000</v>
      </c>
      <c r="D784" t="s">
        <v>37</v>
      </c>
      <c r="E784">
        <v>8.3016676334499255</v>
      </c>
      <c r="F784">
        <f t="shared" si="13"/>
        <v>20000</v>
      </c>
    </row>
    <row r="785" spans="1:6" x14ac:dyDescent="0.25">
      <c r="A785">
        <v>21</v>
      </c>
      <c r="B785">
        <v>30</v>
      </c>
      <c r="C785">
        <v>100</v>
      </c>
      <c r="D785" t="s">
        <v>35</v>
      </c>
      <c r="E785">
        <v>13.865164506138191</v>
      </c>
      <c r="F785">
        <f t="shared" si="13"/>
        <v>3000</v>
      </c>
    </row>
    <row r="786" spans="1:6" x14ac:dyDescent="0.25">
      <c r="A786">
        <v>21</v>
      </c>
      <c r="B786">
        <v>30</v>
      </c>
      <c r="C786">
        <v>100</v>
      </c>
      <c r="D786" t="s">
        <v>36</v>
      </c>
      <c r="E786">
        <v>16.222590289069096</v>
      </c>
      <c r="F786">
        <f t="shared" si="13"/>
        <v>3000</v>
      </c>
    </row>
    <row r="787" spans="1:6" x14ac:dyDescent="0.25">
      <c r="A787">
        <v>21</v>
      </c>
      <c r="B787">
        <v>30</v>
      </c>
      <c r="C787">
        <v>100</v>
      </c>
      <c r="D787" t="s">
        <v>37</v>
      </c>
      <c r="E787">
        <v>13.525581632505403</v>
      </c>
      <c r="F787">
        <f t="shared" si="13"/>
        <v>3000</v>
      </c>
    </row>
    <row r="788" spans="1:6" x14ac:dyDescent="0.25">
      <c r="A788">
        <v>21</v>
      </c>
      <c r="B788">
        <v>30</v>
      </c>
      <c r="C788">
        <v>316</v>
      </c>
      <c r="D788" t="s">
        <v>35</v>
      </c>
      <c r="E788">
        <v>13.154222356790994</v>
      </c>
      <c r="F788">
        <f t="shared" si="13"/>
        <v>9480</v>
      </c>
    </row>
    <row r="789" spans="1:6" x14ac:dyDescent="0.25">
      <c r="A789">
        <v>21</v>
      </c>
      <c r="B789">
        <v>30</v>
      </c>
      <c r="C789">
        <v>316</v>
      </c>
      <c r="D789" t="s">
        <v>36</v>
      </c>
      <c r="E789">
        <v>16.264753255512218</v>
      </c>
      <c r="F789">
        <f t="shared" si="13"/>
        <v>9480</v>
      </c>
    </row>
    <row r="790" spans="1:6" x14ac:dyDescent="0.25">
      <c r="A790">
        <v>21</v>
      </c>
      <c r="B790">
        <v>30</v>
      </c>
      <c r="C790">
        <v>316</v>
      </c>
      <c r="D790" t="s">
        <v>37</v>
      </c>
      <c r="E790">
        <v>12.753411710065793</v>
      </c>
      <c r="F790">
        <f t="shared" si="13"/>
        <v>9480</v>
      </c>
    </row>
    <row r="791" spans="1:6" x14ac:dyDescent="0.25">
      <c r="A791">
        <v>21</v>
      </c>
      <c r="B791">
        <v>30</v>
      </c>
      <c r="C791">
        <v>1000</v>
      </c>
      <c r="D791" t="s">
        <v>35</v>
      </c>
      <c r="E791">
        <v>12.487184167818793</v>
      </c>
      <c r="F791">
        <f t="shared" si="13"/>
        <v>30000</v>
      </c>
    </row>
    <row r="792" spans="1:6" x14ac:dyDescent="0.25">
      <c r="A792">
        <v>21</v>
      </c>
      <c r="B792">
        <v>30</v>
      </c>
      <c r="C792">
        <v>1000</v>
      </c>
      <c r="D792" t="s">
        <v>36</v>
      </c>
      <c r="E792">
        <v>16.037288682201694</v>
      </c>
      <c r="F792">
        <f t="shared" si="13"/>
        <v>30000</v>
      </c>
    </row>
    <row r="793" spans="1:6" x14ac:dyDescent="0.25">
      <c r="A793">
        <v>21</v>
      </c>
      <c r="B793">
        <v>30</v>
      </c>
      <c r="C793">
        <v>1000</v>
      </c>
      <c r="D793" t="s">
        <v>37</v>
      </c>
      <c r="E793">
        <v>12.0474322508437</v>
      </c>
      <c r="F793">
        <f t="shared" si="13"/>
        <v>30000</v>
      </c>
    </row>
    <row r="794" spans="1:6" x14ac:dyDescent="0.25">
      <c r="A794">
        <v>22</v>
      </c>
      <c r="B794">
        <v>5</v>
      </c>
      <c r="C794">
        <v>100</v>
      </c>
      <c r="D794" t="s">
        <v>35</v>
      </c>
      <c r="E794">
        <v>2.075627736544333</v>
      </c>
      <c r="F794">
        <f t="shared" si="13"/>
        <v>500</v>
      </c>
    </row>
    <row r="795" spans="1:6" x14ac:dyDescent="0.25">
      <c r="A795">
        <v>22</v>
      </c>
      <c r="B795">
        <v>5</v>
      </c>
      <c r="C795">
        <v>100</v>
      </c>
      <c r="D795" t="s">
        <v>36</v>
      </c>
      <c r="E795">
        <v>3.4551761168091959</v>
      </c>
      <c r="F795">
        <f t="shared" si="13"/>
        <v>500</v>
      </c>
    </row>
    <row r="796" spans="1:6" x14ac:dyDescent="0.25">
      <c r="A796">
        <v>22</v>
      </c>
      <c r="B796">
        <v>5</v>
      </c>
      <c r="C796">
        <v>100</v>
      </c>
      <c r="D796" t="s">
        <v>37</v>
      </c>
      <c r="E796">
        <v>2.0823128465468397</v>
      </c>
      <c r="F796">
        <f t="shared" si="13"/>
        <v>500</v>
      </c>
    </row>
    <row r="797" spans="1:6" x14ac:dyDescent="0.25">
      <c r="A797">
        <v>22</v>
      </c>
      <c r="B797">
        <v>5</v>
      </c>
      <c r="C797">
        <v>316</v>
      </c>
      <c r="D797" t="s">
        <v>35</v>
      </c>
      <c r="E797">
        <v>1.6247109455191051</v>
      </c>
      <c r="F797">
        <f t="shared" si="13"/>
        <v>1580</v>
      </c>
    </row>
    <row r="798" spans="1:6" x14ac:dyDescent="0.25">
      <c r="A798">
        <v>22</v>
      </c>
      <c r="B798">
        <v>5</v>
      </c>
      <c r="C798">
        <v>316</v>
      </c>
      <c r="D798" t="s">
        <v>36</v>
      </c>
      <c r="E798">
        <v>4.0422204654515923</v>
      </c>
      <c r="F798">
        <f t="shared" si="13"/>
        <v>1580</v>
      </c>
    </row>
    <row r="799" spans="1:6" x14ac:dyDescent="0.25">
      <c r="A799">
        <v>22</v>
      </c>
      <c r="B799">
        <v>5</v>
      </c>
      <c r="C799">
        <v>316</v>
      </c>
      <c r="D799" t="s">
        <v>37</v>
      </c>
      <c r="E799">
        <v>1.6090548197618841</v>
      </c>
      <c r="F799">
        <f t="shared" si="13"/>
        <v>1580</v>
      </c>
    </row>
    <row r="800" spans="1:6" x14ac:dyDescent="0.25">
      <c r="A800">
        <v>22</v>
      </c>
      <c r="B800">
        <v>5</v>
      </c>
      <c r="C800">
        <v>1000</v>
      </c>
      <c r="D800" t="s">
        <v>35</v>
      </c>
      <c r="E800">
        <v>1.2715650734978043</v>
      </c>
      <c r="F800">
        <f t="shared" si="13"/>
        <v>5000</v>
      </c>
    </row>
    <row r="801" spans="1:6" x14ac:dyDescent="0.25">
      <c r="A801">
        <v>22</v>
      </c>
      <c r="B801">
        <v>5</v>
      </c>
      <c r="C801">
        <v>1000</v>
      </c>
      <c r="D801" t="s">
        <v>36</v>
      </c>
      <c r="E801">
        <v>3.6876287935078755</v>
      </c>
      <c r="F801">
        <f t="shared" si="13"/>
        <v>5000</v>
      </c>
    </row>
    <row r="802" spans="1:6" x14ac:dyDescent="0.25">
      <c r="A802">
        <v>22</v>
      </c>
      <c r="B802">
        <v>5</v>
      </c>
      <c r="C802">
        <v>1000</v>
      </c>
      <c r="D802" t="s">
        <v>37</v>
      </c>
      <c r="E802">
        <v>1.2853762775189703</v>
      </c>
      <c r="F802">
        <f t="shared" si="13"/>
        <v>5000</v>
      </c>
    </row>
    <row r="803" spans="1:6" x14ac:dyDescent="0.25">
      <c r="A803">
        <v>22</v>
      </c>
      <c r="B803">
        <v>10</v>
      </c>
      <c r="C803">
        <v>100</v>
      </c>
      <c r="D803" t="s">
        <v>35</v>
      </c>
      <c r="E803">
        <v>5.0489254700642139</v>
      </c>
      <c r="F803">
        <f t="shared" si="13"/>
        <v>1000</v>
      </c>
    </row>
    <row r="804" spans="1:6" x14ac:dyDescent="0.25">
      <c r="A804">
        <v>22</v>
      </c>
      <c r="B804">
        <v>10</v>
      </c>
      <c r="C804">
        <v>100</v>
      </c>
      <c r="D804" t="s">
        <v>36</v>
      </c>
      <c r="E804">
        <v>7.6930175226545776</v>
      </c>
      <c r="F804">
        <f t="shared" si="13"/>
        <v>1000</v>
      </c>
    </row>
    <row r="805" spans="1:6" x14ac:dyDescent="0.25">
      <c r="A805">
        <v>22</v>
      </c>
      <c r="B805">
        <v>10</v>
      </c>
      <c r="C805">
        <v>100</v>
      </c>
      <c r="D805" t="s">
        <v>37</v>
      </c>
      <c r="E805">
        <v>4.9861007139825873</v>
      </c>
      <c r="F805">
        <f t="shared" si="13"/>
        <v>1000</v>
      </c>
    </row>
    <row r="806" spans="1:6" x14ac:dyDescent="0.25">
      <c r="A806">
        <v>22</v>
      </c>
      <c r="B806">
        <v>10</v>
      </c>
      <c r="C806">
        <v>316</v>
      </c>
      <c r="D806" t="s">
        <v>35</v>
      </c>
      <c r="E806">
        <v>4.4321386991352414</v>
      </c>
      <c r="F806">
        <f t="shared" si="13"/>
        <v>3160</v>
      </c>
    </row>
    <row r="807" spans="1:6" x14ac:dyDescent="0.25">
      <c r="A807">
        <v>22</v>
      </c>
      <c r="B807">
        <v>10</v>
      </c>
      <c r="C807">
        <v>316</v>
      </c>
      <c r="D807" t="s">
        <v>36</v>
      </c>
      <c r="E807">
        <v>7.8303544986406708</v>
      </c>
      <c r="F807">
        <f t="shared" si="13"/>
        <v>3160</v>
      </c>
    </row>
    <row r="808" spans="1:6" x14ac:dyDescent="0.25">
      <c r="A808">
        <v>22</v>
      </c>
      <c r="B808">
        <v>10</v>
      </c>
      <c r="C808">
        <v>316</v>
      </c>
      <c r="D808" t="s">
        <v>37</v>
      </c>
      <c r="E808">
        <v>4.3364265411281631</v>
      </c>
      <c r="F808">
        <f t="shared" si="13"/>
        <v>3160</v>
      </c>
    </row>
    <row r="809" spans="1:6" x14ac:dyDescent="0.25">
      <c r="A809">
        <v>22</v>
      </c>
      <c r="B809">
        <v>10</v>
      </c>
      <c r="C809">
        <v>1000</v>
      </c>
      <c r="D809" t="s">
        <v>35</v>
      </c>
      <c r="E809">
        <v>3.8764354388588602</v>
      </c>
      <c r="F809">
        <f t="shared" si="13"/>
        <v>10000</v>
      </c>
    </row>
    <row r="810" spans="1:6" x14ac:dyDescent="0.25">
      <c r="A810">
        <v>22</v>
      </c>
      <c r="B810">
        <v>10</v>
      </c>
      <c r="C810">
        <v>1000</v>
      </c>
      <c r="D810" t="s">
        <v>36</v>
      </c>
      <c r="E810">
        <v>7.2616452857589069</v>
      </c>
      <c r="F810">
        <f t="shared" si="13"/>
        <v>10000</v>
      </c>
    </row>
    <row r="811" spans="1:6" x14ac:dyDescent="0.25">
      <c r="A811">
        <v>22</v>
      </c>
      <c r="B811">
        <v>10</v>
      </c>
      <c r="C811">
        <v>1000</v>
      </c>
      <c r="D811" t="s">
        <v>37</v>
      </c>
      <c r="E811">
        <v>3.8192262321751738</v>
      </c>
      <c r="F811">
        <f t="shared" si="13"/>
        <v>10000</v>
      </c>
    </row>
    <row r="812" spans="1:6" x14ac:dyDescent="0.25">
      <c r="A812">
        <v>22</v>
      </c>
      <c r="B812">
        <v>20</v>
      </c>
      <c r="C812">
        <v>100</v>
      </c>
      <c r="D812" t="s">
        <v>35</v>
      </c>
      <c r="E812">
        <v>9.9579965921826634</v>
      </c>
      <c r="F812">
        <f t="shared" si="13"/>
        <v>2000</v>
      </c>
    </row>
    <row r="813" spans="1:6" x14ac:dyDescent="0.25">
      <c r="A813">
        <v>22</v>
      </c>
      <c r="B813">
        <v>20</v>
      </c>
      <c r="C813">
        <v>100</v>
      </c>
      <c r="D813" t="s">
        <v>36</v>
      </c>
      <c r="E813">
        <v>12.336413159365984</v>
      </c>
      <c r="F813">
        <f t="shared" si="13"/>
        <v>2000</v>
      </c>
    </row>
    <row r="814" spans="1:6" x14ac:dyDescent="0.25">
      <c r="A814">
        <v>22</v>
      </c>
      <c r="B814">
        <v>20</v>
      </c>
      <c r="C814">
        <v>100</v>
      </c>
      <c r="D814" t="s">
        <v>37</v>
      </c>
      <c r="E814">
        <v>9.7019713911245162</v>
      </c>
      <c r="F814">
        <f t="shared" si="13"/>
        <v>2000</v>
      </c>
    </row>
    <row r="815" spans="1:6" x14ac:dyDescent="0.25">
      <c r="A815">
        <v>22</v>
      </c>
      <c r="B815">
        <v>20</v>
      </c>
      <c r="C815">
        <v>316</v>
      </c>
      <c r="D815" t="s">
        <v>35</v>
      </c>
      <c r="E815">
        <v>9.2268287624720653</v>
      </c>
      <c r="F815">
        <f t="shared" si="13"/>
        <v>6320</v>
      </c>
    </row>
    <row r="816" spans="1:6" x14ac:dyDescent="0.25">
      <c r="A816">
        <v>22</v>
      </c>
      <c r="B816">
        <v>20</v>
      </c>
      <c r="C816">
        <v>316</v>
      </c>
      <c r="D816" t="s">
        <v>36</v>
      </c>
      <c r="E816">
        <v>12.529511709923588</v>
      </c>
      <c r="F816">
        <f t="shared" si="13"/>
        <v>6320</v>
      </c>
    </row>
    <row r="817" spans="1:6" x14ac:dyDescent="0.25">
      <c r="A817">
        <v>22</v>
      </c>
      <c r="B817">
        <v>20</v>
      </c>
      <c r="C817">
        <v>316</v>
      </c>
      <c r="D817" t="s">
        <v>37</v>
      </c>
      <c r="E817">
        <v>8.9024433309846671</v>
      </c>
      <c r="F817">
        <f t="shared" si="13"/>
        <v>6320</v>
      </c>
    </row>
    <row r="818" spans="1:6" x14ac:dyDescent="0.25">
      <c r="A818">
        <v>22</v>
      </c>
      <c r="B818">
        <v>20</v>
      </c>
      <c r="C818">
        <v>1000</v>
      </c>
      <c r="D818" t="s">
        <v>35</v>
      </c>
      <c r="E818">
        <v>8.5936356410810735</v>
      </c>
      <c r="F818">
        <f t="shared" si="13"/>
        <v>20000</v>
      </c>
    </row>
    <row r="819" spans="1:6" x14ac:dyDescent="0.25">
      <c r="A819">
        <v>22</v>
      </c>
      <c r="B819">
        <v>20</v>
      </c>
      <c r="C819">
        <v>1000</v>
      </c>
      <c r="D819" t="s">
        <v>36</v>
      </c>
      <c r="E819">
        <v>12.325434340750631</v>
      </c>
      <c r="F819">
        <f t="shared" si="13"/>
        <v>20000</v>
      </c>
    </row>
    <row r="820" spans="1:6" x14ac:dyDescent="0.25">
      <c r="A820">
        <v>22</v>
      </c>
      <c r="B820">
        <v>20</v>
      </c>
      <c r="C820">
        <v>1000</v>
      </c>
      <c r="D820" t="s">
        <v>37</v>
      </c>
      <c r="E820">
        <v>8.2908149051547291</v>
      </c>
      <c r="F820">
        <f t="shared" si="13"/>
        <v>20000</v>
      </c>
    </row>
    <row r="821" spans="1:6" x14ac:dyDescent="0.25">
      <c r="A821">
        <v>22</v>
      </c>
      <c r="B821">
        <v>30</v>
      </c>
      <c r="C821">
        <v>100</v>
      </c>
      <c r="D821" t="s">
        <v>35</v>
      </c>
      <c r="E821">
        <v>13.86084368221645</v>
      </c>
      <c r="F821">
        <f t="shared" si="13"/>
        <v>3000</v>
      </c>
    </row>
    <row r="822" spans="1:6" x14ac:dyDescent="0.25">
      <c r="A822">
        <v>22</v>
      </c>
      <c r="B822">
        <v>30</v>
      </c>
      <c r="C822">
        <v>100</v>
      </c>
      <c r="D822" t="s">
        <v>36</v>
      </c>
      <c r="E822">
        <v>16.203022288438678</v>
      </c>
      <c r="F822">
        <f t="shared" si="13"/>
        <v>3000</v>
      </c>
    </row>
    <row r="823" spans="1:6" x14ac:dyDescent="0.25">
      <c r="A823">
        <v>22</v>
      </c>
      <c r="B823">
        <v>30</v>
      </c>
      <c r="C823">
        <v>100</v>
      </c>
      <c r="D823" t="s">
        <v>37</v>
      </c>
      <c r="E823">
        <v>13.515018676308193</v>
      </c>
      <c r="F823">
        <f t="shared" si="13"/>
        <v>3000</v>
      </c>
    </row>
    <row r="824" spans="1:6" x14ac:dyDescent="0.25">
      <c r="A824">
        <v>22</v>
      </c>
      <c r="B824">
        <v>30</v>
      </c>
      <c r="C824">
        <v>316</v>
      </c>
      <c r="D824" t="s">
        <v>35</v>
      </c>
      <c r="E824">
        <v>13.15291804053834</v>
      </c>
      <c r="F824">
        <f t="shared" si="13"/>
        <v>9480</v>
      </c>
    </row>
    <row r="825" spans="1:6" x14ac:dyDescent="0.25">
      <c r="A825">
        <v>22</v>
      </c>
      <c r="B825">
        <v>30</v>
      </c>
      <c r="C825">
        <v>316</v>
      </c>
      <c r="D825" t="s">
        <v>36</v>
      </c>
      <c r="E825">
        <v>16.163016682730106</v>
      </c>
      <c r="F825">
        <f t="shared" si="13"/>
        <v>9480</v>
      </c>
    </row>
    <row r="826" spans="1:6" x14ac:dyDescent="0.25">
      <c r="A826">
        <v>22</v>
      </c>
      <c r="B826">
        <v>30</v>
      </c>
      <c r="C826">
        <v>316</v>
      </c>
      <c r="D826" t="s">
        <v>37</v>
      </c>
      <c r="E826">
        <v>12.768176672326575</v>
      </c>
      <c r="F826">
        <f t="shared" si="13"/>
        <v>9480</v>
      </c>
    </row>
    <row r="827" spans="1:6" x14ac:dyDescent="0.25">
      <c r="A827">
        <v>22</v>
      </c>
      <c r="B827">
        <v>30</v>
      </c>
      <c r="C827">
        <v>1000</v>
      </c>
      <c r="D827" t="s">
        <v>35</v>
      </c>
      <c r="E827">
        <v>12.486274308123953</v>
      </c>
      <c r="F827">
        <f t="shared" si="13"/>
        <v>30000</v>
      </c>
    </row>
    <row r="828" spans="1:6" x14ac:dyDescent="0.25">
      <c r="A828">
        <v>22</v>
      </c>
      <c r="B828">
        <v>30</v>
      </c>
      <c r="C828">
        <v>1000</v>
      </c>
      <c r="D828" t="s">
        <v>36</v>
      </c>
      <c r="E828">
        <v>16.090588082001741</v>
      </c>
      <c r="F828">
        <f t="shared" si="13"/>
        <v>30000</v>
      </c>
    </row>
    <row r="829" spans="1:6" x14ac:dyDescent="0.25">
      <c r="A829">
        <v>22</v>
      </c>
      <c r="B829">
        <v>30</v>
      </c>
      <c r="C829">
        <v>1000</v>
      </c>
      <c r="D829" t="s">
        <v>37</v>
      </c>
      <c r="E829">
        <v>12.056779246942344</v>
      </c>
      <c r="F829">
        <f t="shared" si="13"/>
        <v>30000</v>
      </c>
    </row>
    <row r="830" spans="1:6" x14ac:dyDescent="0.25">
      <c r="A830">
        <v>23</v>
      </c>
      <c r="B830">
        <v>5</v>
      </c>
      <c r="C830">
        <v>100</v>
      </c>
      <c r="D830" t="s">
        <v>35</v>
      </c>
      <c r="E830">
        <v>2.0924507724648729</v>
      </c>
      <c r="F830">
        <f t="shared" si="13"/>
        <v>500</v>
      </c>
    </row>
    <row r="831" spans="1:6" x14ac:dyDescent="0.25">
      <c r="A831">
        <v>23</v>
      </c>
      <c r="B831">
        <v>5</v>
      </c>
      <c r="C831">
        <v>100</v>
      </c>
      <c r="D831" t="s">
        <v>36</v>
      </c>
      <c r="E831">
        <v>4.1884992197142275</v>
      </c>
      <c r="F831">
        <f t="shared" si="13"/>
        <v>500</v>
      </c>
    </row>
    <row r="832" spans="1:6" x14ac:dyDescent="0.25">
      <c r="A832">
        <v>23</v>
      </c>
      <c r="B832">
        <v>5</v>
      </c>
      <c r="C832">
        <v>100</v>
      </c>
      <c r="D832" t="s">
        <v>37</v>
      </c>
      <c r="E832">
        <v>2.0501107181909637</v>
      </c>
      <c r="F832">
        <f t="shared" si="13"/>
        <v>500</v>
      </c>
    </row>
    <row r="833" spans="1:6" x14ac:dyDescent="0.25">
      <c r="A833">
        <v>23</v>
      </c>
      <c r="B833">
        <v>5</v>
      </c>
      <c r="C833">
        <v>316</v>
      </c>
      <c r="D833" t="s">
        <v>35</v>
      </c>
      <c r="E833">
        <v>1.6406773336022038</v>
      </c>
      <c r="F833">
        <f t="shared" si="13"/>
        <v>1580</v>
      </c>
    </row>
    <row r="834" spans="1:6" x14ac:dyDescent="0.25">
      <c r="A834">
        <v>23</v>
      </c>
      <c r="B834">
        <v>5</v>
      </c>
      <c r="C834">
        <v>316</v>
      </c>
      <c r="D834" t="s">
        <v>36</v>
      </c>
      <c r="E834">
        <v>4.2528009051209086</v>
      </c>
      <c r="F834">
        <f t="shared" ref="F834:F897" si="14">C834*B834</f>
        <v>1580</v>
      </c>
    </row>
    <row r="835" spans="1:6" x14ac:dyDescent="0.25">
      <c r="A835">
        <v>23</v>
      </c>
      <c r="B835">
        <v>5</v>
      </c>
      <c r="C835">
        <v>316</v>
      </c>
      <c r="D835" t="s">
        <v>37</v>
      </c>
      <c r="E835">
        <v>1.5970069846792245</v>
      </c>
      <c r="F835">
        <f t="shared" si="14"/>
        <v>1580</v>
      </c>
    </row>
    <row r="836" spans="1:6" x14ac:dyDescent="0.25">
      <c r="A836">
        <v>23</v>
      </c>
      <c r="B836">
        <v>5</v>
      </c>
      <c r="C836">
        <v>1000</v>
      </c>
      <c r="D836" t="s">
        <v>35</v>
      </c>
      <c r="E836">
        <v>1.2644601303193297</v>
      </c>
      <c r="F836">
        <f t="shared" si="14"/>
        <v>5000</v>
      </c>
    </row>
    <row r="837" spans="1:6" x14ac:dyDescent="0.25">
      <c r="A837">
        <v>23</v>
      </c>
      <c r="B837">
        <v>5</v>
      </c>
      <c r="C837">
        <v>1000</v>
      </c>
      <c r="D837" t="s">
        <v>36</v>
      </c>
      <c r="E837">
        <v>3.5113949726127949</v>
      </c>
      <c r="F837">
        <f t="shared" si="14"/>
        <v>5000</v>
      </c>
    </row>
    <row r="838" spans="1:6" x14ac:dyDescent="0.25">
      <c r="A838">
        <v>23</v>
      </c>
      <c r="B838">
        <v>5</v>
      </c>
      <c r="C838">
        <v>1000</v>
      </c>
      <c r="D838" t="s">
        <v>37</v>
      </c>
      <c r="E838">
        <v>1.2818988379008709</v>
      </c>
      <c r="F838">
        <f t="shared" si="14"/>
        <v>5000</v>
      </c>
    </row>
    <row r="839" spans="1:6" x14ac:dyDescent="0.25">
      <c r="A839">
        <v>23</v>
      </c>
      <c r="B839">
        <v>10</v>
      </c>
      <c r="C839">
        <v>100</v>
      </c>
      <c r="D839" t="s">
        <v>35</v>
      </c>
      <c r="E839">
        <v>5.0705002473781917</v>
      </c>
      <c r="F839">
        <f t="shared" si="14"/>
        <v>1000</v>
      </c>
    </row>
    <row r="840" spans="1:6" x14ac:dyDescent="0.25">
      <c r="A840">
        <v>23</v>
      </c>
      <c r="B840">
        <v>10</v>
      </c>
      <c r="C840">
        <v>100</v>
      </c>
      <c r="D840" t="s">
        <v>36</v>
      </c>
      <c r="E840">
        <v>7.5431608874782885</v>
      </c>
      <c r="F840">
        <f t="shared" si="14"/>
        <v>1000</v>
      </c>
    </row>
    <row r="841" spans="1:6" x14ac:dyDescent="0.25">
      <c r="A841">
        <v>23</v>
      </c>
      <c r="B841">
        <v>10</v>
      </c>
      <c r="C841">
        <v>100</v>
      </c>
      <c r="D841" t="s">
        <v>37</v>
      </c>
      <c r="E841">
        <v>4.9411502900492952</v>
      </c>
      <c r="F841">
        <f t="shared" si="14"/>
        <v>1000</v>
      </c>
    </row>
    <row r="842" spans="1:6" x14ac:dyDescent="0.25">
      <c r="A842">
        <v>23</v>
      </c>
      <c r="B842">
        <v>10</v>
      </c>
      <c r="C842">
        <v>316</v>
      </c>
      <c r="D842" t="s">
        <v>35</v>
      </c>
      <c r="E842">
        <v>4.4407064831103114</v>
      </c>
      <c r="F842">
        <f t="shared" si="14"/>
        <v>3160</v>
      </c>
    </row>
    <row r="843" spans="1:6" x14ac:dyDescent="0.25">
      <c r="A843">
        <v>23</v>
      </c>
      <c r="B843">
        <v>10</v>
      </c>
      <c r="C843">
        <v>316</v>
      </c>
      <c r="D843" t="s">
        <v>36</v>
      </c>
      <c r="E843">
        <v>7.8458160573391185</v>
      </c>
      <c r="F843">
        <f t="shared" si="14"/>
        <v>3160</v>
      </c>
    </row>
    <row r="844" spans="1:6" x14ac:dyDescent="0.25">
      <c r="A844">
        <v>23</v>
      </c>
      <c r="B844">
        <v>10</v>
      </c>
      <c r="C844">
        <v>316</v>
      </c>
      <c r="D844" t="s">
        <v>37</v>
      </c>
      <c r="E844">
        <v>4.3462778530326327</v>
      </c>
      <c r="F844">
        <f t="shared" si="14"/>
        <v>3160</v>
      </c>
    </row>
    <row r="845" spans="1:6" x14ac:dyDescent="0.25">
      <c r="A845">
        <v>23</v>
      </c>
      <c r="B845">
        <v>10</v>
      </c>
      <c r="C845">
        <v>1000</v>
      </c>
      <c r="D845" t="s">
        <v>35</v>
      </c>
      <c r="E845">
        <v>3.87654509378573</v>
      </c>
      <c r="F845">
        <f t="shared" si="14"/>
        <v>10000</v>
      </c>
    </row>
    <row r="846" spans="1:6" x14ac:dyDescent="0.25">
      <c r="A846">
        <v>23</v>
      </c>
      <c r="B846">
        <v>10</v>
      </c>
      <c r="C846">
        <v>1000</v>
      </c>
      <c r="D846" t="s">
        <v>36</v>
      </c>
      <c r="E846">
        <v>7.9728119733493514</v>
      </c>
      <c r="F846">
        <f t="shared" si="14"/>
        <v>10000</v>
      </c>
    </row>
    <row r="847" spans="1:6" x14ac:dyDescent="0.25">
      <c r="A847">
        <v>23</v>
      </c>
      <c r="B847">
        <v>10</v>
      </c>
      <c r="C847">
        <v>1000</v>
      </c>
      <c r="D847" t="s">
        <v>37</v>
      </c>
      <c r="E847">
        <v>3.8245595165880455</v>
      </c>
      <c r="F847">
        <f t="shared" si="14"/>
        <v>10000</v>
      </c>
    </row>
    <row r="848" spans="1:6" x14ac:dyDescent="0.25">
      <c r="A848">
        <v>23</v>
      </c>
      <c r="B848">
        <v>20</v>
      </c>
      <c r="C848">
        <v>100</v>
      </c>
      <c r="D848" t="s">
        <v>35</v>
      </c>
      <c r="E848">
        <v>9.9783240298024989</v>
      </c>
      <c r="F848">
        <f t="shared" si="14"/>
        <v>2000</v>
      </c>
    </row>
    <row r="849" spans="1:6" x14ac:dyDescent="0.25">
      <c r="A849">
        <v>23</v>
      </c>
      <c r="B849">
        <v>20</v>
      </c>
      <c r="C849">
        <v>100</v>
      </c>
      <c r="D849" t="s">
        <v>36</v>
      </c>
      <c r="E849">
        <v>12.655224474469509</v>
      </c>
      <c r="F849">
        <f t="shared" si="14"/>
        <v>2000</v>
      </c>
    </row>
    <row r="850" spans="1:6" x14ac:dyDescent="0.25">
      <c r="A850">
        <v>23</v>
      </c>
      <c r="B850">
        <v>20</v>
      </c>
      <c r="C850">
        <v>100</v>
      </c>
      <c r="D850" t="s">
        <v>37</v>
      </c>
      <c r="E850">
        <v>9.6624312738476288</v>
      </c>
      <c r="F850">
        <f t="shared" si="14"/>
        <v>2000</v>
      </c>
    </row>
    <row r="851" spans="1:6" x14ac:dyDescent="0.25">
      <c r="A851">
        <v>23</v>
      </c>
      <c r="B851">
        <v>20</v>
      </c>
      <c r="C851">
        <v>316</v>
      </c>
      <c r="D851" t="s">
        <v>35</v>
      </c>
      <c r="E851">
        <v>9.2567744838899468</v>
      </c>
      <c r="F851">
        <f t="shared" si="14"/>
        <v>6320</v>
      </c>
    </row>
    <row r="852" spans="1:6" x14ac:dyDescent="0.25">
      <c r="A852">
        <v>23</v>
      </c>
      <c r="B852">
        <v>20</v>
      </c>
      <c r="C852">
        <v>316</v>
      </c>
      <c r="D852" t="s">
        <v>36</v>
      </c>
      <c r="E852">
        <v>12.531007397764485</v>
      </c>
      <c r="F852">
        <f t="shared" si="14"/>
        <v>6320</v>
      </c>
    </row>
    <row r="853" spans="1:6" x14ac:dyDescent="0.25">
      <c r="A853">
        <v>23</v>
      </c>
      <c r="B853">
        <v>20</v>
      </c>
      <c r="C853">
        <v>316</v>
      </c>
      <c r="D853" t="s">
        <v>37</v>
      </c>
      <c r="E853">
        <v>8.9406062836624169</v>
      </c>
      <c r="F853">
        <f t="shared" si="14"/>
        <v>6320</v>
      </c>
    </row>
    <row r="854" spans="1:6" x14ac:dyDescent="0.25">
      <c r="A854">
        <v>23</v>
      </c>
      <c r="B854">
        <v>20</v>
      </c>
      <c r="C854">
        <v>1000</v>
      </c>
      <c r="D854" t="s">
        <v>35</v>
      </c>
      <c r="E854">
        <v>8.5977121659599529</v>
      </c>
      <c r="F854">
        <f t="shared" si="14"/>
        <v>20000</v>
      </c>
    </row>
    <row r="855" spans="1:6" x14ac:dyDescent="0.25">
      <c r="A855">
        <v>23</v>
      </c>
      <c r="B855">
        <v>20</v>
      </c>
      <c r="C855">
        <v>1000</v>
      </c>
      <c r="D855" t="s">
        <v>36</v>
      </c>
      <c r="E855">
        <v>13.201495720155657</v>
      </c>
      <c r="F855">
        <f t="shared" si="14"/>
        <v>20000</v>
      </c>
    </row>
    <row r="856" spans="1:6" x14ac:dyDescent="0.25">
      <c r="A856">
        <v>23</v>
      </c>
      <c r="B856">
        <v>20</v>
      </c>
      <c r="C856">
        <v>1000</v>
      </c>
      <c r="D856" t="s">
        <v>37</v>
      </c>
      <c r="E856">
        <v>8.28192607757296</v>
      </c>
      <c r="F856">
        <f t="shared" si="14"/>
        <v>20000</v>
      </c>
    </row>
    <row r="857" spans="1:6" x14ac:dyDescent="0.25">
      <c r="A857">
        <v>23</v>
      </c>
      <c r="B857">
        <v>30</v>
      </c>
      <c r="C857">
        <v>100</v>
      </c>
      <c r="D857" t="s">
        <v>35</v>
      </c>
      <c r="E857">
        <v>13.863331307588048</v>
      </c>
      <c r="F857">
        <f t="shared" si="14"/>
        <v>3000</v>
      </c>
    </row>
    <row r="858" spans="1:6" x14ac:dyDescent="0.25">
      <c r="A858">
        <v>23</v>
      </c>
      <c r="B858">
        <v>30</v>
      </c>
      <c r="C858">
        <v>100</v>
      </c>
      <c r="D858" t="s">
        <v>36</v>
      </c>
      <c r="E858">
        <v>15.961215634749907</v>
      </c>
      <c r="F858">
        <f t="shared" si="14"/>
        <v>3000</v>
      </c>
    </row>
    <row r="859" spans="1:6" x14ac:dyDescent="0.25">
      <c r="A859">
        <v>23</v>
      </c>
      <c r="B859">
        <v>30</v>
      </c>
      <c r="C859">
        <v>100</v>
      </c>
      <c r="D859" t="s">
        <v>37</v>
      </c>
      <c r="E859">
        <v>13.529288146422356</v>
      </c>
      <c r="F859">
        <f t="shared" si="14"/>
        <v>3000</v>
      </c>
    </row>
    <row r="860" spans="1:6" x14ac:dyDescent="0.25">
      <c r="A860">
        <v>23</v>
      </c>
      <c r="B860">
        <v>30</v>
      </c>
      <c r="C860">
        <v>316</v>
      </c>
      <c r="D860" t="s">
        <v>35</v>
      </c>
      <c r="E860">
        <v>13.147916233610941</v>
      </c>
      <c r="F860">
        <f t="shared" si="14"/>
        <v>9480</v>
      </c>
    </row>
    <row r="861" spans="1:6" x14ac:dyDescent="0.25">
      <c r="A861">
        <v>23</v>
      </c>
      <c r="B861">
        <v>30</v>
      </c>
      <c r="C861">
        <v>316</v>
      </c>
      <c r="D861" t="s">
        <v>36</v>
      </c>
      <c r="E861">
        <v>16.015905111543038</v>
      </c>
      <c r="F861">
        <f t="shared" si="14"/>
        <v>9480</v>
      </c>
    </row>
    <row r="862" spans="1:6" x14ac:dyDescent="0.25">
      <c r="A862">
        <v>23</v>
      </c>
      <c r="B862">
        <v>30</v>
      </c>
      <c r="C862">
        <v>316</v>
      </c>
      <c r="D862" t="s">
        <v>37</v>
      </c>
      <c r="E862">
        <v>12.714174492982503</v>
      </c>
      <c r="F862">
        <f t="shared" si="14"/>
        <v>9480</v>
      </c>
    </row>
    <row r="863" spans="1:6" x14ac:dyDescent="0.25">
      <c r="A863">
        <v>23</v>
      </c>
      <c r="B863">
        <v>30</v>
      </c>
      <c r="C863">
        <v>1000</v>
      </c>
      <c r="D863" t="s">
        <v>35</v>
      </c>
      <c r="E863">
        <v>12.48510691052658</v>
      </c>
      <c r="F863">
        <f t="shared" si="14"/>
        <v>30000</v>
      </c>
    </row>
    <row r="864" spans="1:6" x14ac:dyDescent="0.25">
      <c r="A864">
        <v>23</v>
      </c>
      <c r="B864">
        <v>30</v>
      </c>
      <c r="C864">
        <v>1000</v>
      </c>
      <c r="D864" t="s">
        <v>36</v>
      </c>
      <c r="E864">
        <v>16.441410445875981</v>
      </c>
      <c r="F864">
        <f t="shared" si="14"/>
        <v>30000</v>
      </c>
    </row>
    <row r="865" spans="1:6" x14ac:dyDescent="0.25">
      <c r="A865">
        <v>23</v>
      </c>
      <c r="B865">
        <v>30</v>
      </c>
      <c r="C865">
        <v>1000</v>
      </c>
      <c r="D865" t="s">
        <v>37</v>
      </c>
      <c r="E865">
        <v>12.058564148386713</v>
      </c>
      <c r="F865">
        <f t="shared" si="14"/>
        <v>30000</v>
      </c>
    </row>
    <row r="866" spans="1:6" x14ac:dyDescent="0.25">
      <c r="A866">
        <v>24</v>
      </c>
      <c r="B866">
        <v>5</v>
      </c>
      <c r="C866">
        <v>100</v>
      </c>
      <c r="D866" t="s">
        <v>35</v>
      </c>
      <c r="E866">
        <v>2.0960202183239605</v>
      </c>
      <c r="F866">
        <f t="shared" si="14"/>
        <v>500</v>
      </c>
    </row>
    <row r="867" spans="1:6" x14ac:dyDescent="0.25">
      <c r="A867">
        <v>24</v>
      </c>
      <c r="B867">
        <v>5</v>
      </c>
      <c r="C867">
        <v>100</v>
      </c>
      <c r="D867" t="s">
        <v>36</v>
      </c>
      <c r="E867">
        <v>3.8556900233081426</v>
      </c>
      <c r="F867">
        <f t="shared" si="14"/>
        <v>500</v>
      </c>
    </row>
    <row r="868" spans="1:6" x14ac:dyDescent="0.25">
      <c r="A868">
        <v>24</v>
      </c>
      <c r="B868">
        <v>5</v>
      </c>
      <c r="C868">
        <v>100</v>
      </c>
      <c r="D868" t="s">
        <v>37</v>
      </c>
      <c r="E868">
        <v>2.0454258345513336</v>
      </c>
      <c r="F868">
        <f t="shared" si="14"/>
        <v>500</v>
      </c>
    </row>
    <row r="869" spans="1:6" x14ac:dyDescent="0.25">
      <c r="A869">
        <v>24</v>
      </c>
      <c r="B869">
        <v>5</v>
      </c>
      <c r="C869">
        <v>316</v>
      </c>
      <c r="D869" t="s">
        <v>35</v>
      </c>
      <c r="E869">
        <v>1.628124647155605</v>
      </c>
      <c r="F869">
        <f t="shared" si="14"/>
        <v>1580</v>
      </c>
    </row>
    <row r="870" spans="1:6" x14ac:dyDescent="0.25">
      <c r="A870">
        <v>24</v>
      </c>
      <c r="B870">
        <v>5</v>
      </c>
      <c r="C870">
        <v>316</v>
      </c>
      <c r="D870" t="s">
        <v>36</v>
      </c>
      <c r="E870">
        <v>4.0233585639078848</v>
      </c>
      <c r="F870">
        <f t="shared" si="14"/>
        <v>1580</v>
      </c>
    </row>
    <row r="871" spans="1:6" x14ac:dyDescent="0.25">
      <c r="A871">
        <v>24</v>
      </c>
      <c r="B871">
        <v>5</v>
      </c>
      <c r="C871">
        <v>316</v>
      </c>
      <c r="D871" t="s">
        <v>37</v>
      </c>
      <c r="E871">
        <v>1.5976637833059226</v>
      </c>
      <c r="F871">
        <f t="shared" si="14"/>
        <v>1580</v>
      </c>
    </row>
    <row r="872" spans="1:6" x14ac:dyDescent="0.25">
      <c r="A872">
        <v>24</v>
      </c>
      <c r="B872">
        <v>5</v>
      </c>
      <c r="C872">
        <v>1000</v>
      </c>
      <c r="D872" t="s">
        <v>35</v>
      </c>
      <c r="E872">
        <v>1.2646625613336655</v>
      </c>
      <c r="F872">
        <f t="shared" si="14"/>
        <v>5000</v>
      </c>
    </row>
    <row r="873" spans="1:6" x14ac:dyDescent="0.25">
      <c r="A873">
        <v>24</v>
      </c>
      <c r="B873">
        <v>5</v>
      </c>
      <c r="C873">
        <v>1000</v>
      </c>
      <c r="D873" t="s">
        <v>36</v>
      </c>
      <c r="E873">
        <v>4.3410171034528382</v>
      </c>
      <c r="F873">
        <f t="shared" si="14"/>
        <v>5000</v>
      </c>
    </row>
    <row r="874" spans="1:6" x14ac:dyDescent="0.25">
      <c r="A874">
        <v>24</v>
      </c>
      <c r="B874">
        <v>5</v>
      </c>
      <c r="C874">
        <v>1000</v>
      </c>
      <c r="D874" t="s">
        <v>37</v>
      </c>
      <c r="E874">
        <v>1.2702818093781578</v>
      </c>
      <c r="F874">
        <f t="shared" si="14"/>
        <v>5000</v>
      </c>
    </row>
    <row r="875" spans="1:6" x14ac:dyDescent="0.25">
      <c r="A875">
        <v>24</v>
      </c>
      <c r="B875">
        <v>10</v>
      </c>
      <c r="C875">
        <v>100</v>
      </c>
      <c r="D875" t="s">
        <v>35</v>
      </c>
      <c r="E875">
        <v>5.0489021182703384</v>
      </c>
      <c r="F875">
        <f t="shared" si="14"/>
        <v>1000</v>
      </c>
    </row>
    <row r="876" spans="1:6" x14ac:dyDescent="0.25">
      <c r="A876">
        <v>24</v>
      </c>
      <c r="B876">
        <v>10</v>
      </c>
      <c r="C876">
        <v>100</v>
      </c>
      <c r="D876" t="s">
        <v>36</v>
      </c>
      <c r="E876">
        <v>8.0729018384908287</v>
      </c>
      <c r="F876">
        <f t="shared" si="14"/>
        <v>1000</v>
      </c>
    </row>
    <row r="877" spans="1:6" x14ac:dyDescent="0.25">
      <c r="A877">
        <v>24</v>
      </c>
      <c r="B877">
        <v>10</v>
      </c>
      <c r="C877">
        <v>100</v>
      </c>
      <c r="D877" t="s">
        <v>37</v>
      </c>
      <c r="E877">
        <v>4.9683193858879076</v>
      </c>
      <c r="F877">
        <f t="shared" si="14"/>
        <v>1000</v>
      </c>
    </row>
    <row r="878" spans="1:6" x14ac:dyDescent="0.25">
      <c r="A878">
        <v>24</v>
      </c>
      <c r="B878">
        <v>10</v>
      </c>
      <c r="C878">
        <v>316</v>
      </c>
      <c r="D878" t="s">
        <v>35</v>
      </c>
      <c r="E878">
        <v>4.4178316995655527</v>
      </c>
      <c r="F878">
        <f t="shared" si="14"/>
        <v>3160</v>
      </c>
    </row>
    <row r="879" spans="1:6" x14ac:dyDescent="0.25">
      <c r="A879">
        <v>24</v>
      </c>
      <c r="B879">
        <v>10</v>
      </c>
      <c r="C879">
        <v>316</v>
      </c>
      <c r="D879" t="s">
        <v>36</v>
      </c>
      <c r="E879">
        <v>7.1819657703401951</v>
      </c>
      <c r="F879">
        <f t="shared" si="14"/>
        <v>3160</v>
      </c>
    </row>
    <row r="880" spans="1:6" x14ac:dyDescent="0.25">
      <c r="A880">
        <v>24</v>
      </c>
      <c r="B880">
        <v>10</v>
      </c>
      <c r="C880">
        <v>316</v>
      </c>
      <c r="D880" t="s">
        <v>37</v>
      </c>
      <c r="E880">
        <v>4.3210269960406826</v>
      </c>
      <c r="F880">
        <f t="shared" si="14"/>
        <v>3160</v>
      </c>
    </row>
    <row r="881" spans="1:6" x14ac:dyDescent="0.25">
      <c r="A881">
        <v>24</v>
      </c>
      <c r="B881">
        <v>10</v>
      </c>
      <c r="C881">
        <v>1000</v>
      </c>
      <c r="D881" t="s">
        <v>35</v>
      </c>
      <c r="E881">
        <v>3.8708688328960337</v>
      </c>
      <c r="F881">
        <f t="shared" si="14"/>
        <v>10000</v>
      </c>
    </row>
    <row r="882" spans="1:6" x14ac:dyDescent="0.25">
      <c r="A882">
        <v>24</v>
      </c>
      <c r="B882">
        <v>10</v>
      </c>
      <c r="C882">
        <v>1000</v>
      </c>
      <c r="D882" t="s">
        <v>36</v>
      </c>
      <c r="E882">
        <v>7.1694298753973023</v>
      </c>
      <c r="F882">
        <f t="shared" si="14"/>
        <v>10000</v>
      </c>
    </row>
    <row r="883" spans="1:6" x14ac:dyDescent="0.25">
      <c r="A883">
        <v>24</v>
      </c>
      <c r="B883">
        <v>10</v>
      </c>
      <c r="C883">
        <v>1000</v>
      </c>
      <c r="D883" t="s">
        <v>37</v>
      </c>
      <c r="E883">
        <v>3.7970652068016628</v>
      </c>
      <c r="F883">
        <f t="shared" si="14"/>
        <v>10000</v>
      </c>
    </row>
    <row r="884" spans="1:6" x14ac:dyDescent="0.25">
      <c r="A884">
        <v>24</v>
      </c>
      <c r="B884">
        <v>20</v>
      </c>
      <c r="C884">
        <v>100</v>
      </c>
      <c r="D884" t="s">
        <v>35</v>
      </c>
      <c r="E884">
        <v>9.896252630299827</v>
      </c>
      <c r="F884">
        <f t="shared" si="14"/>
        <v>2000</v>
      </c>
    </row>
    <row r="885" spans="1:6" x14ac:dyDescent="0.25">
      <c r="A885">
        <v>24</v>
      </c>
      <c r="B885">
        <v>20</v>
      </c>
      <c r="C885">
        <v>100</v>
      </c>
      <c r="D885" t="s">
        <v>36</v>
      </c>
      <c r="E885">
        <v>12.419290304838482</v>
      </c>
      <c r="F885">
        <f t="shared" si="14"/>
        <v>2000</v>
      </c>
    </row>
    <row r="886" spans="1:6" x14ac:dyDescent="0.25">
      <c r="A886">
        <v>24</v>
      </c>
      <c r="B886">
        <v>20</v>
      </c>
      <c r="C886">
        <v>100</v>
      </c>
      <c r="D886" t="s">
        <v>37</v>
      </c>
      <c r="E886">
        <v>9.6647018175331496</v>
      </c>
      <c r="F886">
        <f t="shared" si="14"/>
        <v>2000</v>
      </c>
    </row>
    <row r="887" spans="1:6" x14ac:dyDescent="0.25">
      <c r="A887">
        <v>24</v>
      </c>
      <c r="B887">
        <v>20</v>
      </c>
      <c r="C887">
        <v>316</v>
      </c>
      <c r="D887" t="s">
        <v>35</v>
      </c>
      <c r="E887">
        <v>9.2321282004775114</v>
      </c>
      <c r="F887">
        <f t="shared" si="14"/>
        <v>6320</v>
      </c>
    </row>
    <row r="888" spans="1:6" x14ac:dyDescent="0.25">
      <c r="A888">
        <v>24</v>
      </c>
      <c r="B888">
        <v>20</v>
      </c>
      <c r="C888">
        <v>316</v>
      </c>
      <c r="D888" t="s">
        <v>36</v>
      </c>
      <c r="E888">
        <v>12.971221070220084</v>
      </c>
      <c r="F888">
        <f t="shared" si="14"/>
        <v>6320</v>
      </c>
    </row>
    <row r="889" spans="1:6" x14ac:dyDescent="0.25">
      <c r="A889">
        <v>24</v>
      </c>
      <c r="B889">
        <v>20</v>
      </c>
      <c r="C889">
        <v>316</v>
      </c>
      <c r="D889" t="s">
        <v>37</v>
      </c>
      <c r="E889">
        <v>8.9375768488590275</v>
      </c>
      <c r="F889">
        <f t="shared" si="14"/>
        <v>6320</v>
      </c>
    </row>
    <row r="890" spans="1:6" x14ac:dyDescent="0.25">
      <c r="A890">
        <v>24</v>
      </c>
      <c r="B890">
        <v>20</v>
      </c>
      <c r="C890">
        <v>1000</v>
      </c>
      <c r="D890" t="s">
        <v>35</v>
      </c>
      <c r="E890">
        <v>8.5935289884798092</v>
      </c>
      <c r="F890">
        <f t="shared" si="14"/>
        <v>20000</v>
      </c>
    </row>
    <row r="891" spans="1:6" x14ac:dyDescent="0.25">
      <c r="A891">
        <v>24</v>
      </c>
      <c r="B891">
        <v>20</v>
      </c>
      <c r="C891">
        <v>1000</v>
      </c>
      <c r="D891" t="s">
        <v>36</v>
      </c>
      <c r="E891">
        <v>12.72352231243511</v>
      </c>
      <c r="F891">
        <f t="shared" si="14"/>
        <v>20000</v>
      </c>
    </row>
    <row r="892" spans="1:6" x14ac:dyDescent="0.25">
      <c r="A892">
        <v>24</v>
      </c>
      <c r="B892">
        <v>20</v>
      </c>
      <c r="C892">
        <v>1000</v>
      </c>
      <c r="D892" t="s">
        <v>37</v>
      </c>
      <c r="E892">
        <v>8.2875425604430966</v>
      </c>
      <c r="F892">
        <f t="shared" si="14"/>
        <v>20000</v>
      </c>
    </row>
    <row r="893" spans="1:6" x14ac:dyDescent="0.25">
      <c r="A893">
        <v>24</v>
      </c>
      <c r="B893">
        <v>30</v>
      </c>
      <c r="C893">
        <v>100</v>
      </c>
      <c r="D893" t="s">
        <v>35</v>
      </c>
      <c r="E893">
        <v>13.880148599322968</v>
      </c>
      <c r="F893">
        <f t="shared" si="14"/>
        <v>3000</v>
      </c>
    </row>
    <row r="894" spans="1:6" x14ac:dyDescent="0.25">
      <c r="A894">
        <v>24</v>
      </c>
      <c r="B894">
        <v>30</v>
      </c>
      <c r="C894">
        <v>100</v>
      </c>
      <c r="D894" t="s">
        <v>36</v>
      </c>
      <c r="E894">
        <v>16.392668172085877</v>
      </c>
      <c r="F894">
        <f t="shared" si="14"/>
        <v>3000</v>
      </c>
    </row>
    <row r="895" spans="1:6" x14ac:dyDescent="0.25">
      <c r="A895">
        <v>24</v>
      </c>
      <c r="B895">
        <v>30</v>
      </c>
      <c r="C895">
        <v>100</v>
      </c>
      <c r="D895" t="s">
        <v>37</v>
      </c>
      <c r="E895">
        <v>13.56176949674283</v>
      </c>
      <c r="F895">
        <f t="shared" si="14"/>
        <v>3000</v>
      </c>
    </row>
    <row r="896" spans="1:6" x14ac:dyDescent="0.25">
      <c r="A896">
        <v>24</v>
      </c>
      <c r="B896">
        <v>30</v>
      </c>
      <c r="C896">
        <v>316</v>
      </c>
      <c r="D896" t="s">
        <v>35</v>
      </c>
      <c r="E896">
        <v>13.144975571873502</v>
      </c>
      <c r="F896">
        <f t="shared" si="14"/>
        <v>9480</v>
      </c>
    </row>
    <row r="897" spans="1:6" x14ac:dyDescent="0.25">
      <c r="A897">
        <v>24</v>
      </c>
      <c r="B897">
        <v>30</v>
      </c>
      <c r="C897">
        <v>316</v>
      </c>
      <c r="D897" t="s">
        <v>36</v>
      </c>
      <c r="E897">
        <v>16.370776634615204</v>
      </c>
      <c r="F897">
        <f t="shared" si="14"/>
        <v>9480</v>
      </c>
    </row>
    <row r="898" spans="1:6" x14ac:dyDescent="0.25">
      <c r="A898">
        <v>24</v>
      </c>
      <c r="B898">
        <v>30</v>
      </c>
      <c r="C898">
        <v>316</v>
      </c>
      <c r="D898" t="s">
        <v>37</v>
      </c>
      <c r="E898">
        <v>12.728188680765845</v>
      </c>
      <c r="F898">
        <f t="shared" ref="F898:F961" si="15">C898*B898</f>
        <v>9480</v>
      </c>
    </row>
    <row r="899" spans="1:6" x14ac:dyDescent="0.25">
      <c r="A899">
        <v>24</v>
      </c>
      <c r="B899">
        <v>30</v>
      </c>
      <c r="C899">
        <v>1000</v>
      </c>
      <c r="D899" t="s">
        <v>35</v>
      </c>
      <c r="E899">
        <v>12.495123227938985</v>
      </c>
      <c r="F899">
        <f t="shared" si="15"/>
        <v>30000</v>
      </c>
    </row>
    <row r="900" spans="1:6" x14ac:dyDescent="0.25">
      <c r="A900">
        <v>24</v>
      </c>
      <c r="B900">
        <v>30</v>
      </c>
      <c r="C900">
        <v>1000</v>
      </c>
      <c r="D900" t="s">
        <v>36</v>
      </c>
      <c r="E900">
        <v>16.445224056908316</v>
      </c>
      <c r="F900">
        <f t="shared" si="15"/>
        <v>30000</v>
      </c>
    </row>
    <row r="901" spans="1:6" x14ac:dyDescent="0.25">
      <c r="A901">
        <v>24</v>
      </c>
      <c r="B901">
        <v>30</v>
      </c>
      <c r="C901">
        <v>1000</v>
      </c>
      <c r="D901" t="s">
        <v>37</v>
      </c>
      <c r="E901">
        <v>12.075579202010474</v>
      </c>
      <c r="F901">
        <f t="shared" si="15"/>
        <v>30000</v>
      </c>
    </row>
    <row r="902" spans="1:6" x14ac:dyDescent="0.25">
      <c r="A902">
        <v>25</v>
      </c>
      <c r="B902">
        <v>5</v>
      </c>
      <c r="C902">
        <v>100</v>
      </c>
      <c r="D902" t="s">
        <v>35</v>
      </c>
      <c r="E902">
        <v>2.0684595475115919</v>
      </c>
      <c r="F902">
        <f t="shared" si="15"/>
        <v>500</v>
      </c>
    </row>
    <row r="903" spans="1:6" x14ac:dyDescent="0.25">
      <c r="A903">
        <v>25</v>
      </c>
      <c r="B903">
        <v>5</v>
      </c>
      <c r="C903">
        <v>100</v>
      </c>
      <c r="D903" t="s">
        <v>36</v>
      </c>
      <c r="E903">
        <v>3.9321097744741951</v>
      </c>
      <c r="F903">
        <f t="shared" si="15"/>
        <v>500</v>
      </c>
    </row>
    <row r="904" spans="1:6" x14ac:dyDescent="0.25">
      <c r="A904">
        <v>25</v>
      </c>
      <c r="B904">
        <v>5</v>
      </c>
      <c r="C904">
        <v>100</v>
      </c>
      <c r="D904" t="s">
        <v>37</v>
      </c>
      <c r="E904">
        <v>2.0470424957479847</v>
      </c>
      <c r="F904">
        <f t="shared" si="15"/>
        <v>500</v>
      </c>
    </row>
    <row r="905" spans="1:6" x14ac:dyDescent="0.25">
      <c r="A905">
        <v>25</v>
      </c>
      <c r="B905">
        <v>5</v>
      </c>
      <c r="C905">
        <v>316</v>
      </c>
      <c r="D905" t="s">
        <v>35</v>
      </c>
      <c r="E905">
        <v>1.6101342306182744</v>
      </c>
      <c r="F905">
        <f t="shared" si="15"/>
        <v>1580</v>
      </c>
    </row>
    <row r="906" spans="1:6" x14ac:dyDescent="0.25">
      <c r="A906">
        <v>25</v>
      </c>
      <c r="B906">
        <v>5</v>
      </c>
      <c r="C906">
        <v>316</v>
      </c>
      <c r="D906" t="s">
        <v>36</v>
      </c>
      <c r="E906">
        <v>3.6167739508604742</v>
      </c>
      <c r="F906">
        <f t="shared" si="15"/>
        <v>1580</v>
      </c>
    </row>
    <row r="907" spans="1:6" x14ac:dyDescent="0.25">
      <c r="A907">
        <v>25</v>
      </c>
      <c r="B907">
        <v>5</v>
      </c>
      <c r="C907">
        <v>316</v>
      </c>
      <c r="D907" t="s">
        <v>37</v>
      </c>
      <c r="E907">
        <v>1.600370904475229</v>
      </c>
      <c r="F907">
        <f t="shared" si="15"/>
        <v>1580</v>
      </c>
    </row>
    <row r="908" spans="1:6" x14ac:dyDescent="0.25">
      <c r="A908">
        <v>25</v>
      </c>
      <c r="B908">
        <v>5</v>
      </c>
      <c r="C908">
        <v>1000</v>
      </c>
      <c r="D908" t="s">
        <v>35</v>
      </c>
      <c r="E908">
        <v>1.2765446246138685</v>
      </c>
      <c r="F908">
        <f t="shared" si="15"/>
        <v>5000</v>
      </c>
    </row>
    <row r="909" spans="1:6" x14ac:dyDescent="0.25">
      <c r="A909">
        <v>25</v>
      </c>
      <c r="B909">
        <v>5</v>
      </c>
      <c r="C909">
        <v>1000</v>
      </c>
      <c r="D909" t="s">
        <v>36</v>
      </c>
      <c r="E909">
        <v>3.83046322453708</v>
      </c>
      <c r="F909">
        <f t="shared" si="15"/>
        <v>5000</v>
      </c>
    </row>
    <row r="910" spans="1:6" x14ac:dyDescent="0.25">
      <c r="A910">
        <v>25</v>
      </c>
      <c r="B910">
        <v>5</v>
      </c>
      <c r="C910">
        <v>1000</v>
      </c>
      <c r="D910" t="s">
        <v>37</v>
      </c>
      <c r="E910">
        <v>1.279086173661218</v>
      </c>
      <c r="F910">
        <f t="shared" si="15"/>
        <v>5000</v>
      </c>
    </row>
    <row r="911" spans="1:6" x14ac:dyDescent="0.25">
      <c r="A911">
        <v>25</v>
      </c>
      <c r="B911">
        <v>10</v>
      </c>
      <c r="C911">
        <v>100</v>
      </c>
      <c r="D911" t="s">
        <v>35</v>
      </c>
      <c r="E911">
        <v>5.0639261174004604</v>
      </c>
      <c r="F911">
        <f t="shared" si="15"/>
        <v>1000</v>
      </c>
    </row>
    <row r="912" spans="1:6" x14ac:dyDescent="0.25">
      <c r="A912">
        <v>25</v>
      </c>
      <c r="B912">
        <v>10</v>
      </c>
      <c r="C912">
        <v>100</v>
      </c>
      <c r="D912" t="s">
        <v>36</v>
      </c>
      <c r="E912">
        <v>7.603293954334454</v>
      </c>
      <c r="F912">
        <f t="shared" si="15"/>
        <v>1000</v>
      </c>
    </row>
    <row r="913" spans="1:6" x14ac:dyDescent="0.25">
      <c r="A913">
        <v>25</v>
      </c>
      <c r="B913">
        <v>10</v>
      </c>
      <c r="C913">
        <v>100</v>
      </c>
      <c r="D913" t="s">
        <v>37</v>
      </c>
      <c r="E913">
        <v>4.9892611528696271</v>
      </c>
      <c r="F913">
        <f t="shared" si="15"/>
        <v>1000</v>
      </c>
    </row>
    <row r="914" spans="1:6" x14ac:dyDescent="0.25">
      <c r="A914">
        <v>25</v>
      </c>
      <c r="B914">
        <v>10</v>
      </c>
      <c r="C914">
        <v>316</v>
      </c>
      <c r="D914" t="s">
        <v>35</v>
      </c>
      <c r="E914">
        <v>4.4190638919613514</v>
      </c>
      <c r="F914">
        <f t="shared" si="15"/>
        <v>3160</v>
      </c>
    </row>
    <row r="915" spans="1:6" x14ac:dyDescent="0.25">
      <c r="A915">
        <v>25</v>
      </c>
      <c r="B915">
        <v>10</v>
      </c>
      <c r="C915">
        <v>316</v>
      </c>
      <c r="D915" t="s">
        <v>36</v>
      </c>
      <c r="E915">
        <v>7.9476674366387581</v>
      </c>
      <c r="F915">
        <f t="shared" si="15"/>
        <v>3160</v>
      </c>
    </row>
    <row r="916" spans="1:6" x14ac:dyDescent="0.25">
      <c r="A916">
        <v>25</v>
      </c>
      <c r="B916">
        <v>10</v>
      </c>
      <c r="C916">
        <v>316</v>
      </c>
      <c r="D916" t="s">
        <v>37</v>
      </c>
      <c r="E916">
        <v>4.3563211322176327</v>
      </c>
      <c r="F916">
        <f t="shared" si="15"/>
        <v>3160</v>
      </c>
    </row>
    <row r="917" spans="1:6" x14ac:dyDescent="0.25">
      <c r="A917">
        <v>25</v>
      </c>
      <c r="B917">
        <v>10</v>
      </c>
      <c r="C917">
        <v>1000</v>
      </c>
      <c r="D917" t="s">
        <v>35</v>
      </c>
      <c r="E917">
        <v>3.8841328286046273</v>
      </c>
      <c r="F917">
        <f t="shared" si="15"/>
        <v>10000</v>
      </c>
    </row>
    <row r="918" spans="1:6" x14ac:dyDescent="0.25">
      <c r="A918">
        <v>25</v>
      </c>
      <c r="B918">
        <v>10</v>
      </c>
      <c r="C918">
        <v>1000</v>
      </c>
      <c r="D918" t="s">
        <v>36</v>
      </c>
      <c r="E918">
        <v>7.9469837819504336</v>
      </c>
      <c r="F918">
        <f t="shared" si="15"/>
        <v>10000</v>
      </c>
    </row>
    <row r="919" spans="1:6" x14ac:dyDescent="0.25">
      <c r="A919">
        <v>25</v>
      </c>
      <c r="B919">
        <v>10</v>
      </c>
      <c r="C919">
        <v>1000</v>
      </c>
      <c r="D919" t="s">
        <v>37</v>
      </c>
      <c r="E919">
        <v>3.7965208640917312</v>
      </c>
      <c r="F919">
        <f t="shared" si="15"/>
        <v>10000</v>
      </c>
    </row>
    <row r="920" spans="1:6" x14ac:dyDescent="0.25">
      <c r="A920">
        <v>25</v>
      </c>
      <c r="B920">
        <v>20</v>
      </c>
      <c r="C920">
        <v>100</v>
      </c>
      <c r="D920" t="s">
        <v>35</v>
      </c>
      <c r="E920">
        <v>9.9587679593736862</v>
      </c>
      <c r="F920">
        <f t="shared" si="15"/>
        <v>2000</v>
      </c>
    </row>
    <row r="921" spans="1:6" x14ac:dyDescent="0.25">
      <c r="A921">
        <v>25</v>
      </c>
      <c r="B921">
        <v>20</v>
      </c>
      <c r="C921">
        <v>100</v>
      </c>
      <c r="D921" t="s">
        <v>36</v>
      </c>
      <c r="E921">
        <v>12.504996461743943</v>
      </c>
      <c r="F921">
        <f t="shared" si="15"/>
        <v>2000</v>
      </c>
    </row>
    <row r="922" spans="1:6" x14ac:dyDescent="0.25">
      <c r="A922">
        <v>25</v>
      </c>
      <c r="B922">
        <v>20</v>
      </c>
      <c r="C922">
        <v>100</v>
      </c>
      <c r="D922" t="s">
        <v>37</v>
      </c>
      <c r="E922">
        <v>9.6725515426568212</v>
      </c>
      <c r="F922">
        <f t="shared" si="15"/>
        <v>2000</v>
      </c>
    </row>
    <row r="923" spans="1:6" x14ac:dyDescent="0.25">
      <c r="A923">
        <v>25</v>
      </c>
      <c r="B923">
        <v>20</v>
      </c>
      <c r="C923">
        <v>316</v>
      </c>
      <c r="D923" t="s">
        <v>35</v>
      </c>
      <c r="E923">
        <v>9.2187393621649978</v>
      </c>
      <c r="F923">
        <f t="shared" si="15"/>
        <v>6320</v>
      </c>
    </row>
    <row r="924" spans="1:6" x14ac:dyDescent="0.25">
      <c r="A924">
        <v>25</v>
      </c>
      <c r="B924">
        <v>20</v>
      </c>
      <c r="C924">
        <v>316</v>
      </c>
      <c r="D924" t="s">
        <v>36</v>
      </c>
      <c r="E924">
        <v>12.641816040884811</v>
      </c>
      <c r="F924">
        <f t="shared" si="15"/>
        <v>6320</v>
      </c>
    </row>
    <row r="925" spans="1:6" x14ac:dyDescent="0.25">
      <c r="A925">
        <v>25</v>
      </c>
      <c r="B925">
        <v>20</v>
      </c>
      <c r="C925">
        <v>316</v>
      </c>
      <c r="D925" t="s">
        <v>37</v>
      </c>
      <c r="E925">
        <v>8.9059308489276372</v>
      </c>
      <c r="F925">
        <f t="shared" si="15"/>
        <v>6320</v>
      </c>
    </row>
    <row r="926" spans="1:6" x14ac:dyDescent="0.25">
      <c r="A926">
        <v>25</v>
      </c>
      <c r="B926">
        <v>20</v>
      </c>
      <c r="C926">
        <v>1000</v>
      </c>
      <c r="D926" t="s">
        <v>35</v>
      </c>
      <c r="E926">
        <v>8.5985800561524535</v>
      </c>
      <c r="F926">
        <f t="shared" si="15"/>
        <v>20000</v>
      </c>
    </row>
    <row r="927" spans="1:6" x14ac:dyDescent="0.25">
      <c r="A927">
        <v>25</v>
      </c>
      <c r="B927">
        <v>20</v>
      </c>
      <c r="C927">
        <v>1000</v>
      </c>
      <c r="D927" t="s">
        <v>36</v>
      </c>
      <c r="E927">
        <v>12.49498409771677</v>
      </c>
      <c r="F927">
        <f t="shared" si="15"/>
        <v>20000</v>
      </c>
    </row>
    <row r="928" spans="1:6" x14ac:dyDescent="0.25">
      <c r="A928">
        <v>25</v>
      </c>
      <c r="B928">
        <v>20</v>
      </c>
      <c r="C928">
        <v>1000</v>
      </c>
      <c r="D928" t="s">
        <v>37</v>
      </c>
      <c r="E928">
        <v>8.2945455959666408</v>
      </c>
      <c r="F928">
        <f t="shared" si="15"/>
        <v>20000</v>
      </c>
    </row>
    <row r="929" spans="1:6" x14ac:dyDescent="0.25">
      <c r="A929">
        <v>25</v>
      </c>
      <c r="B929">
        <v>30</v>
      </c>
      <c r="C929">
        <v>100</v>
      </c>
      <c r="D929" t="s">
        <v>35</v>
      </c>
      <c r="E929">
        <v>13.870190709548012</v>
      </c>
      <c r="F929">
        <f t="shared" si="15"/>
        <v>3000</v>
      </c>
    </row>
    <row r="930" spans="1:6" x14ac:dyDescent="0.25">
      <c r="A930">
        <v>25</v>
      </c>
      <c r="B930">
        <v>30</v>
      </c>
      <c r="C930">
        <v>100</v>
      </c>
      <c r="D930" t="s">
        <v>36</v>
      </c>
      <c r="E930">
        <v>16.212664761417454</v>
      </c>
      <c r="F930">
        <f t="shared" si="15"/>
        <v>3000</v>
      </c>
    </row>
    <row r="931" spans="1:6" x14ac:dyDescent="0.25">
      <c r="A931">
        <v>25</v>
      </c>
      <c r="B931">
        <v>30</v>
      </c>
      <c r="C931">
        <v>100</v>
      </c>
      <c r="D931" t="s">
        <v>37</v>
      </c>
      <c r="E931">
        <v>13.541666277265836</v>
      </c>
      <c r="F931">
        <f t="shared" si="15"/>
        <v>3000</v>
      </c>
    </row>
    <row r="932" spans="1:6" x14ac:dyDescent="0.25">
      <c r="A932">
        <v>25</v>
      </c>
      <c r="B932">
        <v>30</v>
      </c>
      <c r="C932">
        <v>316</v>
      </c>
      <c r="D932" t="s">
        <v>35</v>
      </c>
      <c r="E932">
        <v>13.154613814689192</v>
      </c>
      <c r="F932">
        <f t="shared" si="15"/>
        <v>9480</v>
      </c>
    </row>
    <row r="933" spans="1:6" x14ac:dyDescent="0.25">
      <c r="A933">
        <v>25</v>
      </c>
      <c r="B933">
        <v>30</v>
      </c>
      <c r="C933">
        <v>316</v>
      </c>
      <c r="D933" t="s">
        <v>36</v>
      </c>
      <c r="E933">
        <v>16.138179377589537</v>
      </c>
      <c r="F933">
        <f t="shared" si="15"/>
        <v>9480</v>
      </c>
    </row>
    <row r="934" spans="1:6" x14ac:dyDescent="0.25">
      <c r="A934">
        <v>25</v>
      </c>
      <c r="B934">
        <v>30</v>
      </c>
      <c r="C934">
        <v>316</v>
      </c>
      <c r="D934" t="s">
        <v>37</v>
      </c>
      <c r="E934">
        <v>12.766544359317672</v>
      </c>
      <c r="F934">
        <f t="shared" si="15"/>
        <v>9480</v>
      </c>
    </row>
    <row r="935" spans="1:6" x14ac:dyDescent="0.25">
      <c r="A935">
        <v>25</v>
      </c>
      <c r="B935">
        <v>30</v>
      </c>
      <c r="C935">
        <v>1000</v>
      </c>
      <c r="D935" t="s">
        <v>35</v>
      </c>
      <c r="E935">
        <v>12.49239055538018</v>
      </c>
      <c r="F935">
        <f t="shared" si="15"/>
        <v>30000</v>
      </c>
    </row>
    <row r="936" spans="1:6" x14ac:dyDescent="0.25">
      <c r="A936">
        <v>25</v>
      </c>
      <c r="B936">
        <v>30</v>
      </c>
      <c r="C936">
        <v>1000</v>
      </c>
      <c r="D936" t="s">
        <v>36</v>
      </c>
      <c r="E936">
        <v>16.387385210379346</v>
      </c>
      <c r="F936">
        <f t="shared" si="15"/>
        <v>30000</v>
      </c>
    </row>
    <row r="937" spans="1:6" x14ac:dyDescent="0.25">
      <c r="A937">
        <v>25</v>
      </c>
      <c r="B937">
        <v>30</v>
      </c>
      <c r="C937">
        <v>1000</v>
      </c>
      <c r="D937" t="s">
        <v>37</v>
      </c>
      <c r="E937">
        <v>12.064379132300312</v>
      </c>
      <c r="F937">
        <f t="shared" si="15"/>
        <v>30000</v>
      </c>
    </row>
    <row r="938" spans="1:6" x14ac:dyDescent="0.25">
      <c r="A938">
        <v>26</v>
      </c>
      <c r="B938">
        <v>5</v>
      </c>
      <c r="C938">
        <v>100</v>
      </c>
      <c r="D938" t="s">
        <v>35</v>
      </c>
      <c r="E938">
        <v>2.0765871804378988</v>
      </c>
      <c r="F938">
        <f t="shared" si="15"/>
        <v>500</v>
      </c>
    </row>
    <row r="939" spans="1:6" x14ac:dyDescent="0.25">
      <c r="A939">
        <v>26</v>
      </c>
      <c r="B939">
        <v>5</v>
      </c>
      <c r="C939">
        <v>100</v>
      </c>
      <c r="D939" t="s">
        <v>36</v>
      </c>
      <c r="E939">
        <v>4.0666006393202503</v>
      </c>
      <c r="F939">
        <f t="shared" si="15"/>
        <v>500</v>
      </c>
    </row>
    <row r="940" spans="1:6" x14ac:dyDescent="0.25">
      <c r="A940">
        <v>26</v>
      </c>
      <c r="B940">
        <v>5</v>
      </c>
      <c r="C940">
        <v>100</v>
      </c>
      <c r="D940" t="s">
        <v>37</v>
      </c>
      <c r="E940">
        <v>2.0881620662081759</v>
      </c>
      <c r="F940">
        <f t="shared" si="15"/>
        <v>500</v>
      </c>
    </row>
    <row r="941" spans="1:6" x14ac:dyDescent="0.25">
      <c r="A941">
        <v>26</v>
      </c>
      <c r="B941">
        <v>5</v>
      </c>
      <c r="C941">
        <v>316</v>
      </c>
      <c r="D941" t="s">
        <v>35</v>
      </c>
      <c r="E941">
        <v>1.6233278685395782</v>
      </c>
      <c r="F941">
        <f t="shared" si="15"/>
        <v>1580</v>
      </c>
    </row>
    <row r="942" spans="1:6" x14ac:dyDescent="0.25">
      <c r="A942">
        <v>26</v>
      </c>
      <c r="B942">
        <v>5</v>
      </c>
      <c r="C942">
        <v>316</v>
      </c>
      <c r="D942" t="s">
        <v>36</v>
      </c>
      <c r="E942">
        <v>3.7504396540313389</v>
      </c>
      <c r="F942">
        <f t="shared" si="15"/>
        <v>1580</v>
      </c>
    </row>
    <row r="943" spans="1:6" x14ac:dyDescent="0.25">
      <c r="A943">
        <v>26</v>
      </c>
      <c r="B943">
        <v>5</v>
      </c>
      <c r="C943">
        <v>316</v>
      </c>
      <c r="D943" t="s">
        <v>37</v>
      </c>
      <c r="E943">
        <v>1.5865075334374803</v>
      </c>
      <c r="F943">
        <f t="shared" si="15"/>
        <v>1580</v>
      </c>
    </row>
    <row r="944" spans="1:6" x14ac:dyDescent="0.25">
      <c r="A944">
        <v>26</v>
      </c>
      <c r="B944">
        <v>5</v>
      </c>
      <c r="C944">
        <v>1000</v>
      </c>
      <c r="D944" t="s">
        <v>35</v>
      </c>
      <c r="E944">
        <v>1.2733084639678696</v>
      </c>
      <c r="F944">
        <f t="shared" si="15"/>
        <v>5000</v>
      </c>
    </row>
    <row r="945" spans="1:6" x14ac:dyDescent="0.25">
      <c r="A945">
        <v>26</v>
      </c>
      <c r="B945">
        <v>5</v>
      </c>
      <c r="C945">
        <v>1000</v>
      </c>
      <c r="D945" t="s">
        <v>36</v>
      </c>
      <c r="E945">
        <v>3.838161661660517</v>
      </c>
      <c r="F945">
        <f t="shared" si="15"/>
        <v>5000</v>
      </c>
    </row>
    <row r="946" spans="1:6" x14ac:dyDescent="0.25">
      <c r="A946">
        <v>26</v>
      </c>
      <c r="B946">
        <v>5</v>
      </c>
      <c r="C946">
        <v>1000</v>
      </c>
      <c r="D946" t="s">
        <v>37</v>
      </c>
      <c r="E946">
        <v>1.2831184768544825</v>
      </c>
      <c r="F946">
        <f t="shared" si="15"/>
        <v>5000</v>
      </c>
    </row>
    <row r="947" spans="1:6" x14ac:dyDescent="0.25">
      <c r="A947">
        <v>26</v>
      </c>
      <c r="B947">
        <v>10</v>
      </c>
      <c r="C947">
        <v>100</v>
      </c>
      <c r="D947" t="s">
        <v>35</v>
      </c>
      <c r="E947">
        <v>5.0612482577184288</v>
      </c>
      <c r="F947">
        <f t="shared" si="15"/>
        <v>1000</v>
      </c>
    </row>
    <row r="948" spans="1:6" x14ac:dyDescent="0.25">
      <c r="A948">
        <v>26</v>
      </c>
      <c r="B948">
        <v>10</v>
      </c>
      <c r="C948">
        <v>100</v>
      </c>
      <c r="D948" t="s">
        <v>36</v>
      </c>
      <c r="E948">
        <v>7.2067013232014174</v>
      </c>
      <c r="F948">
        <f t="shared" si="15"/>
        <v>1000</v>
      </c>
    </row>
    <row r="949" spans="1:6" x14ac:dyDescent="0.25">
      <c r="A949">
        <v>26</v>
      </c>
      <c r="B949">
        <v>10</v>
      </c>
      <c r="C949">
        <v>100</v>
      </c>
      <c r="D949" t="s">
        <v>37</v>
      </c>
      <c r="E949">
        <v>4.9524402939346475</v>
      </c>
      <c r="F949">
        <f t="shared" si="15"/>
        <v>1000</v>
      </c>
    </row>
    <row r="950" spans="1:6" x14ac:dyDescent="0.25">
      <c r="A950">
        <v>26</v>
      </c>
      <c r="B950">
        <v>10</v>
      </c>
      <c r="C950">
        <v>316</v>
      </c>
      <c r="D950" t="s">
        <v>35</v>
      </c>
      <c r="E950">
        <v>4.4356461656841537</v>
      </c>
      <c r="F950">
        <f t="shared" si="15"/>
        <v>3160</v>
      </c>
    </row>
    <row r="951" spans="1:6" x14ac:dyDescent="0.25">
      <c r="A951">
        <v>26</v>
      </c>
      <c r="B951">
        <v>10</v>
      </c>
      <c r="C951">
        <v>316</v>
      </c>
      <c r="D951" t="s">
        <v>36</v>
      </c>
      <c r="E951">
        <v>7.2268124153916702</v>
      </c>
      <c r="F951">
        <f t="shared" si="15"/>
        <v>3160</v>
      </c>
    </row>
    <row r="952" spans="1:6" x14ac:dyDescent="0.25">
      <c r="A952">
        <v>26</v>
      </c>
      <c r="B952">
        <v>10</v>
      </c>
      <c r="C952">
        <v>316</v>
      </c>
      <c r="D952" t="s">
        <v>37</v>
      </c>
      <c r="E952">
        <v>4.3370697517240435</v>
      </c>
      <c r="F952">
        <f t="shared" si="15"/>
        <v>3160</v>
      </c>
    </row>
    <row r="953" spans="1:6" x14ac:dyDescent="0.25">
      <c r="A953">
        <v>26</v>
      </c>
      <c r="B953">
        <v>10</v>
      </c>
      <c r="C953">
        <v>1000</v>
      </c>
      <c r="D953" t="s">
        <v>35</v>
      </c>
      <c r="E953">
        <v>3.8654487367465</v>
      </c>
      <c r="F953">
        <f t="shared" si="15"/>
        <v>10000</v>
      </c>
    </row>
    <row r="954" spans="1:6" x14ac:dyDescent="0.25">
      <c r="A954">
        <v>26</v>
      </c>
      <c r="B954">
        <v>10</v>
      </c>
      <c r="C954">
        <v>1000</v>
      </c>
      <c r="D954" t="s">
        <v>36</v>
      </c>
      <c r="E954">
        <v>7.6035507314248418</v>
      </c>
      <c r="F954">
        <f t="shared" si="15"/>
        <v>10000</v>
      </c>
    </row>
    <row r="955" spans="1:6" x14ac:dyDescent="0.25">
      <c r="A955">
        <v>26</v>
      </c>
      <c r="B955">
        <v>10</v>
      </c>
      <c r="C955">
        <v>1000</v>
      </c>
      <c r="D955" t="s">
        <v>37</v>
      </c>
      <c r="E955">
        <v>3.8029559318815895</v>
      </c>
      <c r="F955">
        <f t="shared" si="15"/>
        <v>10000</v>
      </c>
    </row>
    <row r="956" spans="1:6" x14ac:dyDescent="0.25">
      <c r="A956">
        <v>26</v>
      </c>
      <c r="B956">
        <v>20</v>
      </c>
      <c r="C956">
        <v>100</v>
      </c>
      <c r="D956" t="s">
        <v>35</v>
      </c>
      <c r="E956">
        <v>9.9443865713063939</v>
      </c>
      <c r="F956">
        <f t="shared" si="15"/>
        <v>2000</v>
      </c>
    </row>
    <row r="957" spans="1:6" x14ac:dyDescent="0.25">
      <c r="A957">
        <v>26</v>
      </c>
      <c r="B957">
        <v>20</v>
      </c>
      <c r="C957">
        <v>100</v>
      </c>
      <c r="D957" t="s">
        <v>36</v>
      </c>
      <c r="E957">
        <v>12.415507586944949</v>
      </c>
      <c r="F957">
        <f t="shared" si="15"/>
        <v>2000</v>
      </c>
    </row>
    <row r="958" spans="1:6" x14ac:dyDescent="0.25">
      <c r="A958">
        <v>26</v>
      </c>
      <c r="B958">
        <v>20</v>
      </c>
      <c r="C958">
        <v>100</v>
      </c>
      <c r="D958" t="s">
        <v>37</v>
      </c>
      <c r="E958">
        <v>9.6669502180960496</v>
      </c>
      <c r="F958">
        <f t="shared" si="15"/>
        <v>2000</v>
      </c>
    </row>
    <row r="959" spans="1:6" x14ac:dyDescent="0.25">
      <c r="A959">
        <v>26</v>
      </c>
      <c r="B959">
        <v>20</v>
      </c>
      <c r="C959">
        <v>316</v>
      </c>
      <c r="D959" t="s">
        <v>35</v>
      </c>
      <c r="E959">
        <v>9.2451447430153468</v>
      </c>
      <c r="F959">
        <f t="shared" si="15"/>
        <v>6320</v>
      </c>
    </row>
    <row r="960" spans="1:6" x14ac:dyDescent="0.25">
      <c r="A960">
        <v>26</v>
      </c>
      <c r="B960">
        <v>20</v>
      </c>
      <c r="C960">
        <v>316</v>
      </c>
      <c r="D960" t="s">
        <v>36</v>
      </c>
      <c r="E960">
        <v>12.497480376119729</v>
      </c>
      <c r="F960">
        <f t="shared" si="15"/>
        <v>6320</v>
      </c>
    </row>
    <row r="961" spans="1:6" x14ac:dyDescent="0.25">
      <c r="A961">
        <v>26</v>
      </c>
      <c r="B961">
        <v>20</v>
      </c>
      <c r="C961">
        <v>316</v>
      </c>
      <c r="D961" t="s">
        <v>37</v>
      </c>
      <c r="E961">
        <v>8.9374168212152192</v>
      </c>
      <c r="F961">
        <f t="shared" si="15"/>
        <v>6320</v>
      </c>
    </row>
    <row r="962" spans="1:6" x14ac:dyDescent="0.25">
      <c r="A962">
        <v>26</v>
      </c>
      <c r="B962">
        <v>20</v>
      </c>
      <c r="C962">
        <v>1000</v>
      </c>
      <c r="D962" t="s">
        <v>35</v>
      </c>
      <c r="E962">
        <v>8.5961851579292485</v>
      </c>
      <c r="F962">
        <f t="shared" ref="F962:F1025" si="16">C962*B962</f>
        <v>20000</v>
      </c>
    </row>
    <row r="963" spans="1:6" x14ac:dyDescent="0.25">
      <c r="A963">
        <v>26</v>
      </c>
      <c r="B963">
        <v>20</v>
      </c>
      <c r="C963">
        <v>1000</v>
      </c>
      <c r="D963" t="s">
        <v>36</v>
      </c>
      <c r="E963">
        <v>12.561153050321996</v>
      </c>
      <c r="F963">
        <f t="shared" si="16"/>
        <v>20000</v>
      </c>
    </row>
    <row r="964" spans="1:6" x14ac:dyDescent="0.25">
      <c r="A964">
        <v>26</v>
      </c>
      <c r="B964">
        <v>20</v>
      </c>
      <c r="C964">
        <v>1000</v>
      </c>
      <c r="D964" t="s">
        <v>37</v>
      </c>
      <c r="E964">
        <v>8.3026391255888132</v>
      </c>
      <c r="F964">
        <f t="shared" si="16"/>
        <v>20000</v>
      </c>
    </row>
    <row r="965" spans="1:6" x14ac:dyDescent="0.25">
      <c r="A965">
        <v>26</v>
      </c>
      <c r="B965">
        <v>30</v>
      </c>
      <c r="C965">
        <v>100</v>
      </c>
      <c r="D965" t="s">
        <v>35</v>
      </c>
      <c r="E965">
        <v>13.812147400228501</v>
      </c>
      <c r="F965">
        <f t="shared" si="16"/>
        <v>3000</v>
      </c>
    </row>
    <row r="966" spans="1:6" x14ac:dyDescent="0.25">
      <c r="A966">
        <v>26</v>
      </c>
      <c r="B966">
        <v>30</v>
      </c>
      <c r="C966">
        <v>100</v>
      </c>
      <c r="D966" t="s">
        <v>36</v>
      </c>
      <c r="E966">
        <v>16.317988164775475</v>
      </c>
      <c r="F966">
        <f t="shared" si="16"/>
        <v>3000</v>
      </c>
    </row>
    <row r="967" spans="1:6" x14ac:dyDescent="0.25">
      <c r="A967">
        <v>26</v>
      </c>
      <c r="B967">
        <v>30</v>
      </c>
      <c r="C967">
        <v>100</v>
      </c>
      <c r="D967" t="s">
        <v>37</v>
      </c>
      <c r="E967">
        <v>13.559868900557516</v>
      </c>
      <c r="F967">
        <f t="shared" si="16"/>
        <v>3000</v>
      </c>
    </row>
    <row r="968" spans="1:6" x14ac:dyDescent="0.25">
      <c r="A968">
        <v>26</v>
      </c>
      <c r="B968">
        <v>30</v>
      </c>
      <c r="C968">
        <v>316</v>
      </c>
      <c r="D968" t="s">
        <v>35</v>
      </c>
      <c r="E968">
        <v>13.146410132592161</v>
      </c>
      <c r="F968">
        <f t="shared" si="16"/>
        <v>9480</v>
      </c>
    </row>
    <row r="969" spans="1:6" x14ac:dyDescent="0.25">
      <c r="A969">
        <v>26</v>
      </c>
      <c r="B969">
        <v>30</v>
      </c>
      <c r="C969">
        <v>316</v>
      </c>
      <c r="D969" t="s">
        <v>36</v>
      </c>
      <c r="E969">
        <v>15.950780639096532</v>
      </c>
      <c r="F969">
        <f t="shared" si="16"/>
        <v>9480</v>
      </c>
    </row>
    <row r="970" spans="1:6" x14ac:dyDescent="0.25">
      <c r="A970">
        <v>26</v>
      </c>
      <c r="B970">
        <v>30</v>
      </c>
      <c r="C970">
        <v>316</v>
      </c>
      <c r="D970" t="s">
        <v>37</v>
      </c>
      <c r="E970">
        <v>12.722880518704509</v>
      </c>
      <c r="F970">
        <f t="shared" si="16"/>
        <v>9480</v>
      </c>
    </row>
    <row r="971" spans="1:6" x14ac:dyDescent="0.25">
      <c r="A971">
        <v>26</v>
      </c>
      <c r="B971">
        <v>30</v>
      </c>
      <c r="C971">
        <v>1000</v>
      </c>
      <c r="D971" t="s">
        <v>35</v>
      </c>
      <c r="E971">
        <v>12.492045485332298</v>
      </c>
      <c r="F971">
        <f t="shared" si="16"/>
        <v>30000</v>
      </c>
    </row>
    <row r="972" spans="1:6" x14ac:dyDescent="0.25">
      <c r="A972">
        <v>26</v>
      </c>
      <c r="B972">
        <v>30</v>
      </c>
      <c r="C972">
        <v>1000</v>
      </c>
      <c r="D972" t="s">
        <v>36</v>
      </c>
      <c r="E972">
        <v>16.303283678756795</v>
      </c>
      <c r="F972">
        <f t="shared" si="16"/>
        <v>30000</v>
      </c>
    </row>
    <row r="973" spans="1:6" x14ac:dyDescent="0.25">
      <c r="A973">
        <v>26</v>
      </c>
      <c r="B973">
        <v>30</v>
      </c>
      <c r="C973">
        <v>1000</v>
      </c>
      <c r="D973" t="s">
        <v>37</v>
      </c>
      <c r="E973">
        <v>12.09114166437805</v>
      </c>
      <c r="F973">
        <f t="shared" si="16"/>
        <v>30000</v>
      </c>
    </row>
    <row r="974" spans="1:6" x14ac:dyDescent="0.25">
      <c r="A974">
        <v>27</v>
      </c>
      <c r="B974">
        <v>5</v>
      </c>
      <c r="C974">
        <v>100</v>
      </c>
      <c r="D974" t="s">
        <v>35</v>
      </c>
      <c r="E974">
        <v>2.1045476437033988</v>
      </c>
      <c r="F974">
        <f t="shared" si="16"/>
        <v>500</v>
      </c>
    </row>
    <row r="975" spans="1:6" x14ac:dyDescent="0.25">
      <c r="A975">
        <v>27</v>
      </c>
      <c r="B975">
        <v>5</v>
      </c>
      <c r="C975">
        <v>100</v>
      </c>
      <c r="D975" t="s">
        <v>36</v>
      </c>
      <c r="E975">
        <v>4.0948405900744405</v>
      </c>
      <c r="F975">
        <f t="shared" si="16"/>
        <v>500</v>
      </c>
    </row>
    <row r="976" spans="1:6" x14ac:dyDescent="0.25">
      <c r="A976">
        <v>27</v>
      </c>
      <c r="B976">
        <v>5</v>
      </c>
      <c r="C976">
        <v>100</v>
      </c>
      <c r="D976" t="s">
        <v>37</v>
      </c>
      <c r="E976">
        <v>2.0060308374783546</v>
      </c>
      <c r="F976">
        <f t="shared" si="16"/>
        <v>500</v>
      </c>
    </row>
    <row r="977" spans="1:6" x14ac:dyDescent="0.25">
      <c r="A977">
        <v>27</v>
      </c>
      <c r="B977">
        <v>5</v>
      </c>
      <c r="C977">
        <v>316</v>
      </c>
      <c r="D977" t="s">
        <v>35</v>
      </c>
      <c r="E977">
        <v>1.6245548207419873</v>
      </c>
      <c r="F977">
        <f t="shared" si="16"/>
        <v>1580</v>
      </c>
    </row>
    <row r="978" spans="1:6" x14ac:dyDescent="0.25">
      <c r="A978">
        <v>27</v>
      </c>
      <c r="B978">
        <v>5</v>
      </c>
      <c r="C978">
        <v>316</v>
      </c>
      <c r="D978" t="s">
        <v>36</v>
      </c>
      <c r="E978">
        <v>3.3559484042403156</v>
      </c>
      <c r="F978">
        <f t="shared" si="16"/>
        <v>1580</v>
      </c>
    </row>
    <row r="979" spans="1:6" x14ac:dyDescent="0.25">
      <c r="A979">
        <v>27</v>
      </c>
      <c r="B979">
        <v>5</v>
      </c>
      <c r="C979">
        <v>316</v>
      </c>
      <c r="D979" t="s">
        <v>37</v>
      </c>
      <c r="E979">
        <v>1.628572180964533</v>
      </c>
      <c r="F979">
        <f t="shared" si="16"/>
        <v>1580</v>
      </c>
    </row>
    <row r="980" spans="1:6" x14ac:dyDescent="0.25">
      <c r="A980">
        <v>27</v>
      </c>
      <c r="B980">
        <v>5</v>
      </c>
      <c r="C980">
        <v>1000</v>
      </c>
      <c r="D980" t="s">
        <v>35</v>
      </c>
      <c r="E980">
        <v>1.2656960857093145</v>
      </c>
      <c r="F980">
        <f t="shared" si="16"/>
        <v>5000</v>
      </c>
    </row>
    <row r="981" spans="1:6" x14ac:dyDescent="0.25">
      <c r="A981">
        <v>27</v>
      </c>
      <c r="B981">
        <v>5</v>
      </c>
      <c r="C981">
        <v>1000</v>
      </c>
      <c r="D981" t="s">
        <v>36</v>
      </c>
      <c r="E981">
        <v>3.8669097764840568</v>
      </c>
      <c r="F981">
        <f t="shared" si="16"/>
        <v>5000</v>
      </c>
    </row>
    <row r="982" spans="1:6" x14ac:dyDescent="0.25">
      <c r="A982">
        <v>27</v>
      </c>
      <c r="B982">
        <v>5</v>
      </c>
      <c r="C982">
        <v>1000</v>
      </c>
      <c r="D982" t="s">
        <v>37</v>
      </c>
      <c r="E982">
        <v>1.2779973780058269</v>
      </c>
      <c r="F982">
        <f t="shared" si="16"/>
        <v>5000</v>
      </c>
    </row>
    <row r="983" spans="1:6" x14ac:dyDescent="0.25">
      <c r="A983">
        <v>27</v>
      </c>
      <c r="B983">
        <v>10</v>
      </c>
      <c r="C983">
        <v>100</v>
      </c>
      <c r="D983" t="s">
        <v>35</v>
      </c>
      <c r="E983">
        <v>5.0968706045515377</v>
      </c>
      <c r="F983">
        <f t="shared" si="16"/>
        <v>1000</v>
      </c>
    </row>
    <row r="984" spans="1:6" x14ac:dyDescent="0.25">
      <c r="A984">
        <v>27</v>
      </c>
      <c r="B984">
        <v>10</v>
      </c>
      <c r="C984">
        <v>100</v>
      </c>
      <c r="D984" t="s">
        <v>36</v>
      </c>
      <c r="E984">
        <v>7.4877413312499161</v>
      </c>
      <c r="F984">
        <f t="shared" si="16"/>
        <v>1000</v>
      </c>
    </row>
    <row r="985" spans="1:6" x14ac:dyDescent="0.25">
      <c r="A985">
        <v>27</v>
      </c>
      <c r="B985">
        <v>10</v>
      </c>
      <c r="C985">
        <v>100</v>
      </c>
      <c r="D985" t="s">
        <v>37</v>
      </c>
      <c r="E985">
        <v>4.9863217904657571</v>
      </c>
      <c r="F985">
        <f t="shared" si="16"/>
        <v>1000</v>
      </c>
    </row>
    <row r="986" spans="1:6" x14ac:dyDescent="0.25">
      <c r="A986">
        <v>27</v>
      </c>
      <c r="B986">
        <v>10</v>
      </c>
      <c r="C986">
        <v>316</v>
      </c>
      <c r="D986" t="s">
        <v>35</v>
      </c>
      <c r="E986">
        <v>4.4249783807383407</v>
      </c>
      <c r="F986">
        <f t="shared" si="16"/>
        <v>3160</v>
      </c>
    </row>
    <row r="987" spans="1:6" x14ac:dyDescent="0.25">
      <c r="A987">
        <v>27</v>
      </c>
      <c r="B987">
        <v>10</v>
      </c>
      <c r="C987">
        <v>316</v>
      </c>
      <c r="D987" t="s">
        <v>36</v>
      </c>
      <c r="E987">
        <v>7.4728662432772399</v>
      </c>
      <c r="F987">
        <f t="shared" si="16"/>
        <v>3160</v>
      </c>
    </row>
    <row r="988" spans="1:6" x14ac:dyDescent="0.25">
      <c r="A988">
        <v>27</v>
      </c>
      <c r="B988">
        <v>10</v>
      </c>
      <c r="C988">
        <v>316</v>
      </c>
      <c r="D988" t="s">
        <v>37</v>
      </c>
      <c r="E988">
        <v>4.3180470491837122</v>
      </c>
      <c r="F988">
        <f t="shared" si="16"/>
        <v>3160</v>
      </c>
    </row>
    <row r="989" spans="1:6" x14ac:dyDescent="0.25">
      <c r="A989">
        <v>27</v>
      </c>
      <c r="B989">
        <v>10</v>
      </c>
      <c r="C989">
        <v>1000</v>
      </c>
      <c r="D989" t="s">
        <v>35</v>
      </c>
      <c r="E989">
        <v>3.8743065945766961</v>
      </c>
      <c r="F989">
        <f t="shared" si="16"/>
        <v>10000</v>
      </c>
    </row>
    <row r="990" spans="1:6" x14ac:dyDescent="0.25">
      <c r="A990">
        <v>27</v>
      </c>
      <c r="B990">
        <v>10</v>
      </c>
      <c r="C990">
        <v>1000</v>
      </c>
      <c r="D990" t="s">
        <v>36</v>
      </c>
      <c r="E990">
        <v>7.4425481720843365</v>
      </c>
      <c r="F990">
        <f t="shared" si="16"/>
        <v>10000</v>
      </c>
    </row>
    <row r="991" spans="1:6" x14ac:dyDescent="0.25">
      <c r="A991">
        <v>27</v>
      </c>
      <c r="B991">
        <v>10</v>
      </c>
      <c r="C991">
        <v>1000</v>
      </c>
      <c r="D991" t="s">
        <v>37</v>
      </c>
      <c r="E991">
        <v>3.7973314898242623</v>
      </c>
      <c r="F991">
        <f t="shared" si="16"/>
        <v>10000</v>
      </c>
    </row>
    <row r="992" spans="1:6" x14ac:dyDescent="0.25">
      <c r="A992">
        <v>27</v>
      </c>
      <c r="B992">
        <v>20</v>
      </c>
      <c r="C992">
        <v>100</v>
      </c>
      <c r="D992" t="s">
        <v>35</v>
      </c>
      <c r="E992">
        <v>9.9373998093224998</v>
      </c>
      <c r="F992">
        <f t="shared" si="16"/>
        <v>2000</v>
      </c>
    </row>
    <row r="993" spans="1:6" x14ac:dyDescent="0.25">
      <c r="A993">
        <v>27</v>
      </c>
      <c r="B993">
        <v>20</v>
      </c>
      <c r="C993">
        <v>100</v>
      </c>
      <c r="D993" t="s">
        <v>36</v>
      </c>
      <c r="E993">
        <v>12.739346868852623</v>
      </c>
      <c r="F993">
        <f t="shared" si="16"/>
        <v>2000</v>
      </c>
    </row>
    <row r="994" spans="1:6" x14ac:dyDescent="0.25">
      <c r="A994">
        <v>27</v>
      </c>
      <c r="B994">
        <v>20</v>
      </c>
      <c r="C994">
        <v>100</v>
      </c>
      <c r="D994" t="s">
        <v>37</v>
      </c>
      <c r="E994">
        <v>9.6908270664972473</v>
      </c>
      <c r="F994">
        <f t="shared" si="16"/>
        <v>2000</v>
      </c>
    </row>
    <row r="995" spans="1:6" x14ac:dyDescent="0.25">
      <c r="A995">
        <v>27</v>
      </c>
      <c r="B995">
        <v>20</v>
      </c>
      <c r="C995">
        <v>316</v>
      </c>
      <c r="D995" t="s">
        <v>35</v>
      </c>
      <c r="E995">
        <v>9.2363780880369077</v>
      </c>
      <c r="F995">
        <f t="shared" si="16"/>
        <v>6320</v>
      </c>
    </row>
    <row r="996" spans="1:6" x14ac:dyDescent="0.25">
      <c r="A996">
        <v>27</v>
      </c>
      <c r="B996">
        <v>20</v>
      </c>
      <c r="C996">
        <v>316</v>
      </c>
      <c r="D996" t="s">
        <v>36</v>
      </c>
      <c r="E996">
        <v>12.404282673872068</v>
      </c>
      <c r="F996">
        <f t="shared" si="16"/>
        <v>6320</v>
      </c>
    </row>
    <row r="997" spans="1:6" x14ac:dyDescent="0.25">
      <c r="A997">
        <v>27</v>
      </c>
      <c r="B997">
        <v>20</v>
      </c>
      <c r="C997">
        <v>316</v>
      </c>
      <c r="D997" t="s">
        <v>37</v>
      </c>
      <c r="E997">
        <v>8.9330880124095167</v>
      </c>
      <c r="F997">
        <f t="shared" si="16"/>
        <v>6320</v>
      </c>
    </row>
    <row r="998" spans="1:6" x14ac:dyDescent="0.25">
      <c r="A998">
        <v>27</v>
      </c>
      <c r="B998">
        <v>20</v>
      </c>
      <c r="C998">
        <v>1000</v>
      </c>
      <c r="D998" t="s">
        <v>35</v>
      </c>
      <c r="E998">
        <v>8.5868559380343257</v>
      </c>
      <c r="F998">
        <f t="shared" si="16"/>
        <v>20000</v>
      </c>
    </row>
    <row r="999" spans="1:6" x14ac:dyDescent="0.25">
      <c r="A999">
        <v>27</v>
      </c>
      <c r="B999">
        <v>20</v>
      </c>
      <c r="C999">
        <v>1000</v>
      </c>
      <c r="D999" t="s">
        <v>36</v>
      </c>
      <c r="E999">
        <v>12.537573596048771</v>
      </c>
      <c r="F999">
        <f t="shared" si="16"/>
        <v>20000</v>
      </c>
    </row>
    <row r="1000" spans="1:6" x14ac:dyDescent="0.25">
      <c r="A1000">
        <v>27</v>
      </c>
      <c r="B1000">
        <v>20</v>
      </c>
      <c r="C1000">
        <v>1000</v>
      </c>
      <c r="D1000" t="s">
        <v>37</v>
      </c>
      <c r="E1000">
        <v>8.2875996103905614</v>
      </c>
      <c r="F1000">
        <f t="shared" si="16"/>
        <v>20000</v>
      </c>
    </row>
    <row r="1001" spans="1:6" x14ac:dyDescent="0.25">
      <c r="A1001">
        <v>27</v>
      </c>
      <c r="B1001">
        <v>30</v>
      </c>
      <c r="C1001">
        <v>100</v>
      </c>
      <c r="D1001" t="s">
        <v>35</v>
      </c>
      <c r="E1001">
        <v>13.853365834391349</v>
      </c>
      <c r="F1001">
        <f t="shared" si="16"/>
        <v>3000</v>
      </c>
    </row>
    <row r="1002" spans="1:6" x14ac:dyDescent="0.25">
      <c r="A1002">
        <v>27</v>
      </c>
      <c r="B1002">
        <v>30</v>
      </c>
      <c r="C1002">
        <v>100</v>
      </c>
      <c r="D1002" t="s">
        <v>36</v>
      </c>
      <c r="E1002">
        <v>16.266770219737925</v>
      </c>
      <c r="F1002">
        <f t="shared" si="16"/>
        <v>3000</v>
      </c>
    </row>
    <row r="1003" spans="1:6" x14ac:dyDescent="0.25">
      <c r="A1003">
        <v>27</v>
      </c>
      <c r="B1003">
        <v>30</v>
      </c>
      <c r="C1003">
        <v>100</v>
      </c>
      <c r="D1003" t="s">
        <v>37</v>
      </c>
      <c r="E1003">
        <v>13.538171659554752</v>
      </c>
      <c r="F1003">
        <f t="shared" si="16"/>
        <v>3000</v>
      </c>
    </row>
    <row r="1004" spans="1:6" x14ac:dyDescent="0.25">
      <c r="A1004">
        <v>27</v>
      </c>
      <c r="B1004">
        <v>30</v>
      </c>
      <c r="C1004">
        <v>316</v>
      </c>
      <c r="D1004" t="s">
        <v>35</v>
      </c>
      <c r="E1004">
        <v>13.136235224903045</v>
      </c>
      <c r="F1004">
        <f t="shared" si="16"/>
        <v>9480</v>
      </c>
    </row>
    <row r="1005" spans="1:6" x14ac:dyDescent="0.25">
      <c r="A1005">
        <v>27</v>
      </c>
      <c r="B1005">
        <v>30</v>
      </c>
      <c r="C1005">
        <v>316</v>
      </c>
      <c r="D1005" t="s">
        <v>36</v>
      </c>
      <c r="E1005">
        <v>16.314618878338582</v>
      </c>
      <c r="F1005">
        <f t="shared" si="16"/>
        <v>9480</v>
      </c>
    </row>
    <row r="1006" spans="1:6" x14ac:dyDescent="0.25">
      <c r="A1006">
        <v>27</v>
      </c>
      <c r="B1006">
        <v>30</v>
      </c>
      <c r="C1006">
        <v>316</v>
      </c>
      <c r="D1006" t="s">
        <v>37</v>
      </c>
      <c r="E1006">
        <v>12.746930914602856</v>
      </c>
      <c r="F1006">
        <f t="shared" si="16"/>
        <v>9480</v>
      </c>
    </row>
    <row r="1007" spans="1:6" x14ac:dyDescent="0.25">
      <c r="A1007">
        <v>27</v>
      </c>
      <c r="B1007">
        <v>30</v>
      </c>
      <c r="C1007">
        <v>1000</v>
      </c>
      <c r="D1007" t="s">
        <v>35</v>
      </c>
      <c r="E1007">
        <v>12.495079165179224</v>
      </c>
      <c r="F1007">
        <f t="shared" si="16"/>
        <v>30000</v>
      </c>
    </row>
    <row r="1008" spans="1:6" x14ac:dyDescent="0.25">
      <c r="A1008">
        <v>27</v>
      </c>
      <c r="B1008">
        <v>30</v>
      </c>
      <c r="C1008">
        <v>1000</v>
      </c>
      <c r="D1008" t="s">
        <v>36</v>
      </c>
      <c r="E1008">
        <v>16.462791748343768</v>
      </c>
      <c r="F1008">
        <f t="shared" si="16"/>
        <v>30000</v>
      </c>
    </row>
    <row r="1009" spans="1:6" x14ac:dyDescent="0.25">
      <c r="A1009">
        <v>27</v>
      </c>
      <c r="B1009">
        <v>30</v>
      </c>
      <c r="C1009">
        <v>1000</v>
      </c>
      <c r="D1009" t="s">
        <v>37</v>
      </c>
      <c r="E1009">
        <v>12.043044384787112</v>
      </c>
      <c r="F1009">
        <f t="shared" si="16"/>
        <v>30000</v>
      </c>
    </row>
    <row r="1010" spans="1:6" x14ac:dyDescent="0.25">
      <c r="A1010">
        <v>28</v>
      </c>
      <c r="B1010">
        <v>5</v>
      </c>
      <c r="C1010">
        <v>100</v>
      </c>
      <c r="D1010" t="s">
        <v>35</v>
      </c>
      <c r="E1010">
        <v>2.0905851513784377</v>
      </c>
      <c r="F1010">
        <f t="shared" si="16"/>
        <v>500</v>
      </c>
    </row>
    <row r="1011" spans="1:6" x14ac:dyDescent="0.25">
      <c r="A1011">
        <v>28</v>
      </c>
      <c r="B1011">
        <v>5</v>
      </c>
      <c r="C1011">
        <v>100</v>
      </c>
      <c r="D1011" t="s">
        <v>36</v>
      </c>
      <c r="E1011">
        <v>4.3259163698588381</v>
      </c>
      <c r="F1011">
        <f t="shared" si="16"/>
        <v>500</v>
      </c>
    </row>
    <row r="1012" spans="1:6" x14ac:dyDescent="0.25">
      <c r="A1012">
        <v>28</v>
      </c>
      <c r="B1012">
        <v>5</v>
      </c>
      <c r="C1012">
        <v>100</v>
      </c>
      <c r="D1012" t="s">
        <v>37</v>
      </c>
      <c r="E1012">
        <v>2.0968099458821929</v>
      </c>
      <c r="F1012">
        <f t="shared" si="16"/>
        <v>500</v>
      </c>
    </row>
    <row r="1013" spans="1:6" x14ac:dyDescent="0.25">
      <c r="A1013">
        <v>28</v>
      </c>
      <c r="B1013">
        <v>5</v>
      </c>
      <c r="C1013">
        <v>316</v>
      </c>
      <c r="D1013" t="s">
        <v>35</v>
      </c>
      <c r="E1013">
        <v>1.6249332446661759</v>
      </c>
      <c r="F1013">
        <f t="shared" si="16"/>
        <v>1580</v>
      </c>
    </row>
    <row r="1014" spans="1:6" x14ac:dyDescent="0.25">
      <c r="A1014">
        <v>28</v>
      </c>
      <c r="B1014">
        <v>5</v>
      </c>
      <c r="C1014">
        <v>316</v>
      </c>
      <c r="D1014" t="s">
        <v>36</v>
      </c>
      <c r="E1014">
        <v>3.7487663272368588</v>
      </c>
      <c r="F1014">
        <f t="shared" si="16"/>
        <v>1580</v>
      </c>
    </row>
    <row r="1015" spans="1:6" x14ac:dyDescent="0.25">
      <c r="A1015">
        <v>28</v>
      </c>
      <c r="B1015">
        <v>5</v>
      </c>
      <c r="C1015">
        <v>316</v>
      </c>
      <c r="D1015" t="s">
        <v>37</v>
      </c>
      <c r="E1015">
        <v>1.6007228201480999</v>
      </c>
      <c r="F1015">
        <f t="shared" si="16"/>
        <v>1580</v>
      </c>
    </row>
    <row r="1016" spans="1:6" x14ac:dyDescent="0.25">
      <c r="A1016">
        <v>28</v>
      </c>
      <c r="B1016">
        <v>5</v>
      </c>
      <c r="C1016">
        <v>1000</v>
      </c>
      <c r="D1016" t="s">
        <v>35</v>
      </c>
      <c r="E1016">
        <v>1.2708308123259726</v>
      </c>
      <c r="F1016">
        <f t="shared" si="16"/>
        <v>5000</v>
      </c>
    </row>
    <row r="1017" spans="1:6" x14ac:dyDescent="0.25">
      <c r="A1017">
        <v>28</v>
      </c>
      <c r="B1017">
        <v>5</v>
      </c>
      <c r="C1017">
        <v>1000</v>
      </c>
      <c r="D1017" t="s">
        <v>36</v>
      </c>
      <c r="E1017">
        <v>3.5060327386656094</v>
      </c>
      <c r="F1017">
        <f t="shared" si="16"/>
        <v>5000</v>
      </c>
    </row>
    <row r="1018" spans="1:6" x14ac:dyDescent="0.25">
      <c r="A1018">
        <v>28</v>
      </c>
      <c r="B1018">
        <v>5</v>
      </c>
      <c r="C1018">
        <v>1000</v>
      </c>
      <c r="D1018" t="s">
        <v>37</v>
      </c>
      <c r="E1018">
        <v>1.2686941996729215</v>
      </c>
      <c r="F1018">
        <f t="shared" si="16"/>
        <v>5000</v>
      </c>
    </row>
    <row r="1019" spans="1:6" x14ac:dyDescent="0.25">
      <c r="A1019">
        <v>28</v>
      </c>
      <c r="B1019">
        <v>10</v>
      </c>
      <c r="C1019">
        <v>100</v>
      </c>
      <c r="D1019" t="s">
        <v>35</v>
      </c>
      <c r="E1019">
        <v>5.0360084760390658</v>
      </c>
      <c r="F1019">
        <f t="shared" si="16"/>
        <v>1000</v>
      </c>
    </row>
    <row r="1020" spans="1:6" x14ac:dyDescent="0.25">
      <c r="A1020">
        <v>28</v>
      </c>
      <c r="B1020">
        <v>10</v>
      </c>
      <c r="C1020">
        <v>100</v>
      </c>
      <c r="D1020" t="s">
        <v>36</v>
      </c>
      <c r="E1020">
        <v>8.3010951848270516</v>
      </c>
      <c r="F1020">
        <f t="shared" si="16"/>
        <v>1000</v>
      </c>
    </row>
    <row r="1021" spans="1:6" x14ac:dyDescent="0.25">
      <c r="A1021">
        <v>28</v>
      </c>
      <c r="B1021">
        <v>10</v>
      </c>
      <c r="C1021">
        <v>100</v>
      </c>
      <c r="D1021" t="s">
        <v>37</v>
      </c>
      <c r="E1021">
        <v>5.0027380611263768</v>
      </c>
      <c r="F1021">
        <f t="shared" si="16"/>
        <v>1000</v>
      </c>
    </row>
    <row r="1022" spans="1:6" x14ac:dyDescent="0.25">
      <c r="A1022">
        <v>28</v>
      </c>
      <c r="B1022">
        <v>10</v>
      </c>
      <c r="C1022">
        <v>316</v>
      </c>
      <c r="D1022" t="s">
        <v>35</v>
      </c>
      <c r="E1022">
        <v>4.4313344671281882</v>
      </c>
      <c r="F1022">
        <f t="shared" si="16"/>
        <v>3160</v>
      </c>
    </row>
    <row r="1023" spans="1:6" x14ac:dyDescent="0.25">
      <c r="A1023">
        <v>28</v>
      </c>
      <c r="B1023">
        <v>10</v>
      </c>
      <c r="C1023">
        <v>316</v>
      </c>
      <c r="D1023" t="s">
        <v>36</v>
      </c>
      <c r="E1023">
        <v>7.7353191319202868</v>
      </c>
      <c r="F1023">
        <f t="shared" si="16"/>
        <v>3160</v>
      </c>
    </row>
    <row r="1024" spans="1:6" x14ac:dyDescent="0.25">
      <c r="A1024">
        <v>28</v>
      </c>
      <c r="B1024">
        <v>10</v>
      </c>
      <c r="C1024">
        <v>316</v>
      </c>
      <c r="D1024" t="s">
        <v>37</v>
      </c>
      <c r="E1024">
        <v>4.3360795148243225</v>
      </c>
      <c r="F1024">
        <f t="shared" si="16"/>
        <v>3160</v>
      </c>
    </row>
    <row r="1025" spans="1:6" x14ac:dyDescent="0.25">
      <c r="A1025">
        <v>28</v>
      </c>
      <c r="B1025">
        <v>10</v>
      </c>
      <c r="C1025">
        <v>1000</v>
      </c>
      <c r="D1025" t="s">
        <v>35</v>
      </c>
      <c r="E1025">
        <v>3.8766212217101041</v>
      </c>
      <c r="F1025">
        <f t="shared" si="16"/>
        <v>10000</v>
      </c>
    </row>
    <row r="1026" spans="1:6" x14ac:dyDescent="0.25">
      <c r="A1026">
        <v>28</v>
      </c>
      <c r="B1026">
        <v>10</v>
      </c>
      <c r="C1026">
        <v>1000</v>
      </c>
      <c r="D1026" t="s">
        <v>36</v>
      </c>
      <c r="E1026">
        <v>7.6879233532258633</v>
      </c>
      <c r="F1026">
        <f t="shared" ref="F1026:F1081" si="17">C1026*B1026</f>
        <v>10000</v>
      </c>
    </row>
    <row r="1027" spans="1:6" x14ac:dyDescent="0.25">
      <c r="A1027">
        <v>28</v>
      </c>
      <c r="B1027">
        <v>10</v>
      </c>
      <c r="C1027">
        <v>1000</v>
      </c>
      <c r="D1027" t="s">
        <v>37</v>
      </c>
      <c r="E1027">
        <v>3.8118285961148852</v>
      </c>
      <c r="F1027">
        <f t="shared" si="17"/>
        <v>10000</v>
      </c>
    </row>
    <row r="1028" spans="1:6" x14ac:dyDescent="0.25">
      <c r="A1028">
        <v>28</v>
      </c>
      <c r="B1028">
        <v>20</v>
      </c>
      <c r="C1028">
        <v>100</v>
      </c>
      <c r="D1028" t="s">
        <v>35</v>
      </c>
      <c r="E1028">
        <v>9.9337122943291778</v>
      </c>
      <c r="F1028">
        <f t="shared" si="17"/>
        <v>2000</v>
      </c>
    </row>
    <row r="1029" spans="1:6" x14ac:dyDescent="0.25">
      <c r="A1029">
        <v>28</v>
      </c>
      <c r="B1029">
        <v>20</v>
      </c>
      <c r="C1029">
        <v>100</v>
      </c>
      <c r="D1029" t="s">
        <v>36</v>
      </c>
      <c r="E1029">
        <v>12.329417916323717</v>
      </c>
      <c r="F1029">
        <f t="shared" si="17"/>
        <v>2000</v>
      </c>
    </row>
    <row r="1030" spans="1:6" x14ac:dyDescent="0.25">
      <c r="A1030">
        <v>28</v>
      </c>
      <c r="B1030">
        <v>20</v>
      </c>
      <c r="C1030">
        <v>100</v>
      </c>
      <c r="D1030" t="s">
        <v>37</v>
      </c>
      <c r="E1030">
        <v>9.6853232279611685</v>
      </c>
      <c r="F1030">
        <f t="shared" si="17"/>
        <v>2000</v>
      </c>
    </row>
    <row r="1031" spans="1:6" x14ac:dyDescent="0.25">
      <c r="A1031">
        <v>28</v>
      </c>
      <c r="B1031">
        <v>20</v>
      </c>
      <c r="C1031">
        <v>316</v>
      </c>
      <c r="D1031" t="s">
        <v>35</v>
      </c>
      <c r="E1031">
        <v>9.2402753466656318</v>
      </c>
      <c r="F1031">
        <f t="shared" si="17"/>
        <v>6320</v>
      </c>
    </row>
    <row r="1032" spans="1:6" x14ac:dyDescent="0.25">
      <c r="A1032">
        <v>28</v>
      </c>
      <c r="B1032">
        <v>20</v>
      </c>
      <c r="C1032">
        <v>316</v>
      </c>
      <c r="D1032" t="s">
        <v>36</v>
      </c>
      <c r="E1032">
        <v>12.588903856031235</v>
      </c>
      <c r="F1032">
        <f t="shared" si="17"/>
        <v>6320</v>
      </c>
    </row>
    <row r="1033" spans="1:6" x14ac:dyDescent="0.25">
      <c r="A1033">
        <v>28</v>
      </c>
      <c r="B1033">
        <v>20</v>
      </c>
      <c r="C1033">
        <v>316</v>
      </c>
      <c r="D1033" t="s">
        <v>37</v>
      </c>
      <c r="E1033">
        <v>8.9327725647903122</v>
      </c>
      <c r="F1033">
        <f t="shared" si="17"/>
        <v>6320</v>
      </c>
    </row>
    <row r="1034" spans="1:6" x14ac:dyDescent="0.25">
      <c r="A1034">
        <v>28</v>
      </c>
      <c r="B1034">
        <v>20</v>
      </c>
      <c r="C1034">
        <v>1000</v>
      </c>
      <c r="D1034" t="s">
        <v>35</v>
      </c>
      <c r="E1034">
        <v>8.5991009607226143</v>
      </c>
      <c r="F1034">
        <f t="shared" si="17"/>
        <v>20000</v>
      </c>
    </row>
    <row r="1035" spans="1:6" x14ac:dyDescent="0.25">
      <c r="A1035">
        <v>28</v>
      </c>
      <c r="B1035">
        <v>20</v>
      </c>
      <c r="C1035">
        <v>1000</v>
      </c>
      <c r="D1035" t="s">
        <v>36</v>
      </c>
      <c r="E1035">
        <v>12.504969980148692</v>
      </c>
      <c r="F1035">
        <f t="shared" si="17"/>
        <v>20000</v>
      </c>
    </row>
    <row r="1036" spans="1:6" x14ac:dyDescent="0.25">
      <c r="A1036">
        <v>28</v>
      </c>
      <c r="B1036">
        <v>20</v>
      </c>
      <c r="C1036">
        <v>1000</v>
      </c>
      <c r="D1036" t="s">
        <v>37</v>
      </c>
      <c r="E1036">
        <v>8.2743922640828114</v>
      </c>
      <c r="F1036">
        <f t="shared" si="17"/>
        <v>20000</v>
      </c>
    </row>
    <row r="1037" spans="1:6" x14ac:dyDescent="0.25">
      <c r="A1037">
        <v>28</v>
      </c>
      <c r="B1037">
        <v>30</v>
      </c>
      <c r="C1037">
        <v>100</v>
      </c>
      <c r="D1037" t="s">
        <v>35</v>
      </c>
      <c r="E1037">
        <v>13.877204752975471</v>
      </c>
      <c r="F1037">
        <f t="shared" si="17"/>
        <v>3000</v>
      </c>
    </row>
    <row r="1038" spans="1:6" x14ac:dyDescent="0.25">
      <c r="A1038">
        <v>28</v>
      </c>
      <c r="B1038">
        <v>30</v>
      </c>
      <c r="C1038">
        <v>100</v>
      </c>
      <c r="D1038" t="s">
        <v>36</v>
      </c>
      <c r="E1038">
        <v>16.802868893498129</v>
      </c>
      <c r="F1038">
        <f t="shared" si="17"/>
        <v>3000</v>
      </c>
    </row>
    <row r="1039" spans="1:6" x14ac:dyDescent="0.25">
      <c r="A1039">
        <v>28</v>
      </c>
      <c r="B1039">
        <v>30</v>
      </c>
      <c r="C1039">
        <v>100</v>
      </c>
      <c r="D1039" t="s">
        <v>37</v>
      </c>
      <c r="E1039">
        <v>13.476636731662783</v>
      </c>
      <c r="F1039">
        <f t="shared" si="17"/>
        <v>3000</v>
      </c>
    </row>
    <row r="1040" spans="1:6" x14ac:dyDescent="0.25">
      <c r="A1040">
        <v>28</v>
      </c>
      <c r="B1040">
        <v>30</v>
      </c>
      <c r="C1040">
        <v>316</v>
      </c>
      <c r="D1040" t="s">
        <v>35</v>
      </c>
      <c r="E1040">
        <v>13.156526385005575</v>
      </c>
      <c r="F1040">
        <f t="shared" si="17"/>
        <v>9480</v>
      </c>
    </row>
    <row r="1041" spans="1:6" x14ac:dyDescent="0.25">
      <c r="A1041">
        <v>28</v>
      </c>
      <c r="B1041">
        <v>30</v>
      </c>
      <c r="C1041">
        <v>316</v>
      </c>
      <c r="D1041" t="s">
        <v>36</v>
      </c>
      <c r="E1041">
        <v>16.345338402801001</v>
      </c>
      <c r="F1041">
        <f t="shared" si="17"/>
        <v>9480</v>
      </c>
    </row>
    <row r="1042" spans="1:6" x14ac:dyDescent="0.25">
      <c r="A1042">
        <v>28</v>
      </c>
      <c r="B1042">
        <v>30</v>
      </c>
      <c r="C1042">
        <v>316</v>
      </c>
      <c r="D1042" t="s">
        <v>37</v>
      </c>
      <c r="E1042">
        <v>12.757370796721835</v>
      </c>
      <c r="F1042">
        <f t="shared" si="17"/>
        <v>9480</v>
      </c>
    </row>
    <row r="1043" spans="1:6" x14ac:dyDescent="0.25">
      <c r="A1043">
        <v>28</v>
      </c>
      <c r="B1043">
        <v>30</v>
      </c>
      <c r="C1043">
        <v>1000</v>
      </c>
      <c r="D1043" t="s">
        <v>35</v>
      </c>
      <c r="E1043">
        <v>12.494626829468995</v>
      </c>
      <c r="F1043">
        <f t="shared" si="17"/>
        <v>30000</v>
      </c>
    </row>
    <row r="1044" spans="1:6" x14ac:dyDescent="0.25">
      <c r="A1044">
        <v>28</v>
      </c>
      <c r="B1044">
        <v>30</v>
      </c>
      <c r="C1044">
        <v>1000</v>
      </c>
      <c r="D1044" t="s">
        <v>36</v>
      </c>
      <c r="E1044">
        <v>16.419745475321612</v>
      </c>
      <c r="F1044">
        <f t="shared" si="17"/>
        <v>30000</v>
      </c>
    </row>
    <row r="1045" spans="1:6" x14ac:dyDescent="0.25">
      <c r="A1045">
        <v>28</v>
      </c>
      <c r="B1045">
        <v>30</v>
      </c>
      <c r="C1045">
        <v>1000</v>
      </c>
      <c r="D1045" t="s">
        <v>37</v>
      </c>
      <c r="E1045">
        <v>12.073656223839178</v>
      </c>
      <c r="F1045">
        <f t="shared" si="17"/>
        <v>30000</v>
      </c>
    </row>
    <row r="1046" spans="1:6" x14ac:dyDescent="0.25">
      <c r="A1046">
        <v>29</v>
      </c>
      <c r="B1046">
        <v>5</v>
      </c>
      <c r="C1046">
        <v>100</v>
      </c>
      <c r="D1046" t="s">
        <v>35</v>
      </c>
      <c r="E1046">
        <v>2.0551926513432708</v>
      </c>
      <c r="F1046">
        <f t="shared" si="17"/>
        <v>500</v>
      </c>
    </row>
    <row r="1047" spans="1:6" x14ac:dyDescent="0.25">
      <c r="A1047">
        <v>29</v>
      </c>
      <c r="B1047">
        <v>5</v>
      </c>
      <c r="C1047">
        <v>100</v>
      </c>
      <c r="D1047" t="s">
        <v>36</v>
      </c>
      <c r="E1047">
        <v>4.3416849039136149</v>
      </c>
      <c r="F1047">
        <f t="shared" si="17"/>
        <v>500</v>
      </c>
    </row>
    <row r="1048" spans="1:6" x14ac:dyDescent="0.25">
      <c r="A1048">
        <v>29</v>
      </c>
      <c r="B1048">
        <v>5</v>
      </c>
      <c r="C1048">
        <v>100</v>
      </c>
      <c r="D1048" t="s">
        <v>37</v>
      </c>
      <c r="E1048">
        <v>2.0775343511967792</v>
      </c>
      <c r="F1048">
        <f t="shared" si="17"/>
        <v>500</v>
      </c>
    </row>
    <row r="1049" spans="1:6" x14ac:dyDescent="0.25">
      <c r="A1049">
        <v>29</v>
      </c>
      <c r="B1049">
        <v>5</v>
      </c>
      <c r="C1049">
        <v>316</v>
      </c>
      <c r="D1049" t="s">
        <v>35</v>
      </c>
      <c r="E1049">
        <v>1.6116987340658437</v>
      </c>
      <c r="F1049">
        <f t="shared" si="17"/>
        <v>1580</v>
      </c>
    </row>
    <row r="1050" spans="1:6" x14ac:dyDescent="0.25">
      <c r="A1050">
        <v>29</v>
      </c>
      <c r="B1050">
        <v>5</v>
      </c>
      <c r="C1050">
        <v>316</v>
      </c>
      <c r="D1050" t="s">
        <v>36</v>
      </c>
      <c r="E1050">
        <v>4.4102154439374148</v>
      </c>
      <c r="F1050">
        <f t="shared" si="17"/>
        <v>1580</v>
      </c>
    </row>
    <row r="1051" spans="1:6" x14ac:dyDescent="0.25">
      <c r="A1051">
        <v>29</v>
      </c>
      <c r="B1051">
        <v>5</v>
      </c>
      <c r="C1051">
        <v>316</v>
      </c>
      <c r="D1051" t="s">
        <v>37</v>
      </c>
      <c r="E1051">
        <v>1.6135025188140064</v>
      </c>
      <c r="F1051">
        <f t="shared" si="17"/>
        <v>1580</v>
      </c>
    </row>
    <row r="1052" spans="1:6" x14ac:dyDescent="0.25">
      <c r="A1052">
        <v>29</v>
      </c>
      <c r="B1052">
        <v>5</v>
      </c>
      <c r="C1052">
        <v>1000</v>
      </c>
      <c r="D1052" t="s">
        <v>35</v>
      </c>
      <c r="E1052">
        <v>1.2635600343922218</v>
      </c>
      <c r="F1052">
        <f t="shared" si="17"/>
        <v>5000</v>
      </c>
    </row>
    <row r="1053" spans="1:6" x14ac:dyDescent="0.25">
      <c r="A1053">
        <v>29</v>
      </c>
      <c r="B1053">
        <v>5</v>
      </c>
      <c r="C1053">
        <v>1000</v>
      </c>
      <c r="D1053" t="s">
        <v>36</v>
      </c>
      <c r="E1053">
        <v>3.6756979811863943</v>
      </c>
      <c r="F1053">
        <f t="shared" si="17"/>
        <v>5000</v>
      </c>
    </row>
    <row r="1054" spans="1:6" x14ac:dyDescent="0.25">
      <c r="A1054">
        <v>29</v>
      </c>
      <c r="B1054">
        <v>5</v>
      </c>
      <c r="C1054">
        <v>1000</v>
      </c>
      <c r="D1054" t="s">
        <v>37</v>
      </c>
      <c r="E1054">
        <v>1.2835271437448383</v>
      </c>
      <c r="F1054">
        <f t="shared" si="17"/>
        <v>5000</v>
      </c>
    </row>
    <row r="1055" spans="1:6" x14ac:dyDescent="0.25">
      <c r="A1055">
        <v>29</v>
      </c>
      <c r="B1055">
        <v>10</v>
      </c>
      <c r="C1055">
        <v>100</v>
      </c>
      <c r="D1055" t="s">
        <v>35</v>
      </c>
      <c r="E1055">
        <v>5.0745669321645108</v>
      </c>
      <c r="F1055">
        <f t="shared" si="17"/>
        <v>1000</v>
      </c>
    </row>
    <row r="1056" spans="1:6" x14ac:dyDescent="0.25">
      <c r="A1056">
        <v>29</v>
      </c>
      <c r="B1056">
        <v>10</v>
      </c>
      <c r="C1056">
        <v>100</v>
      </c>
      <c r="D1056" t="s">
        <v>36</v>
      </c>
      <c r="E1056">
        <v>7.9942904684420242</v>
      </c>
      <c r="F1056">
        <f t="shared" si="17"/>
        <v>1000</v>
      </c>
    </row>
    <row r="1057" spans="1:6" x14ac:dyDescent="0.25">
      <c r="A1057">
        <v>29</v>
      </c>
      <c r="B1057">
        <v>10</v>
      </c>
      <c r="C1057">
        <v>100</v>
      </c>
      <c r="D1057" t="s">
        <v>37</v>
      </c>
      <c r="E1057">
        <v>4.9600589396520709</v>
      </c>
      <c r="F1057">
        <f t="shared" si="17"/>
        <v>1000</v>
      </c>
    </row>
    <row r="1058" spans="1:6" x14ac:dyDescent="0.25">
      <c r="A1058">
        <v>29</v>
      </c>
      <c r="B1058">
        <v>10</v>
      </c>
      <c r="C1058">
        <v>316</v>
      </c>
      <c r="D1058" t="s">
        <v>35</v>
      </c>
      <c r="E1058">
        <v>4.4380545226929708</v>
      </c>
      <c r="F1058">
        <f t="shared" si="17"/>
        <v>3160</v>
      </c>
    </row>
    <row r="1059" spans="1:6" x14ac:dyDescent="0.25">
      <c r="A1059">
        <v>29</v>
      </c>
      <c r="B1059">
        <v>10</v>
      </c>
      <c r="C1059">
        <v>316</v>
      </c>
      <c r="D1059" t="s">
        <v>36</v>
      </c>
      <c r="E1059">
        <v>7.646424726580701</v>
      </c>
      <c r="F1059">
        <f t="shared" si="17"/>
        <v>3160</v>
      </c>
    </row>
    <row r="1060" spans="1:6" x14ac:dyDescent="0.25">
      <c r="A1060">
        <v>29</v>
      </c>
      <c r="B1060">
        <v>10</v>
      </c>
      <c r="C1060">
        <v>316</v>
      </c>
      <c r="D1060" t="s">
        <v>37</v>
      </c>
      <c r="E1060">
        <v>4.3287747012943081</v>
      </c>
      <c r="F1060">
        <f t="shared" si="17"/>
        <v>3160</v>
      </c>
    </row>
    <row r="1061" spans="1:6" x14ac:dyDescent="0.25">
      <c r="A1061">
        <v>29</v>
      </c>
      <c r="B1061">
        <v>10</v>
      </c>
      <c r="C1061">
        <v>1000</v>
      </c>
      <c r="D1061" t="s">
        <v>35</v>
      </c>
      <c r="E1061">
        <v>3.8862493798386808</v>
      </c>
      <c r="F1061">
        <f t="shared" si="17"/>
        <v>10000</v>
      </c>
    </row>
    <row r="1062" spans="1:6" x14ac:dyDescent="0.25">
      <c r="A1062">
        <v>29</v>
      </c>
      <c r="B1062">
        <v>10</v>
      </c>
      <c r="C1062">
        <v>1000</v>
      </c>
      <c r="D1062" t="s">
        <v>36</v>
      </c>
      <c r="E1062">
        <v>7.3422013658512242</v>
      </c>
      <c r="F1062">
        <f t="shared" si="17"/>
        <v>10000</v>
      </c>
    </row>
    <row r="1063" spans="1:6" x14ac:dyDescent="0.25">
      <c r="A1063">
        <v>29</v>
      </c>
      <c r="B1063">
        <v>10</v>
      </c>
      <c r="C1063">
        <v>1000</v>
      </c>
      <c r="D1063" t="s">
        <v>37</v>
      </c>
      <c r="E1063">
        <v>3.7970166310026863</v>
      </c>
      <c r="F1063">
        <f t="shared" si="17"/>
        <v>10000</v>
      </c>
    </row>
    <row r="1064" spans="1:6" x14ac:dyDescent="0.25">
      <c r="A1064">
        <v>29</v>
      </c>
      <c r="B1064">
        <v>20</v>
      </c>
      <c r="C1064">
        <v>100</v>
      </c>
      <c r="D1064" t="s">
        <v>35</v>
      </c>
      <c r="E1064">
        <v>9.934190328390379</v>
      </c>
      <c r="F1064">
        <f t="shared" si="17"/>
        <v>2000</v>
      </c>
    </row>
    <row r="1065" spans="1:6" x14ac:dyDescent="0.25">
      <c r="A1065">
        <v>29</v>
      </c>
      <c r="B1065">
        <v>20</v>
      </c>
      <c r="C1065">
        <v>100</v>
      </c>
      <c r="D1065" t="s">
        <v>36</v>
      </c>
      <c r="E1065">
        <v>12.122057750834999</v>
      </c>
      <c r="F1065">
        <f t="shared" si="17"/>
        <v>2000</v>
      </c>
    </row>
    <row r="1066" spans="1:6" x14ac:dyDescent="0.25">
      <c r="A1066">
        <v>29</v>
      </c>
      <c r="B1066">
        <v>20</v>
      </c>
      <c r="C1066">
        <v>100</v>
      </c>
      <c r="D1066" t="s">
        <v>37</v>
      </c>
      <c r="E1066">
        <v>9.6733519406661177</v>
      </c>
      <c r="F1066">
        <f t="shared" si="17"/>
        <v>2000</v>
      </c>
    </row>
    <row r="1067" spans="1:6" x14ac:dyDescent="0.25">
      <c r="A1067">
        <v>29</v>
      </c>
      <c r="B1067">
        <v>20</v>
      </c>
      <c r="C1067">
        <v>316</v>
      </c>
      <c r="D1067" t="s">
        <v>35</v>
      </c>
      <c r="E1067">
        <v>9.2430669904868346</v>
      </c>
      <c r="F1067">
        <f t="shared" si="17"/>
        <v>6320</v>
      </c>
    </row>
    <row r="1068" spans="1:6" x14ac:dyDescent="0.25">
      <c r="A1068">
        <v>29</v>
      </c>
      <c r="B1068">
        <v>20</v>
      </c>
      <c r="C1068">
        <v>316</v>
      </c>
      <c r="D1068" t="s">
        <v>36</v>
      </c>
      <c r="E1068">
        <v>12.426888490037168</v>
      </c>
      <c r="F1068">
        <f t="shared" si="17"/>
        <v>6320</v>
      </c>
    </row>
    <row r="1069" spans="1:6" x14ac:dyDescent="0.25">
      <c r="A1069">
        <v>29</v>
      </c>
      <c r="B1069">
        <v>20</v>
      </c>
      <c r="C1069">
        <v>316</v>
      </c>
      <c r="D1069" t="s">
        <v>37</v>
      </c>
      <c r="E1069">
        <v>8.93754230962438</v>
      </c>
      <c r="F1069">
        <f t="shared" si="17"/>
        <v>6320</v>
      </c>
    </row>
    <row r="1070" spans="1:6" x14ac:dyDescent="0.25">
      <c r="A1070">
        <v>29</v>
      </c>
      <c r="B1070">
        <v>20</v>
      </c>
      <c r="C1070">
        <v>1000</v>
      </c>
      <c r="D1070" t="s">
        <v>35</v>
      </c>
      <c r="E1070">
        <v>8.5909931385219345</v>
      </c>
      <c r="F1070">
        <f t="shared" si="17"/>
        <v>20000</v>
      </c>
    </row>
    <row r="1071" spans="1:6" x14ac:dyDescent="0.25">
      <c r="A1071">
        <v>29</v>
      </c>
      <c r="B1071">
        <v>20</v>
      </c>
      <c r="C1071">
        <v>1000</v>
      </c>
      <c r="D1071" t="s">
        <v>36</v>
      </c>
      <c r="E1071">
        <v>12.244717676748598</v>
      </c>
      <c r="F1071">
        <f t="shared" si="17"/>
        <v>20000</v>
      </c>
    </row>
    <row r="1072" spans="1:6" x14ac:dyDescent="0.25">
      <c r="A1072">
        <v>29</v>
      </c>
      <c r="B1072">
        <v>20</v>
      </c>
      <c r="C1072">
        <v>1000</v>
      </c>
      <c r="D1072" t="s">
        <v>37</v>
      </c>
      <c r="E1072">
        <v>8.3061033585984045</v>
      </c>
      <c r="F1072">
        <f t="shared" si="17"/>
        <v>20000</v>
      </c>
    </row>
    <row r="1073" spans="1:6" x14ac:dyDescent="0.25">
      <c r="A1073">
        <v>29</v>
      </c>
      <c r="B1073">
        <v>30</v>
      </c>
      <c r="C1073">
        <v>100</v>
      </c>
      <c r="D1073" t="s">
        <v>35</v>
      </c>
      <c r="E1073">
        <v>13.835793096513495</v>
      </c>
      <c r="F1073">
        <f t="shared" si="17"/>
        <v>3000</v>
      </c>
    </row>
    <row r="1074" spans="1:6" x14ac:dyDescent="0.25">
      <c r="A1074">
        <v>29</v>
      </c>
      <c r="B1074">
        <v>30</v>
      </c>
      <c r="C1074">
        <v>100</v>
      </c>
      <c r="D1074" t="s">
        <v>36</v>
      </c>
      <c r="E1074">
        <v>16.150518093102889</v>
      </c>
      <c r="F1074">
        <f t="shared" si="17"/>
        <v>3000</v>
      </c>
    </row>
    <row r="1075" spans="1:6" x14ac:dyDescent="0.25">
      <c r="A1075">
        <v>29</v>
      </c>
      <c r="B1075">
        <v>30</v>
      </c>
      <c r="C1075">
        <v>100</v>
      </c>
      <c r="D1075" t="s">
        <v>37</v>
      </c>
      <c r="E1075">
        <v>13.562189212766233</v>
      </c>
      <c r="F1075">
        <f t="shared" si="17"/>
        <v>3000</v>
      </c>
    </row>
    <row r="1076" spans="1:6" x14ac:dyDescent="0.25">
      <c r="A1076">
        <v>29</v>
      </c>
      <c r="B1076">
        <v>30</v>
      </c>
      <c r="C1076">
        <v>316</v>
      </c>
      <c r="D1076" t="s">
        <v>35</v>
      </c>
      <c r="E1076">
        <v>13.12399021814123</v>
      </c>
      <c r="F1076">
        <f t="shared" si="17"/>
        <v>9480</v>
      </c>
    </row>
    <row r="1077" spans="1:6" x14ac:dyDescent="0.25">
      <c r="A1077">
        <v>29</v>
      </c>
      <c r="B1077">
        <v>30</v>
      </c>
      <c r="C1077">
        <v>316</v>
      </c>
      <c r="D1077" t="s">
        <v>36</v>
      </c>
      <c r="E1077">
        <v>16.292090944261908</v>
      </c>
      <c r="F1077">
        <f t="shared" si="17"/>
        <v>9480</v>
      </c>
    </row>
    <row r="1078" spans="1:6" x14ac:dyDescent="0.25">
      <c r="A1078">
        <v>29</v>
      </c>
      <c r="B1078">
        <v>30</v>
      </c>
      <c r="C1078">
        <v>316</v>
      </c>
      <c r="D1078" t="s">
        <v>37</v>
      </c>
      <c r="E1078">
        <v>12.726993260837162</v>
      </c>
      <c r="F1078">
        <f t="shared" si="17"/>
        <v>9480</v>
      </c>
    </row>
    <row r="1079" spans="1:6" x14ac:dyDescent="0.25">
      <c r="A1079">
        <v>29</v>
      </c>
      <c r="B1079">
        <v>30</v>
      </c>
      <c r="C1079">
        <v>1000</v>
      </c>
      <c r="D1079" t="s">
        <v>35</v>
      </c>
      <c r="E1079">
        <v>12.495643029044611</v>
      </c>
      <c r="F1079">
        <f t="shared" si="17"/>
        <v>30000</v>
      </c>
    </row>
    <row r="1080" spans="1:6" x14ac:dyDescent="0.25">
      <c r="A1080">
        <v>29</v>
      </c>
      <c r="B1080">
        <v>30</v>
      </c>
      <c r="C1080">
        <v>1000</v>
      </c>
      <c r="D1080" t="s">
        <v>36</v>
      </c>
      <c r="E1080">
        <v>16.579569810064896</v>
      </c>
      <c r="F1080">
        <f t="shared" si="17"/>
        <v>30000</v>
      </c>
    </row>
    <row r="1081" spans="1:6" x14ac:dyDescent="0.25">
      <c r="A1081">
        <v>29</v>
      </c>
      <c r="B1081">
        <v>30</v>
      </c>
      <c r="C1081">
        <v>1000</v>
      </c>
      <c r="D1081" t="s">
        <v>37</v>
      </c>
      <c r="E1081">
        <v>12.067151440057694</v>
      </c>
      <c r="F1081">
        <f t="shared" si="17"/>
        <v>30000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C63F-A07E-41C3-8D69-6D433DBD2DD5}">
  <dimension ref="A1:M6"/>
  <sheetViews>
    <sheetView workbookViewId="0">
      <selection activeCell="A2" activeCellId="1" sqref="M2:M6 A2:A6"/>
    </sheetView>
  </sheetViews>
  <sheetFormatPr defaultRowHeight="15" x14ac:dyDescent="0.25"/>
  <sheetData>
    <row r="1" spans="1:13" x14ac:dyDescent="0.25">
      <c r="A1" t="s">
        <v>16</v>
      </c>
      <c r="B1" t="s">
        <v>34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3" x14ac:dyDescent="0.25">
      <c r="A2">
        <v>2</v>
      </c>
      <c r="B2">
        <v>15.3862701770505</v>
      </c>
      <c r="E2">
        <v>0.72982999999999998</v>
      </c>
      <c r="F2">
        <v>0.71113000000000004</v>
      </c>
      <c r="G2">
        <v>0.73738999999999999</v>
      </c>
      <c r="H2">
        <v>0.74368000000000001</v>
      </c>
      <c r="I2">
        <v>0.71042000000000005</v>
      </c>
      <c r="J2">
        <v>0.71350000000000002</v>
      </c>
      <c r="L2">
        <f>AVERAGE(E2:J2)</f>
        <v>0.724325</v>
      </c>
      <c r="M2">
        <f>B2/L2</f>
        <v>21.242218861768542</v>
      </c>
    </row>
    <row r="3" spans="1:13" x14ac:dyDescent="0.25">
      <c r="A3">
        <v>3</v>
      </c>
      <c r="B3">
        <v>37.248209129566398</v>
      </c>
      <c r="E3">
        <v>3.7146599999999999</v>
      </c>
      <c r="F3">
        <v>3.6258300000000001</v>
      </c>
      <c r="G3">
        <v>3.7290100000000002</v>
      </c>
      <c r="H3">
        <v>3.74031</v>
      </c>
      <c r="I3">
        <v>3.6096200000000001</v>
      </c>
      <c r="J3">
        <v>3.6086</v>
      </c>
      <c r="L3">
        <f>AVERAGE(E3:J3)</f>
        <v>3.6713383333333329</v>
      </c>
      <c r="M3">
        <f t="shared" ref="M3:M6" si="0">B3/L3</f>
        <v>10.145675976353692</v>
      </c>
    </row>
    <row r="4" spans="1:13" x14ac:dyDescent="0.25">
      <c r="A4">
        <v>4</v>
      </c>
      <c r="B4">
        <v>57.910503188934698</v>
      </c>
      <c r="E4">
        <v>9.1466600000000007</v>
      </c>
      <c r="F4">
        <v>8.8965300000000003</v>
      </c>
      <c r="G4">
        <v>9.0619499999999995</v>
      </c>
      <c r="H4">
        <v>9.1076499999999996</v>
      </c>
      <c r="I4">
        <v>8.8280399999999997</v>
      </c>
      <c r="J4">
        <v>8.9318899999999992</v>
      </c>
      <c r="L4">
        <f>AVERAGE(E4:J4)</f>
        <v>8.995453333333332</v>
      </c>
      <c r="M4">
        <f t="shared" si="0"/>
        <v>6.4377526115713319</v>
      </c>
    </row>
    <row r="5" spans="1:13" x14ac:dyDescent="0.25">
      <c r="A5">
        <v>6</v>
      </c>
      <c r="B5">
        <v>93.373933894496304</v>
      </c>
      <c r="E5">
        <v>25.31897</v>
      </c>
      <c r="F5">
        <v>24.70655</v>
      </c>
      <c r="G5">
        <v>24.568950000000001</v>
      </c>
      <c r="H5">
        <v>24.673590000000001</v>
      </c>
      <c r="I5">
        <v>24.42923</v>
      </c>
      <c r="J5">
        <v>24.83061</v>
      </c>
      <c r="L5">
        <f>AVERAGE(E5:J5)</f>
        <v>24.754650000000002</v>
      </c>
      <c r="M5">
        <f t="shared" si="0"/>
        <v>3.7719755235681496</v>
      </c>
    </row>
    <row r="6" spans="1:13" x14ac:dyDescent="0.25">
      <c r="A6">
        <v>10</v>
      </c>
      <c r="B6">
        <v>150.022919617913</v>
      </c>
      <c r="E6">
        <v>65.265780000000007</v>
      </c>
      <c r="F6">
        <v>64.500119999999995</v>
      </c>
      <c r="G6">
        <v>63.166870000000003</v>
      </c>
      <c r="H6">
        <v>63.282870000000003</v>
      </c>
      <c r="I6">
        <v>64.199449999999999</v>
      </c>
      <c r="J6">
        <v>66.192310000000006</v>
      </c>
      <c r="L6">
        <f>AVERAGE(E6:J6)</f>
        <v>64.434566666666669</v>
      </c>
      <c r="M6">
        <f t="shared" si="0"/>
        <v>2.328298728134738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n Z 4 E V 3 j + w 1 C m A A A A 9 g A A A B I A H A B D b 2 5 m a W c v U G F j a 2 F n Z S 5 4 b W w g o h g A K K A U A A A A A A A A A A A A A A A A A A A A A A A A A A A A h Y / R C o I w G I V f R X b v N i d U y O 8 k u k 0 I g o j u x l w 6 0 h l u N t + t i x 6 p V 8 g o q 7 s u z z n f g X P u 1 x t k Q 1 M H F 9 V Z 3 Z o U R Z i i Q B n Z F t q U K e r d M V y g j M N G y J M o V T D C x i a D 1 S m q n D s n h H j v s Y 9 x 2 5 W E U R q R f b 7 e y k o 1 I t T G O m G k Q p 9 W 8 b + F O O x e Y z j D U T T H 8 Y x h C m Q y I d f m C 7 B x 7 z P 9 M W H V 1 6 7 v F F c m P C y B T B L I + w N / A F B L A w Q U A A I A C A C d n g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4 E V x I y 5 o R 0 A Q A A 1 w I A A B M A H A B G b 3 J t d W x h c y 9 T Z W N 0 a W 9 u M S 5 t I K I Y A C i g F A A A A A A A A A A A A A A A A A A A A A A A A A A A A I V S X W v C M B R 9 L / g f Q n z p I B Q r c x u T P o y 6 o Q 8 O N 7 u 9 2 D F i e 6 u B N J F 8 y E T 8 7 0 t t h 8 4 V l p e k 5 9 y e e 8 5 N N G S G S Y H m 9 R 4 O O 1 7 H 0 2 u q I E d d P K Z W 5 1 I V B c q Z N l R k o D G K E A f T 8 Z B b c 2 l V B g 6 J 9 T Y Y y c y W I I z / x D g E s R T G f W g f j + / T 6 Q 6 N F N t C + j b r 9 / p h O p 0 k d 7 3 b d M 3 4 E p R B 2 t i i S F u a B Z n e 4 i u y G A F n J T O g I k w w Q b H k t h Q 6 G h D 0 K D K Z M 7 G K w v 6 g T 9 C L l Q b m Z s c h O h 2 D Z y n g 4 4 r U n r t 4 p m T p u B y N g e a g j p E S u n S F D d P g f h 2 P o E W D P 3 A + z y i n S k d G 2 X P J e E 3 F y i k m u w 2 c 5 B J F h S 6 k K m v D F a n 9 l v 5 k v 8 f K C p d s I s z N d V A V H g j a 4 5 y 5 g W p 3 L / o v p 2 m 5 4 f D Z 8 l f N K E c Y B y E D X 6 Z W W / + C D i f 7 r 7 D h N H O O 3 i m 3 Z w E a / I j 6 F y k J D q r L w K Q p U j / V i R M n x 2 6 H 9 g G F / 0 7 o w k 8 1 n 5 N 5 Y U v 3 a p z 9 j s d E u / 7 w G 1 B L A Q I t A B Q A A g A I A J 2 e B F d 4 / s N Q p g A A A P Y A A A A S A A A A A A A A A A A A A A A A A A A A A A B D b 2 5 m a W c v U G F j a 2 F n Z S 5 4 b W x Q S w E C L Q A U A A I A C A C d n g R X D 8 r p q 6 Q A A A D p A A A A E w A A A A A A A A A A A A A A A A D y A A A A W 0 N v b n R l b n R f V H l w Z X N d L n h t b F B L A Q I t A B Q A A g A I A J 2 e B F c S M u a E d A E A A N c C A A A T A A A A A A A A A A A A A A A A A O M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M A A A A A A A A f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V z Z G 9 y Z m Y l M j B k a X N 0 Y W 5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G F 1 c 2 R v c m Z m X 2 R p c 3 R h b m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3 O j U y O j U 4 L j Y 0 M j g y M D F a I i A v P j x F b n R y e S B U e X B l P S J G a W x s Q 2 9 s d W 1 u V H l w Z X M i I F Z h b H V l P S J z Q X d N R E J n V T 0 i I C 8 + P E V u d H J 5 I F R 5 c G U 9 I k Z p b G x D b 2 x 1 b W 5 O Y W 1 l c y I g V m F s d W U 9 I n N b J n F 1 b 3 Q 7 c n V u J n F 1 b 3 Q 7 L C Z x d W 9 0 O 2 R p b W V u c 2 l v b n M m c X V v d D s s J n F 1 b 3 Q 7 c 2 F t c G x l X 2 4 m c X V v d D s s J n F 1 b 3 Q 7 c 2 F t c G x l c i Z x d W 9 0 O y w m c X V v d D t k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d X N k b 3 J m Z i B k a X N 0 Y W 5 j Z X M v Q X V 0 b 1 J l b W 9 2 Z W R D b 2 x 1 b W 5 z M S 5 7 c n V u L D B 9 J n F 1 b 3 Q 7 L C Z x d W 9 0 O 1 N l Y 3 R p b 2 4 x L 0 h h d X N k b 3 J m Z i B k a X N 0 Y W 5 j Z X M v Q X V 0 b 1 J l b W 9 2 Z W R D b 2 x 1 b W 5 z M S 5 7 Z G l t Z W 5 z a W 9 u c y w x f S Z x d W 9 0 O y w m c X V v d D t T Z W N 0 a W 9 u M S 9 I Y X V z Z G 9 y Z m Y g Z G l z d G F u Y 2 V z L 0 F 1 d G 9 S Z W 1 v d m V k Q 2 9 s d W 1 u c z E u e 3 N h b X B s Z V 9 u L D J 9 J n F 1 b 3 Q 7 L C Z x d W 9 0 O 1 N l Y 3 R p b 2 4 x L 0 h h d X N k b 3 J m Z i B k a X N 0 Y W 5 j Z X M v Q X V 0 b 1 J l b W 9 2 Z W R D b 2 x 1 b W 5 z M S 5 7 c 2 F t c G x l c i w z f S Z x d W 9 0 O y w m c X V v d D t T Z W N 0 a W 9 u M S 9 I Y X V z Z G 9 y Z m Y g Z G l z d G F u Y 2 V z L 0 F 1 d G 9 S Z W 1 v d m V k Q 2 9 s d W 1 u c z E u e 2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d X N k b 3 J m Z i B k a X N 0 Y W 5 j Z X M v Q X V 0 b 1 J l b W 9 2 Z W R D b 2 x 1 b W 5 z M S 5 7 c n V u L D B 9 J n F 1 b 3 Q 7 L C Z x d W 9 0 O 1 N l Y 3 R p b 2 4 x L 0 h h d X N k b 3 J m Z i B k a X N 0 Y W 5 j Z X M v Q X V 0 b 1 J l b W 9 2 Z W R D b 2 x 1 b W 5 z M S 5 7 Z G l t Z W 5 z a W 9 u c y w x f S Z x d W 9 0 O y w m c X V v d D t T Z W N 0 a W 9 u M S 9 I Y X V z Z G 9 y Z m Y g Z G l z d G F u Y 2 V z L 0 F 1 d G 9 S Z W 1 v d m V k Q 2 9 s d W 1 u c z E u e 3 N h b X B s Z V 9 u L D J 9 J n F 1 b 3 Q 7 L C Z x d W 9 0 O 1 N l Y 3 R p b 2 4 x L 0 h h d X N k b 3 J m Z i B k a X N 0 Y W 5 j Z X M v Q X V 0 b 1 J l b W 9 2 Z W R D b 2 x 1 b W 5 z M S 5 7 c 2 F t c G x l c i w z f S Z x d W 9 0 O y w m c X V v d D t T Z W N 0 a W 9 u M S 9 I Y X V z Z G 9 y Z m Y g Z G l z d G F u Y 2 V z L 0 F 1 d G 9 S Z W 1 v d m V k Q 2 9 s d W 1 u c z E u e 2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V z Z G 9 y Z m Y l M j B k a X N 0 Y W 5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1 c 2 R v c m Z m J T I w Z G l z d G F u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d X N k b 3 J m Z i U y M G R p c 3 R h b m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d X N k b 3 J m Z i U y M G R p c 3 R h b m N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1 c 2 R v c m Z m J T I w Z G l z d G F u Y 2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g o 9 l i H P U T r 2 I E u 5 9 c W o D A A A A A A I A A A A A A B B m A A A A A Q A A I A A A A D t 9 Y I p b M U u t K j j 2 I 3 C W C t W s I F J j R B L B c s S H M v V y / B s i A A A A A A 6 A A A A A A g A A I A A A A M n y 5 K u / U j Q 3 E 8 S Y D O 7 G 9 v J n N H 3 S e B + W x 7 B g E S d F E 3 F 4 U A A A A K p J u S V T X O C 5 X 2 X z i y o J g o V T a J 4 l s M n l + V n n N j / v R a h h h z T 8 T v V b / p Y u n A A k 9 V x x E a g H w 9 V G b o E 4 + q w 7 E w I t d n V v X y m N L d j q F 2 G A V Y q H i e U k Q A A A A A t H F D x W I G 9 C X e F k 3 A n Y D 3 K d e o P G T V r + Y 7 c M y u S 8 o 0 N k 8 e L 4 b Q u S r a V Q A Y z b P m g G S w Y e c 2 R m O L y R t t g w Q B a A j x M = < / D a t a M a s h u p > 
</file>

<file path=customXml/itemProps1.xml><?xml version="1.0" encoding="utf-8"?>
<ds:datastoreItem xmlns:ds="http://schemas.openxmlformats.org/officeDocument/2006/customXml" ds:itemID="{1A04D641-D414-414F-AD0A-6275BB4C2B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Hausdorff distances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</dc:creator>
  <cp:lastModifiedBy>Johann</cp:lastModifiedBy>
  <dcterms:created xsi:type="dcterms:W3CDTF">2023-03-14T14:00:39Z</dcterms:created>
  <dcterms:modified xsi:type="dcterms:W3CDTF">2023-08-11T16:22:42Z</dcterms:modified>
</cp:coreProperties>
</file>