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ropbox\THESIS\uoregon-chcthesis\"/>
    </mc:Choice>
  </mc:AlternateContent>
  <bookViews>
    <workbookView xWindow="0" yWindow="0" windowWidth="16380" windowHeight="8190" activeTab="3"/>
  </bookViews>
  <sheets>
    <sheet name="regions" sheetId="1" r:id="rId1"/>
    <sheet name="size breakdown" sheetId="2" r:id="rId2"/>
    <sheet name="Chart1" sheetId="3" r:id="rId3"/>
    <sheet name="tree size" sheetId="4" r:id="rId4"/>
  </sheets>
  <calcPr calcId="171027" iterateDelta="1E-4"/>
</workbook>
</file>

<file path=xl/calcChain.xml><?xml version="1.0" encoding="utf-8"?>
<calcChain xmlns="http://schemas.openxmlformats.org/spreadsheetml/2006/main">
  <c r="M23" i="4" l="1"/>
  <c r="M24" i="4"/>
  <c r="M25" i="4"/>
  <c r="C16" i="4" l="1"/>
  <c r="H18" i="4"/>
  <c r="H25" i="4"/>
  <c r="H24" i="4"/>
  <c r="H23" i="4"/>
  <c r="M22" i="4"/>
  <c r="H22" i="4"/>
  <c r="M21" i="4"/>
  <c r="H21" i="4"/>
  <c r="M20" i="4"/>
  <c r="H20" i="4"/>
  <c r="M19" i="4"/>
  <c r="H19" i="4"/>
  <c r="M18" i="4"/>
  <c r="M17" i="4"/>
  <c r="H17" i="4"/>
  <c r="M16" i="4"/>
  <c r="H16" i="4"/>
  <c r="C25" i="4" l="1"/>
  <c r="C24" i="4"/>
  <c r="C23" i="4"/>
  <c r="C22" i="4"/>
  <c r="C21" i="4"/>
  <c r="C20" i="4"/>
  <c r="C19" i="4"/>
  <c r="C18" i="4"/>
  <c r="C17" i="4"/>
  <c r="C13" i="4"/>
  <c r="C12" i="4"/>
  <c r="C11" i="4"/>
  <c r="C10" i="4"/>
  <c r="C9" i="4"/>
  <c r="C8" i="4"/>
  <c r="C7" i="4"/>
  <c r="C6" i="4"/>
  <c r="C5" i="4"/>
  <c r="C4" i="4"/>
  <c r="C3" i="4"/>
  <c r="C2" i="4"/>
  <c r="W42" i="2"/>
  <c r="V42" i="2"/>
  <c r="T42" i="2"/>
  <c r="S42" i="2"/>
  <c r="P42" i="2"/>
  <c r="O42" i="2"/>
  <c r="N42" i="2"/>
  <c r="M42" i="2"/>
  <c r="K42" i="2"/>
  <c r="I42" i="2"/>
  <c r="G42" i="2"/>
  <c r="U42" i="2" s="1"/>
  <c r="F42" i="2"/>
  <c r="Q42" i="2" s="1"/>
  <c r="V41" i="2"/>
  <c r="U41" i="2"/>
  <c r="T41" i="2"/>
  <c r="S41" i="2"/>
  <c r="Q41" i="2"/>
  <c r="P41" i="2"/>
  <c r="N41" i="2"/>
  <c r="M41" i="2"/>
  <c r="K41" i="2"/>
  <c r="I41" i="2"/>
  <c r="F41" i="2"/>
  <c r="G41" i="2" s="1"/>
  <c r="V40" i="2"/>
  <c r="T40" i="2"/>
  <c r="S40" i="2"/>
  <c r="P40" i="2"/>
  <c r="N40" i="2"/>
  <c r="M40" i="2"/>
  <c r="K40" i="2"/>
  <c r="I40" i="2"/>
  <c r="G40" i="2"/>
  <c r="U40" i="2" s="1"/>
  <c r="F40" i="2"/>
  <c r="Q40" i="2" s="1"/>
  <c r="V39" i="2"/>
  <c r="T39" i="2"/>
  <c r="S39" i="2"/>
  <c r="P39" i="2"/>
  <c r="N39" i="2"/>
  <c r="M39" i="2"/>
  <c r="K39" i="2"/>
  <c r="I39" i="2"/>
  <c r="F39" i="2"/>
  <c r="G39" i="2" s="1"/>
  <c r="V38" i="2"/>
  <c r="T38" i="2"/>
  <c r="S38" i="2"/>
  <c r="P38" i="2"/>
  <c r="O38" i="2"/>
  <c r="N38" i="2"/>
  <c r="M38" i="2"/>
  <c r="K38" i="2"/>
  <c r="I38" i="2"/>
  <c r="G38" i="2"/>
  <c r="U38" i="2" s="1"/>
  <c r="F38" i="2"/>
  <c r="Q38" i="2" s="1"/>
  <c r="P36" i="2"/>
  <c r="M36" i="2"/>
  <c r="F36" i="2"/>
  <c r="Q36" i="2" s="1"/>
  <c r="E36" i="2"/>
  <c r="D36" i="2"/>
  <c r="S36" i="2" s="1"/>
  <c r="V35" i="2"/>
  <c r="P35" i="2"/>
  <c r="M35" i="2"/>
  <c r="F35" i="2"/>
  <c r="Q35" i="2" s="1"/>
  <c r="E35" i="2"/>
  <c r="K35" i="2" s="1"/>
  <c r="D35" i="2"/>
  <c r="S35" i="2" s="1"/>
  <c r="P34" i="2"/>
  <c r="M34" i="2"/>
  <c r="K34" i="2"/>
  <c r="F34" i="2"/>
  <c r="Q34" i="2" s="1"/>
  <c r="E34" i="2"/>
  <c r="V34" i="2" s="1"/>
  <c r="D34" i="2"/>
  <c r="S34" i="2" s="1"/>
  <c r="V33" i="2"/>
  <c r="P33" i="2"/>
  <c r="M33" i="2"/>
  <c r="F33" i="2"/>
  <c r="Q33" i="2" s="1"/>
  <c r="E33" i="2"/>
  <c r="D33" i="2"/>
  <c r="S33" i="2" s="1"/>
  <c r="P32" i="2"/>
  <c r="M32" i="2"/>
  <c r="F32" i="2"/>
  <c r="Q32" i="2" s="1"/>
  <c r="E32" i="2"/>
  <c r="D32" i="2"/>
  <c r="S32" i="2" s="1"/>
  <c r="V31" i="2"/>
  <c r="P31" i="2"/>
  <c r="M31" i="2"/>
  <c r="F31" i="2"/>
  <c r="Q31" i="2" s="1"/>
  <c r="E31" i="2"/>
  <c r="K31" i="2" s="1"/>
  <c r="D31" i="2"/>
  <c r="S31" i="2" s="1"/>
  <c r="P30" i="2"/>
  <c r="M30" i="2"/>
  <c r="K30" i="2"/>
  <c r="F30" i="2"/>
  <c r="Q30" i="2" s="1"/>
  <c r="E30" i="2"/>
  <c r="V30" i="2" s="1"/>
  <c r="D30" i="2"/>
  <c r="S30" i="2" s="1"/>
  <c r="V29" i="2"/>
  <c r="P29" i="2"/>
  <c r="M29" i="2"/>
  <c r="F29" i="2"/>
  <c r="Q29" i="2" s="1"/>
  <c r="E29" i="2"/>
  <c r="D29" i="2"/>
  <c r="S29" i="2" s="1"/>
  <c r="P28" i="2"/>
  <c r="M28" i="2"/>
  <c r="F28" i="2"/>
  <c r="Q28" i="2" s="1"/>
  <c r="E28" i="2"/>
  <c r="D28" i="2"/>
  <c r="S28" i="2" s="1"/>
  <c r="V27" i="2"/>
  <c r="P27" i="2"/>
  <c r="M27" i="2"/>
  <c r="F27" i="2"/>
  <c r="Q27" i="2" s="1"/>
  <c r="E27" i="2"/>
  <c r="K27" i="2" s="1"/>
  <c r="D27" i="2"/>
  <c r="S27" i="2" s="1"/>
  <c r="P26" i="2"/>
  <c r="M26" i="2"/>
  <c r="K26" i="2"/>
  <c r="F26" i="2"/>
  <c r="Q26" i="2" s="1"/>
  <c r="E26" i="2"/>
  <c r="V26" i="2" s="1"/>
  <c r="D26" i="2"/>
  <c r="S26" i="2" s="1"/>
  <c r="V24" i="2"/>
  <c r="P24" i="2"/>
  <c r="M24" i="2"/>
  <c r="F24" i="2"/>
  <c r="Q24" i="2" s="1"/>
  <c r="E24" i="2"/>
  <c r="D24" i="2"/>
  <c r="S24" i="2" s="1"/>
  <c r="P23" i="2"/>
  <c r="M23" i="2"/>
  <c r="F23" i="2"/>
  <c r="Q23" i="2" s="1"/>
  <c r="E23" i="2"/>
  <c r="K23" i="2" s="1"/>
  <c r="D23" i="2"/>
  <c r="S23" i="2" s="1"/>
  <c r="T22" i="2"/>
  <c r="M22" i="2"/>
  <c r="E22" i="2"/>
  <c r="V22" i="2" s="1"/>
  <c r="D22" i="2"/>
  <c r="S22" i="2" s="1"/>
  <c r="T21" i="2"/>
  <c r="M21" i="2"/>
  <c r="E21" i="2"/>
  <c r="D21" i="2"/>
  <c r="S21" i="2" s="1"/>
  <c r="T20" i="2"/>
  <c r="M20" i="2"/>
  <c r="E20" i="2"/>
  <c r="V20" i="2" s="1"/>
  <c r="D20" i="2"/>
  <c r="S20" i="2" s="1"/>
  <c r="T19" i="2"/>
  <c r="M19" i="2"/>
  <c r="E19" i="2"/>
  <c r="V19" i="2" s="1"/>
  <c r="D19" i="2"/>
  <c r="S19" i="2" s="1"/>
  <c r="T18" i="2"/>
  <c r="M18" i="2"/>
  <c r="E18" i="2"/>
  <c r="V18" i="2" s="1"/>
  <c r="D18" i="2"/>
  <c r="S18" i="2" s="1"/>
  <c r="T17" i="2"/>
  <c r="M17" i="2"/>
  <c r="E17" i="2"/>
  <c r="V17" i="2" s="1"/>
  <c r="D17" i="2"/>
  <c r="S17" i="2" s="1"/>
  <c r="T16" i="2"/>
  <c r="P16" i="2"/>
  <c r="N16" i="2"/>
  <c r="M16" i="2"/>
  <c r="G16" i="2"/>
  <c r="W16" i="2" s="1"/>
  <c r="F16" i="2"/>
  <c r="Q16" i="2" s="1"/>
  <c r="E16" i="2"/>
  <c r="V16" i="2" s="1"/>
  <c r="D16" i="2"/>
  <c r="S16" i="2" s="1"/>
  <c r="V15" i="2"/>
  <c r="S15" i="2"/>
  <c r="P15" i="2"/>
  <c r="N15" i="2"/>
  <c r="M15" i="2"/>
  <c r="G15" i="2"/>
  <c r="U15" i="2" s="1"/>
  <c r="F15" i="2"/>
  <c r="Q15" i="2" s="1"/>
  <c r="E15" i="2"/>
  <c r="K15" i="2" s="1"/>
  <c r="D15" i="2"/>
  <c r="T15" i="2" s="1"/>
  <c r="S14" i="2"/>
  <c r="M14" i="2"/>
  <c r="F14" i="2"/>
  <c r="Q14" i="2" s="1"/>
  <c r="D14" i="2"/>
  <c r="P14" i="2" s="1"/>
  <c r="V12" i="2"/>
  <c r="T12" i="2"/>
  <c r="S12" i="2"/>
  <c r="P12" i="2"/>
  <c r="N12" i="2"/>
  <c r="M12" i="2"/>
  <c r="K12" i="2"/>
  <c r="I12" i="2"/>
  <c r="G12" i="2"/>
  <c r="U12" i="2" s="1"/>
  <c r="F12" i="2"/>
  <c r="Q12" i="2" s="1"/>
  <c r="V11" i="2"/>
  <c r="U11" i="2"/>
  <c r="T11" i="2"/>
  <c r="S11" i="2"/>
  <c r="P11" i="2"/>
  <c r="O11" i="2"/>
  <c r="N11" i="2"/>
  <c r="M11" i="2"/>
  <c r="K11" i="2"/>
  <c r="I11" i="2"/>
  <c r="G11" i="2"/>
  <c r="W11" i="2" s="1"/>
  <c r="F11" i="2"/>
  <c r="Q11" i="2" s="1"/>
  <c r="V10" i="2"/>
  <c r="T10" i="2"/>
  <c r="S10" i="2"/>
  <c r="P10" i="2"/>
  <c r="N10" i="2"/>
  <c r="M10" i="2"/>
  <c r="K10" i="2"/>
  <c r="I10" i="2"/>
  <c r="G10" i="2"/>
  <c r="U10" i="2" s="1"/>
  <c r="F10" i="2"/>
  <c r="Q10" i="2" s="1"/>
  <c r="V9" i="2"/>
  <c r="U9" i="2"/>
  <c r="T9" i="2"/>
  <c r="S9" i="2"/>
  <c r="P9" i="2"/>
  <c r="O9" i="2"/>
  <c r="N9" i="2"/>
  <c r="M9" i="2"/>
  <c r="K9" i="2"/>
  <c r="I9" i="2"/>
  <c r="G9" i="2"/>
  <c r="W9" i="2" s="1"/>
  <c r="F9" i="2"/>
  <c r="Q9" i="2" s="1"/>
  <c r="V8" i="2"/>
  <c r="T8" i="2"/>
  <c r="S8" i="2"/>
  <c r="P8" i="2"/>
  <c r="N8" i="2"/>
  <c r="M8" i="2"/>
  <c r="K8" i="2"/>
  <c r="I8" i="2"/>
  <c r="G8" i="2"/>
  <c r="W8" i="2" s="1"/>
  <c r="F8" i="2"/>
  <c r="Q8" i="2" s="1"/>
  <c r="V7" i="2"/>
  <c r="U7" i="2"/>
  <c r="T7" i="2"/>
  <c r="S7" i="2"/>
  <c r="P7" i="2"/>
  <c r="O7" i="2"/>
  <c r="N7" i="2"/>
  <c r="M7" i="2"/>
  <c r="K7" i="2"/>
  <c r="I7" i="2"/>
  <c r="G7" i="2"/>
  <c r="W7" i="2" s="1"/>
  <c r="F7" i="2"/>
  <c r="Q7" i="2" s="1"/>
  <c r="V6" i="2"/>
  <c r="T6" i="2"/>
  <c r="S6" i="2"/>
  <c r="P6" i="2"/>
  <c r="N6" i="2"/>
  <c r="M6" i="2"/>
  <c r="K6" i="2"/>
  <c r="I6" i="2"/>
  <c r="G6" i="2"/>
  <c r="U6" i="2" s="1"/>
  <c r="F6" i="2"/>
  <c r="Q6" i="2" s="1"/>
  <c r="V5" i="2"/>
  <c r="U5" i="2"/>
  <c r="T5" i="2"/>
  <c r="S5" i="2"/>
  <c r="P5" i="2"/>
  <c r="O5" i="2"/>
  <c r="N5" i="2"/>
  <c r="M5" i="2"/>
  <c r="K5" i="2"/>
  <c r="I5" i="2"/>
  <c r="G5" i="2"/>
  <c r="W5" i="2" s="1"/>
  <c r="F5" i="2"/>
  <c r="Q5" i="2" s="1"/>
  <c r="V4" i="2"/>
  <c r="T4" i="2"/>
  <c r="S4" i="2"/>
  <c r="P4" i="2"/>
  <c r="N4" i="2"/>
  <c r="M4" i="2"/>
  <c r="K4" i="2"/>
  <c r="I4" i="2"/>
  <c r="G4" i="2"/>
  <c r="U4" i="2" s="1"/>
  <c r="F4" i="2"/>
  <c r="Q4" i="2" s="1"/>
  <c r="G3" i="2"/>
  <c r="F3" i="2"/>
  <c r="W6" i="2" l="1"/>
  <c r="W10" i="2"/>
  <c r="W15" i="2"/>
  <c r="N21" i="2"/>
  <c r="G21" i="2"/>
  <c r="N28" i="2"/>
  <c r="G28" i="2"/>
  <c r="W39" i="2"/>
  <c r="O39" i="2"/>
  <c r="O4" i="2"/>
  <c r="O6" i="2"/>
  <c r="O8" i="2"/>
  <c r="O10" i="2"/>
  <c r="O12" i="2"/>
  <c r="I14" i="2"/>
  <c r="T14" i="2"/>
  <c r="I15" i="2"/>
  <c r="O15" i="2"/>
  <c r="I16" i="2"/>
  <c r="O16" i="2"/>
  <c r="U16" i="2"/>
  <c r="F17" i="2"/>
  <c r="Q17" i="2" s="1"/>
  <c r="F18" i="2"/>
  <c r="Q18" i="2" s="1"/>
  <c r="F19" i="2"/>
  <c r="Q19" i="2" s="1"/>
  <c r="F20" i="2"/>
  <c r="Q20" i="2" s="1"/>
  <c r="F21" i="2"/>
  <c r="Q21" i="2" s="1"/>
  <c r="F22" i="2"/>
  <c r="Q22" i="2" s="1"/>
  <c r="N24" i="2"/>
  <c r="G24" i="2"/>
  <c r="N29" i="2"/>
  <c r="G29" i="2"/>
  <c r="N33" i="2"/>
  <c r="G33" i="2"/>
  <c r="U39" i="2"/>
  <c r="O40" i="2"/>
  <c r="W4" i="2"/>
  <c r="W12" i="2"/>
  <c r="N32" i="2"/>
  <c r="G32" i="2"/>
  <c r="N36" i="2"/>
  <c r="G36" i="2"/>
  <c r="U8" i="2"/>
  <c r="E14" i="2"/>
  <c r="K16" i="2"/>
  <c r="I17" i="2"/>
  <c r="P17" i="2"/>
  <c r="I18" i="2"/>
  <c r="P18" i="2"/>
  <c r="I19" i="2"/>
  <c r="P19" i="2"/>
  <c r="I20" i="2"/>
  <c r="P20" i="2"/>
  <c r="I21" i="2"/>
  <c r="P21" i="2"/>
  <c r="V21" i="2"/>
  <c r="I22" i="2"/>
  <c r="P22" i="2"/>
  <c r="N26" i="2"/>
  <c r="G26" i="2"/>
  <c r="K28" i="2"/>
  <c r="N30" i="2"/>
  <c r="G30" i="2"/>
  <c r="K32" i="2"/>
  <c r="N34" i="2"/>
  <c r="G34" i="2"/>
  <c r="K36" i="2"/>
  <c r="Q39" i="2"/>
  <c r="W40" i="2"/>
  <c r="N17" i="2"/>
  <c r="G17" i="2"/>
  <c r="N18" i="2"/>
  <c r="G18" i="2"/>
  <c r="N19" i="2"/>
  <c r="G19" i="2"/>
  <c r="N20" i="2"/>
  <c r="G20" i="2"/>
  <c r="N22" i="2"/>
  <c r="G22" i="2"/>
  <c r="N23" i="2"/>
  <c r="G23" i="2"/>
  <c r="K17" i="2"/>
  <c r="K18" i="2"/>
  <c r="K19" i="2"/>
  <c r="K20" i="2"/>
  <c r="K21" i="2"/>
  <c r="K22" i="2"/>
  <c r="V23" i="2"/>
  <c r="K24" i="2"/>
  <c r="N27" i="2"/>
  <c r="G27" i="2"/>
  <c r="V28" i="2"/>
  <c r="K29" i="2"/>
  <c r="N31" i="2"/>
  <c r="G31" i="2"/>
  <c r="V32" i="2"/>
  <c r="K33" i="2"/>
  <c r="N35" i="2"/>
  <c r="G35" i="2"/>
  <c r="V36" i="2"/>
  <c r="W38" i="2"/>
  <c r="W41" i="2"/>
  <c r="O41" i="2"/>
  <c r="I23" i="2"/>
  <c r="T23" i="2"/>
  <c r="I24" i="2"/>
  <c r="T24" i="2"/>
  <c r="I26" i="2"/>
  <c r="T26" i="2"/>
  <c r="I27" i="2"/>
  <c r="T27" i="2"/>
  <c r="I28" i="2"/>
  <c r="T28" i="2"/>
  <c r="I29" i="2"/>
  <c r="T29" i="2"/>
  <c r="I30" i="2"/>
  <c r="T30" i="2"/>
  <c r="I31" i="2"/>
  <c r="T31" i="2"/>
  <c r="I32" i="2"/>
  <c r="T32" i="2"/>
  <c r="I33" i="2"/>
  <c r="T33" i="2"/>
  <c r="I34" i="2"/>
  <c r="T34" i="2"/>
  <c r="I35" i="2"/>
  <c r="T35" i="2"/>
  <c r="I36" i="2"/>
  <c r="T36" i="2"/>
  <c r="W23" i="2" l="1"/>
  <c r="O23" i="2"/>
  <c r="U23" i="2"/>
  <c r="W18" i="2"/>
  <c r="U18" i="2"/>
  <c r="O18" i="2"/>
  <c r="W32" i="2"/>
  <c r="O32" i="2"/>
  <c r="U32" i="2"/>
  <c r="W29" i="2"/>
  <c r="O29" i="2"/>
  <c r="U29" i="2"/>
  <c r="W35" i="2"/>
  <c r="O35" i="2"/>
  <c r="U35" i="2"/>
  <c r="W31" i="2"/>
  <c r="O31" i="2"/>
  <c r="U31" i="2"/>
  <c r="W27" i="2"/>
  <c r="O27" i="2"/>
  <c r="U27" i="2"/>
  <c r="W22" i="2"/>
  <c r="U22" i="2"/>
  <c r="O22" i="2"/>
  <c r="W19" i="2"/>
  <c r="U19" i="2"/>
  <c r="O19" i="2"/>
  <c r="W17" i="2"/>
  <c r="U17" i="2"/>
  <c r="O17" i="2"/>
  <c r="W30" i="2"/>
  <c r="O30" i="2"/>
  <c r="U30" i="2"/>
  <c r="W20" i="2"/>
  <c r="U20" i="2"/>
  <c r="O20" i="2"/>
  <c r="W26" i="2"/>
  <c r="O26" i="2"/>
  <c r="U26" i="2"/>
  <c r="V14" i="2"/>
  <c r="G14" i="2"/>
  <c r="K14" i="2"/>
  <c r="N14" i="2"/>
  <c r="W28" i="2"/>
  <c r="O28" i="2"/>
  <c r="U28" i="2"/>
  <c r="W34" i="2"/>
  <c r="O34" i="2"/>
  <c r="U34" i="2"/>
  <c r="W36" i="2"/>
  <c r="O36" i="2"/>
  <c r="U36" i="2"/>
  <c r="W33" i="2"/>
  <c r="O33" i="2"/>
  <c r="U33" i="2"/>
  <c r="W24" i="2"/>
  <c r="O24" i="2"/>
  <c r="U24" i="2"/>
  <c r="W21" i="2"/>
  <c r="U21" i="2"/>
  <c r="O21" i="2"/>
  <c r="W14" i="2" l="1"/>
  <c r="U14" i="2"/>
  <c r="O14" i="2"/>
</calcChain>
</file>

<file path=xl/sharedStrings.xml><?xml version="1.0" encoding="utf-8"?>
<sst xmlns="http://schemas.openxmlformats.org/spreadsheetml/2006/main" count="159" uniqueCount="81">
  <si>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</si>
  <si>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</si>
  <si>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</si>
  <si>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</si>
  <si>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</si>
  <si>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</si>
  <si>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</si>
  <si>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</si>
  <si>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</si>
  <si>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</si>
  <si>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desc</t>
  </si>
  <si>
    <t>span nw&gt;nw subquadrant</t>
  </si>
  <si>
    <t>span sw and se quadrants</t>
  </si>
  <si>
    <t>span ne&gt;se subquadrant</t>
  </si>
  <si>
    <t>span sw&gt;sw and sw&gt;se quadrants</t>
  </si>
  <si>
    <t>L shape se quadrant</t>
  </si>
  <si>
    <t>L shape nw quadrant</t>
  </si>
  <si>
    <t>L shape 2 quadrants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</si>
  <si>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</si>
  <si>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</si>
  <si>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</si>
  <si>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</si>
  <si>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</si>
  <si>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</si>
  <si>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</si>
  <si>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</si>
  <si>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</si>
  <si>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</si>
  <si>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</si>
  <si>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</si>
  <si>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</si>
  <si>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</si>
  <si>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</si>
  <si>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</si>
  <si>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</si>
  <si>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</si>
  <si>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</si>
  <si>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</si>
  <si>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* coordinates are for a 16x16 square image for scale purposes</t>
  </si>
  <si>
    <t>dim x</t>
  </si>
  <si>
    <t>dim y</t>
  </si>
  <si>
    <t>type</t>
  </si>
  <si>
    <t>sq dim x</t>
  </si>
  <si>
    <t>sq dim y</t>
  </si>
  <si>
    <t>actual dim x</t>
  </si>
  <si>
    <t>actual dim y</t>
  </si>
  <si>
    <t>NW x min</t>
  </si>
  <si>
    <t>NW x max</t>
  </si>
  <si>
    <t>NW y min</t>
  </si>
  <si>
    <t>NW y max</t>
  </si>
  <si>
    <t>NE x min</t>
  </si>
  <si>
    <t>NE x max</t>
  </si>
  <si>
    <t>NE y min</t>
  </si>
  <si>
    <t>NE y max</t>
  </si>
  <si>
    <t>SW x min</t>
  </si>
  <si>
    <t>SW x max</t>
  </si>
  <si>
    <t>SW y min</t>
  </si>
  <si>
    <t>SW y max</t>
  </si>
  <si>
    <t>SE x min</t>
  </si>
  <si>
    <t>SE x max</t>
  </si>
  <si>
    <t>SE y min</t>
  </si>
  <si>
    <t>SE y max</t>
  </si>
  <si>
    <t>min</t>
  </si>
  <si>
    <t>mid-1</t>
  </si>
  <si>
    <t>mid</t>
  </si>
  <si>
    <t>max</t>
  </si>
  <si>
    <t>squarediv2</t>
  </si>
  <si>
    <t>N/A</t>
  </si>
  <si>
    <t>x&gt;y</t>
  </si>
  <si>
    <t>y&gt;x</t>
  </si>
  <si>
    <t>total dim</t>
  </si>
  <si>
    <t>regions6_1</t>
  </si>
  <si>
    <t>regions6_2</t>
  </si>
  <si>
    <t>regions6_3</t>
  </si>
  <si>
    <t>regions6_4</t>
  </si>
  <si>
    <t>regions_35</t>
  </si>
  <si>
    <t>regions35_1</t>
  </si>
  <si>
    <t>regions35_2</t>
  </si>
  <si>
    <t>regions196</t>
  </si>
  <si>
    <t>AVERAGE</t>
  </si>
  <si>
    <t>regions35_3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</si>
</sst>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9C9C9"/>
        <bgColor rgb="FFBFBFBF"/>
      </patternFill>
    </fill>
    <fill>
      <patternFill patternType="solid">
        <fgColor rgb="FFF4B183"/>
        <bgColor rgb="FFFF99CC"/>
      </patternFill>
    </fill>
    <fill>
      <patternFill patternType="solid">
        <fgColor rgb="FFC5E0B4"/>
        <bgColor rgb="FFD9D9D9"/>
      </patternFill>
    </fill>
    <fill>
      <patternFill patternType="solid">
        <fgColor rgb="FFB4C7E7"/>
        <bgColor rgb="FFC9C9C9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0" borderId="2" xfId="0" applyFont="1" applyBorder="1"/>
    <xf numFmtId="0" fontId="0" fillId="2" borderId="2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0" fontId="0" fillId="0" borderId="2" xfId="0" applyBorder="1"/>
    <xf numFmtId="0" fontId="0" fillId="2" borderId="2" xfId="0" applyFill="1" applyBorder="1"/>
    <xf numFmtId="0" fontId="0" fillId="4" borderId="2" xfId="0" applyFill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C9C9C9"/>
      <rgbColor rgb="FFFF99CC"/>
      <rgbColor rgb="FFCC99FF"/>
      <rgbColor rgb="FFF4B183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 b="1">
                <a:solidFill>
                  <a:srgbClr val="595959"/>
                </a:solidFill>
                <a:latin typeface="Calibri"/>
              </a:rPr>
              <a:t>Size of Quadtree in Relation to Image Size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diamond"/>
            <c:size val="2"/>
          </c:marker>
          <c:yVal>
            <c:numRef>
              <c:f>'tree size'!$D$2:$D$13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19</c:v>
                </c:pt>
                <c:pt idx="6">
                  <c:v>37</c:v>
                </c:pt>
                <c:pt idx="7">
                  <c:v>72</c:v>
                </c:pt>
                <c:pt idx="8">
                  <c:v>303</c:v>
                </c:pt>
                <c:pt idx="9">
                  <c:v>712</c:v>
                </c:pt>
                <c:pt idx="10">
                  <c:v>1444</c:v>
                </c:pt>
                <c:pt idx="11">
                  <c:v>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B0-4003-B48C-6EF122CAF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360"/>
        <c:axId val="65415808"/>
      </c:scatterChart>
      <c:valAx>
        <c:axId val="48703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5415808"/>
        <c:crossesAt val="0"/>
        <c:crossBetween val="midCat"/>
      </c:valAx>
      <c:valAx>
        <c:axId val="654158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870360"/>
        <c:crossesAt val="0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0</xdr:row>
      <xdr:rowOff>0</xdr:rowOff>
    </xdr:from>
    <xdr:to>
      <xdr:col>11</xdr:col>
      <xdr:colOff>459360</xdr:colOff>
      <xdr:row>38</xdr:row>
      <xdr:rowOff>111960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Normal="100" workbookViewId="0">
      <selection activeCell="C19" sqref="C19"/>
    </sheetView>
  </sheetViews>
  <sheetFormatPr defaultRowHeight="15" x14ac:dyDescent="0.25"/>
  <cols>
    <col min="1" max="1" width="8.5703125"/>
    <col min="2" max="2" width="12.85546875"/>
    <col min="3" max="3" width="12.28515625"/>
    <col min="4" max="11" width="12.85546875"/>
    <col min="12" max="1025" width="8.5703125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t="45" x14ac:dyDescent="0.25">
      <c r="A2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/>
      <c r="J2" s="1"/>
      <c r="K2" s="1"/>
    </row>
    <row r="3" spans="1:11" x14ac:dyDescent="0.25">
      <c r="A3" t="s">
        <v>18</v>
      </c>
      <c r="B3">
        <v>0</v>
      </c>
      <c r="C3">
        <v>7</v>
      </c>
      <c r="D3">
        <v>12</v>
      </c>
      <c r="E3">
        <v>2</v>
      </c>
      <c r="G3">
        <v>2</v>
      </c>
    </row>
    <row r="4" spans="1:11" x14ac:dyDescent="0.25">
      <c r="A4" t="s">
        <v>19</v>
      </c>
      <c r="B4">
        <v>0</v>
      </c>
      <c r="C4">
        <v>9</v>
      </c>
      <c r="D4">
        <v>4</v>
      </c>
      <c r="E4">
        <v>14</v>
      </c>
      <c r="G4">
        <v>5</v>
      </c>
    </row>
    <row r="5" spans="1:11" x14ac:dyDescent="0.25">
      <c r="A5" t="s">
        <v>20</v>
      </c>
      <c r="B5">
        <v>3</v>
      </c>
      <c r="C5">
        <v>10</v>
      </c>
      <c r="D5">
        <v>16</v>
      </c>
      <c r="E5">
        <v>6</v>
      </c>
      <c r="G5">
        <v>2</v>
      </c>
    </row>
    <row r="6" spans="1:11" x14ac:dyDescent="0.25">
      <c r="A6" t="s">
        <v>21</v>
      </c>
      <c r="B6">
        <v>0</v>
      </c>
      <c r="C6">
        <v>9</v>
      </c>
      <c r="D6">
        <v>4</v>
      </c>
      <c r="E6">
        <v>14</v>
      </c>
      <c r="G6">
        <v>6</v>
      </c>
    </row>
    <row r="7" spans="1:11" x14ac:dyDescent="0.25">
      <c r="A7" t="s">
        <v>22</v>
      </c>
      <c r="B7">
        <v>3</v>
      </c>
      <c r="C7">
        <v>10</v>
      </c>
      <c r="D7">
        <v>16</v>
      </c>
      <c r="E7">
        <v>6</v>
      </c>
      <c r="G7">
        <v>4</v>
      </c>
    </row>
    <row r="8" spans="1:11" x14ac:dyDescent="0.25">
      <c r="A8" t="s">
        <v>23</v>
      </c>
      <c r="B8">
        <v>3</v>
      </c>
      <c r="C8">
        <v>10</v>
      </c>
      <c r="D8">
        <v>8</v>
      </c>
      <c r="E8">
        <v>15</v>
      </c>
      <c r="G8">
        <v>6</v>
      </c>
    </row>
    <row r="9" spans="1:11" x14ac:dyDescent="0.25">
      <c r="A9" t="s">
        <v>24</v>
      </c>
      <c r="B9">
        <v>0</v>
      </c>
      <c r="C9">
        <v>10</v>
      </c>
      <c r="D9">
        <v>12</v>
      </c>
      <c r="E9">
        <v>2</v>
      </c>
      <c r="G9">
        <v>4</v>
      </c>
    </row>
    <row r="10" spans="1:11" x14ac:dyDescent="0.25">
      <c r="A10" t="s">
        <v>25</v>
      </c>
      <c r="B10">
        <v>3</v>
      </c>
      <c r="C10">
        <v>7</v>
      </c>
      <c r="D10">
        <v>8</v>
      </c>
      <c r="E10">
        <v>15</v>
      </c>
      <c r="G10">
        <v>7</v>
      </c>
    </row>
    <row r="11" spans="1:11" x14ac:dyDescent="0.25">
      <c r="A11" t="s">
        <v>26</v>
      </c>
      <c r="B11">
        <v>0</v>
      </c>
      <c r="C11">
        <v>7</v>
      </c>
      <c r="D11">
        <v>12</v>
      </c>
      <c r="E11">
        <v>2</v>
      </c>
      <c r="G11">
        <v>5</v>
      </c>
    </row>
    <row r="12" spans="1:11" x14ac:dyDescent="0.25">
      <c r="A12" t="s">
        <v>27</v>
      </c>
      <c r="B12">
        <v>0</v>
      </c>
      <c r="C12">
        <v>9</v>
      </c>
      <c r="D12">
        <v>4</v>
      </c>
      <c r="E12">
        <v>14</v>
      </c>
      <c r="G12">
        <v>7</v>
      </c>
    </row>
    <row r="13" spans="1:11" x14ac:dyDescent="0.25">
      <c r="A13" t="s">
        <v>28</v>
      </c>
      <c r="G13">
        <v>2</v>
      </c>
    </row>
    <row r="14" spans="1:11" x14ac:dyDescent="0.25">
      <c r="A14" t="s">
        <v>29</v>
      </c>
      <c r="G14">
        <v>5</v>
      </c>
    </row>
    <row r="15" spans="1:11" x14ac:dyDescent="0.25">
      <c r="A15" t="s">
        <v>30</v>
      </c>
    </row>
    <row r="16" spans="1:11" x14ac:dyDescent="0.25">
      <c r="A16" t="s">
        <v>31</v>
      </c>
    </row>
    <row r="17" spans="1:7" x14ac:dyDescent="0.25">
      <c r="A17" t="s">
        <v>32</v>
      </c>
    </row>
    <row r="18" spans="1:7" x14ac:dyDescent="0.25">
      <c r="A18" t="s">
        <v>33</v>
      </c>
    </row>
    <row r="19" spans="1:7" x14ac:dyDescent="0.25">
      <c r="A19" t="s">
        <v>34</v>
      </c>
    </row>
    <row r="20" spans="1:7" x14ac:dyDescent="0.25">
      <c r="A20" t="s">
        <v>35</v>
      </c>
    </row>
    <row r="21" spans="1:7" x14ac:dyDescent="0.25">
      <c r="A21" t="s">
        <v>36</v>
      </c>
    </row>
    <row r="22" spans="1:7" x14ac:dyDescent="0.25">
      <c r="A22" t="s">
        <v>37</v>
      </c>
    </row>
    <row r="25" spans="1:7" x14ac:dyDescent="0.25">
      <c r="G25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Normal="100" workbookViewId="0">
      <selection activeCell="A12" sqref="A12"/>
    </sheetView>
  </sheetViews>
  <sheetFormatPr defaultRowHeight="15" x14ac:dyDescent="0.25"/>
  <cols>
    <col min="1" max="2" width="9.140625" style="2"/>
    <col min="3" max="3" width="10.7109375" style="2"/>
    <col min="4" max="5" width="10.140625" style="2"/>
    <col min="6" max="7" width="11.5703125" style="2"/>
    <col min="8" max="15" width="11.85546875" style="2"/>
    <col min="16" max="19" width="11.42578125" style="2"/>
    <col min="20" max="23" width="10.5703125" style="2"/>
    <col min="24" max="1025" width="8.5703125"/>
  </cols>
  <sheetData>
    <row r="1" spans="1:23" x14ac:dyDescent="0.2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5" t="s">
        <v>50</v>
      </c>
      <c r="M1" s="5" t="s">
        <v>51</v>
      </c>
      <c r="N1" s="5" t="s">
        <v>52</v>
      </c>
      <c r="O1" s="5" t="s">
        <v>53</v>
      </c>
      <c r="P1" s="6" t="s">
        <v>54</v>
      </c>
      <c r="Q1" s="6" t="s">
        <v>55</v>
      </c>
      <c r="R1" s="6" t="s">
        <v>56</v>
      </c>
      <c r="S1" s="6" t="s">
        <v>57</v>
      </c>
      <c r="T1" s="7" t="s">
        <v>58</v>
      </c>
      <c r="U1" s="7" t="s">
        <v>59</v>
      </c>
      <c r="V1" s="7" t="s">
        <v>60</v>
      </c>
      <c r="W1" s="7" t="s">
        <v>61</v>
      </c>
    </row>
    <row r="2" spans="1:23" x14ac:dyDescent="0.25">
      <c r="A2" s="3"/>
      <c r="B2" s="3"/>
      <c r="C2" s="3"/>
      <c r="D2" s="3"/>
      <c r="E2" s="3"/>
      <c r="F2" s="3"/>
      <c r="G2" s="3"/>
      <c r="H2" s="4" t="s">
        <v>62</v>
      </c>
      <c r="I2" s="4" t="s">
        <v>63</v>
      </c>
      <c r="J2" s="4" t="s">
        <v>62</v>
      </c>
      <c r="K2" s="4" t="s">
        <v>63</v>
      </c>
      <c r="L2" s="5" t="s">
        <v>62</v>
      </c>
      <c r="M2" s="5" t="s">
        <v>63</v>
      </c>
      <c r="N2" s="5" t="s">
        <v>64</v>
      </c>
      <c r="O2" s="5" t="s">
        <v>65</v>
      </c>
      <c r="P2" s="6" t="s">
        <v>64</v>
      </c>
      <c r="Q2" s="6" t="s">
        <v>65</v>
      </c>
      <c r="R2" s="6" t="s">
        <v>62</v>
      </c>
      <c r="S2" s="6" t="s">
        <v>63</v>
      </c>
      <c r="T2" s="7" t="s">
        <v>64</v>
      </c>
      <c r="U2" s="7" t="s">
        <v>65</v>
      </c>
      <c r="V2" s="7" t="s">
        <v>64</v>
      </c>
      <c r="W2" s="7" t="s">
        <v>65</v>
      </c>
    </row>
    <row r="3" spans="1:23" x14ac:dyDescent="0.25">
      <c r="A3" s="8">
        <v>2</v>
      </c>
      <c r="B3" s="8">
        <v>2</v>
      </c>
      <c r="C3" s="8" t="s">
        <v>66</v>
      </c>
      <c r="D3" s="8" t="s">
        <v>67</v>
      </c>
      <c r="E3" s="8" t="s">
        <v>67</v>
      </c>
      <c r="F3" s="8">
        <f t="shared" ref="F3:F12" si="0">A3-1</f>
        <v>1</v>
      </c>
      <c r="G3" s="8">
        <f t="shared" ref="G3:G12" si="1">B3-1</f>
        <v>1</v>
      </c>
      <c r="H3" s="9">
        <v>0</v>
      </c>
      <c r="I3" s="9">
        <v>0</v>
      </c>
      <c r="J3" s="9">
        <v>0</v>
      </c>
      <c r="K3" s="9">
        <v>0</v>
      </c>
      <c r="L3" s="10">
        <v>0</v>
      </c>
      <c r="M3" s="10">
        <v>0</v>
      </c>
      <c r="N3" s="10">
        <v>1</v>
      </c>
      <c r="O3" s="10">
        <v>1</v>
      </c>
      <c r="P3" s="11">
        <v>1</v>
      </c>
      <c r="Q3" s="11">
        <v>1</v>
      </c>
      <c r="R3" s="11">
        <v>0</v>
      </c>
      <c r="S3" s="11">
        <v>0</v>
      </c>
      <c r="T3" s="12">
        <v>1</v>
      </c>
      <c r="U3" s="12">
        <v>1</v>
      </c>
      <c r="V3" s="12">
        <v>1</v>
      </c>
      <c r="W3" s="12">
        <v>1</v>
      </c>
    </row>
    <row r="4" spans="1:23" x14ac:dyDescent="0.25">
      <c r="A4" s="8">
        <v>4</v>
      </c>
      <c r="B4" s="8">
        <v>4</v>
      </c>
      <c r="C4" s="8" t="s">
        <v>66</v>
      </c>
      <c r="D4" s="8" t="s">
        <v>67</v>
      </c>
      <c r="E4" s="8" t="s">
        <v>67</v>
      </c>
      <c r="F4" s="8">
        <f t="shared" si="0"/>
        <v>3</v>
      </c>
      <c r="G4" s="8">
        <f t="shared" si="1"/>
        <v>3</v>
      </c>
      <c r="H4" s="9">
        <v>0</v>
      </c>
      <c r="I4" s="9">
        <f t="shared" ref="I4:I12" si="2">(A4/2)-1</f>
        <v>1</v>
      </c>
      <c r="J4" s="9">
        <v>0</v>
      </c>
      <c r="K4" s="9">
        <f t="shared" ref="K4:K12" si="3">(B4/2)-1</f>
        <v>1</v>
      </c>
      <c r="L4" s="10">
        <v>0</v>
      </c>
      <c r="M4" s="10">
        <f t="shared" ref="M4:M12" si="4">(A4/2)-1</f>
        <v>1</v>
      </c>
      <c r="N4" s="10">
        <f t="shared" ref="N4:N12" si="5">A4/2</f>
        <v>2</v>
      </c>
      <c r="O4" s="10">
        <f t="shared" ref="O4:O12" si="6">G4</f>
        <v>3</v>
      </c>
      <c r="P4" s="11">
        <f t="shared" ref="P4:P12" si="7">(A4/2)</f>
        <v>2</v>
      </c>
      <c r="Q4" s="11">
        <f t="shared" ref="Q4:Q12" si="8">F4</f>
        <v>3</v>
      </c>
      <c r="R4" s="11">
        <v>0</v>
      </c>
      <c r="S4" s="11">
        <f t="shared" ref="S4:S12" si="9">(A4/2)-1</f>
        <v>1</v>
      </c>
      <c r="T4" s="12">
        <f t="shared" ref="T4:T12" si="10">A4/2</f>
        <v>2</v>
      </c>
      <c r="U4" s="12">
        <f t="shared" ref="U4:U12" si="11">G4</f>
        <v>3</v>
      </c>
      <c r="V4" s="12">
        <f t="shared" ref="V4:V12" si="12">B4/2</f>
        <v>2</v>
      </c>
      <c r="W4" s="12">
        <f t="shared" ref="W4:W12" si="13">G4</f>
        <v>3</v>
      </c>
    </row>
    <row r="5" spans="1:23" x14ac:dyDescent="0.25">
      <c r="A5" s="13">
        <v>16</v>
      </c>
      <c r="B5" s="13">
        <v>16</v>
      </c>
      <c r="C5" s="13" t="s">
        <v>66</v>
      </c>
      <c r="D5" s="13" t="s">
        <v>67</v>
      </c>
      <c r="E5" s="13" t="s">
        <v>67</v>
      </c>
      <c r="F5" s="8">
        <f t="shared" si="0"/>
        <v>15</v>
      </c>
      <c r="G5" s="8">
        <f t="shared" si="1"/>
        <v>15</v>
      </c>
      <c r="H5" s="9">
        <v>0</v>
      </c>
      <c r="I5" s="9">
        <f t="shared" si="2"/>
        <v>7</v>
      </c>
      <c r="J5" s="9">
        <v>0</v>
      </c>
      <c r="K5" s="9">
        <f t="shared" si="3"/>
        <v>7</v>
      </c>
      <c r="L5" s="10">
        <v>0</v>
      </c>
      <c r="M5" s="10">
        <f t="shared" si="4"/>
        <v>7</v>
      </c>
      <c r="N5" s="10">
        <f t="shared" si="5"/>
        <v>8</v>
      </c>
      <c r="O5" s="10">
        <f t="shared" si="6"/>
        <v>15</v>
      </c>
      <c r="P5" s="11">
        <f t="shared" si="7"/>
        <v>8</v>
      </c>
      <c r="Q5" s="11">
        <f t="shared" si="8"/>
        <v>15</v>
      </c>
      <c r="R5" s="11">
        <v>0</v>
      </c>
      <c r="S5" s="11">
        <f t="shared" si="9"/>
        <v>7</v>
      </c>
      <c r="T5" s="12">
        <f t="shared" si="10"/>
        <v>8</v>
      </c>
      <c r="U5" s="12">
        <f t="shared" si="11"/>
        <v>15</v>
      </c>
      <c r="V5" s="12">
        <f t="shared" si="12"/>
        <v>8</v>
      </c>
      <c r="W5" s="12">
        <f t="shared" si="13"/>
        <v>15</v>
      </c>
    </row>
    <row r="6" spans="1:23" x14ac:dyDescent="0.25">
      <c r="A6" s="13">
        <v>32</v>
      </c>
      <c r="B6" s="13">
        <v>32</v>
      </c>
      <c r="C6" s="13" t="s">
        <v>66</v>
      </c>
      <c r="D6" s="13" t="s">
        <v>67</v>
      </c>
      <c r="E6" s="13" t="s">
        <v>67</v>
      </c>
      <c r="F6" s="8">
        <f t="shared" si="0"/>
        <v>31</v>
      </c>
      <c r="G6" s="8">
        <f t="shared" si="1"/>
        <v>31</v>
      </c>
      <c r="H6" s="9">
        <v>0</v>
      </c>
      <c r="I6" s="9">
        <f t="shared" si="2"/>
        <v>15</v>
      </c>
      <c r="J6" s="9">
        <v>0</v>
      </c>
      <c r="K6" s="9">
        <f t="shared" si="3"/>
        <v>15</v>
      </c>
      <c r="L6" s="10">
        <v>0</v>
      </c>
      <c r="M6" s="10">
        <f t="shared" si="4"/>
        <v>15</v>
      </c>
      <c r="N6" s="10">
        <f t="shared" si="5"/>
        <v>16</v>
      </c>
      <c r="O6" s="10">
        <f t="shared" si="6"/>
        <v>31</v>
      </c>
      <c r="P6" s="11">
        <f t="shared" si="7"/>
        <v>16</v>
      </c>
      <c r="Q6" s="11">
        <f t="shared" si="8"/>
        <v>31</v>
      </c>
      <c r="R6" s="11">
        <v>0</v>
      </c>
      <c r="S6" s="11">
        <f t="shared" si="9"/>
        <v>15</v>
      </c>
      <c r="T6" s="12">
        <f t="shared" si="10"/>
        <v>16</v>
      </c>
      <c r="U6" s="12">
        <f t="shared" si="11"/>
        <v>31</v>
      </c>
      <c r="V6" s="12">
        <f t="shared" si="12"/>
        <v>16</v>
      </c>
      <c r="W6" s="12">
        <f t="shared" si="13"/>
        <v>31</v>
      </c>
    </row>
    <row r="7" spans="1:23" x14ac:dyDescent="0.25">
      <c r="A7" s="13">
        <v>128</v>
      </c>
      <c r="B7" s="13">
        <v>128</v>
      </c>
      <c r="C7" s="13" t="s">
        <v>66</v>
      </c>
      <c r="D7" s="13" t="s">
        <v>67</v>
      </c>
      <c r="E7" s="13" t="s">
        <v>67</v>
      </c>
      <c r="F7" s="8">
        <f t="shared" si="0"/>
        <v>127</v>
      </c>
      <c r="G7" s="8">
        <f t="shared" si="1"/>
        <v>127</v>
      </c>
      <c r="H7" s="9">
        <v>0</v>
      </c>
      <c r="I7" s="9">
        <f t="shared" si="2"/>
        <v>63</v>
      </c>
      <c r="J7" s="9">
        <v>0</v>
      </c>
      <c r="K7" s="9">
        <f t="shared" si="3"/>
        <v>63</v>
      </c>
      <c r="L7" s="10">
        <v>0</v>
      </c>
      <c r="M7" s="10">
        <f t="shared" si="4"/>
        <v>63</v>
      </c>
      <c r="N7" s="10">
        <f t="shared" si="5"/>
        <v>64</v>
      </c>
      <c r="O7" s="10">
        <f t="shared" si="6"/>
        <v>127</v>
      </c>
      <c r="P7" s="11">
        <f t="shared" si="7"/>
        <v>64</v>
      </c>
      <c r="Q7" s="11">
        <f t="shared" si="8"/>
        <v>127</v>
      </c>
      <c r="R7" s="11">
        <v>0</v>
      </c>
      <c r="S7" s="11">
        <f t="shared" si="9"/>
        <v>63</v>
      </c>
      <c r="T7" s="12">
        <f t="shared" si="10"/>
        <v>64</v>
      </c>
      <c r="U7" s="12">
        <f t="shared" si="11"/>
        <v>127</v>
      </c>
      <c r="V7" s="12">
        <f t="shared" si="12"/>
        <v>64</v>
      </c>
      <c r="W7" s="12">
        <f t="shared" si="13"/>
        <v>127</v>
      </c>
    </row>
    <row r="8" spans="1:23" x14ac:dyDescent="0.25">
      <c r="A8" s="13">
        <v>256</v>
      </c>
      <c r="B8" s="13">
        <v>256</v>
      </c>
      <c r="C8" s="13" t="s">
        <v>66</v>
      </c>
      <c r="D8" s="13" t="s">
        <v>67</v>
      </c>
      <c r="E8" s="13" t="s">
        <v>67</v>
      </c>
      <c r="F8" s="8">
        <f t="shared" si="0"/>
        <v>255</v>
      </c>
      <c r="G8" s="8">
        <f t="shared" si="1"/>
        <v>255</v>
      </c>
      <c r="H8" s="9">
        <v>0</v>
      </c>
      <c r="I8" s="9">
        <f t="shared" si="2"/>
        <v>127</v>
      </c>
      <c r="J8" s="9">
        <v>0</v>
      </c>
      <c r="K8" s="9">
        <f t="shared" si="3"/>
        <v>127</v>
      </c>
      <c r="L8" s="10">
        <v>0</v>
      </c>
      <c r="M8" s="10">
        <f t="shared" si="4"/>
        <v>127</v>
      </c>
      <c r="N8" s="10">
        <f t="shared" si="5"/>
        <v>128</v>
      </c>
      <c r="O8" s="10">
        <f t="shared" si="6"/>
        <v>255</v>
      </c>
      <c r="P8" s="11">
        <f t="shared" si="7"/>
        <v>128</v>
      </c>
      <c r="Q8" s="11">
        <f t="shared" si="8"/>
        <v>255</v>
      </c>
      <c r="R8" s="11">
        <v>0</v>
      </c>
      <c r="S8" s="11">
        <f t="shared" si="9"/>
        <v>127</v>
      </c>
      <c r="T8" s="12">
        <f t="shared" si="10"/>
        <v>128</v>
      </c>
      <c r="U8" s="12">
        <f t="shared" si="11"/>
        <v>255</v>
      </c>
      <c r="V8" s="12">
        <f t="shared" si="12"/>
        <v>128</v>
      </c>
      <c r="W8" s="12">
        <f t="shared" si="13"/>
        <v>255</v>
      </c>
    </row>
    <row r="9" spans="1:23" x14ac:dyDescent="0.25">
      <c r="A9" s="13">
        <v>512</v>
      </c>
      <c r="B9" s="13">
        <v>512</v>
      </c>
      <c r="C9" s="13" t="s">
        <v>66</v>
      </c>
      <c r="D9" s="13" t="s">
        <v>67</v>
      </c>
      <c r="E9" s="13" t="s">
        <v>67</v>
      </c>
      <c r="F9" s="8">
        <f t="shared" si="0"/>
        <v>511</v>
      </c>
      <c r="G9" s="8">
        <f t="shared" si="1"/>
        <v>511</v>
      </c>
      <c r="H9" s="9">
        <v>0</v>
      </c>
      <c r="I9" s="9">
        <f t="shared" si="2"/>
        <v>255</v>
      </c>
      <c r="J9" s="9">
        <v>0</v>
      </c>
      <c r="K9" s="9">
        <f t="shared" si="3"/>
        <v>255</v>
      </c>
      <c r="L9" s="10">
        <v>0</v>
      </c>
      <c r="M9" s="10">
        <f t="shared" si="4"/>
        <v>255</v>
      </c>
      <c r="N9" s="10">
        <f t="shared" si="5"/>
        <v>256</v>
      </c>
      <c r="O9" s="10">
        <f t="shared" si="6"/>
        <v>511</v>
      </c>
      <c r="P9" s="11">
        <f t="shared" si="7"/>
        <v>256</v>
      </c>
      <c r="Q9" s="11">
        <f t="shared" si="8"/>
        <v>511</v>
      </c>
      <c r="R9" s="11">
        <v>0</v>
      </c>
      <c r="S9" s="11">
        <f t="shared" si="9"/>
        <v>255</v>
      </c>
      <c r="T9" s="12">
        <f t="shared" si="10"/>
        <v>256</v>
      </c>
      <c r="U9" s="12">
        <f t="shared" si="11"/>
        <v>511</v>
      </c>
      <c r="V9" s="12">
        <f t="shared" si="12"/>
        <v>256</v>
      </c>
      <c r="W9" s="12">
        <f t="shared" si="13"/>
        <v>511</v>
      </c>
    </row>
    <row r="10" spans="1:23" x14ac:dyDescent="0.25">
      <c r="A10" s="13">
        <v>1024</v>
      </c>
      <c r="B10" s="13">
        <v>1024</v>
      </c>
      <c r="C10" s="13" t="s">
        <v>66</v>
      </c>
      <c r="D10" s="13" t="s">
        <v>67</v>
      </c>
      <c r="E10" s="13" t="s">
        <v>67</v>
      </c>
      <c r="F10" s="8">
        <f t="shared" si="0"/>
        <v>1023</v>
      </c>
      <c r="G10" s="8">
        <f t="shared" si="1"/>
        <v>1023</v>
      </c>
      <c r="H10" s="9">
        <v>0</v>
      </c>
      <c r="I10" s="9">
        <f t="shared" si="2"/>
        <v>511</v>
      </c>
      <c r="J10" s="9">
        <v>0</v>
      </c>
      <c r="K10" s="9">
        <f t="shared" si="3"/>
        <v>511</v>
      </c>
      <c r="L10" s="10">
        <v>0</v>
      </c>
      <c r="M10" s="10">
        <f t="shared" si="4"/>
        <v>511</v>
      </c>
      <c r="N10" s="10">
        <f t="shared" si="5"/>
        <v>512</v>
      </c>
      <c r="O10" s="10">
        <f t="shared" si="6"/>
        <v>1023</v>
      </c>
      <c r="P10" s="11">
        <f t="shared" si="7"/>
        <v>512</v>
      </c>
      <c r="Q10" s="11">
        <f t="shared" si="8"/>
        <v>1023</v>
      </c>
      <c r="R10" s="11">
        <v>0</v>
      </c>
      <c r="S10" s="11">
        <f t="shared" si="9"/>
        <v>511</v>
      </c>
      <c r="T10" s="12">
        <f t="shared" si="10"/>
        <v>512</v>
      </c>
      <c r="U10" s="12">
        <f t="shared" si="11"/>
        <v>1023</v>
      </c>
      <c r="V10" s="12">
        <f t="shared" si="12"/>
        <v>512</v>
      </c>
      <c r="W10" s="12">
        <f t="shared" si="13"/>
        <v>1023</v>
      </c>
    </row>
    <row r="11" spans="1:23" x14ac:dyDescent="0.25">
      <c r="A11" s="13">
        <v>2048</v>
      </c>
      <c r="B11" s="13">
        <v>2048</v>
      </c>
      <c r="C11" s="13" t="s">
        <v>66</v>
      </c>
      <c r="D11" s="13" t="s">
        <v>67</v>
      </c>
      <c r="E11" s="13" t="s">
        <v>67</v>
      </c>
      <c r="F11" s="8">
        <f t="shared" si="0"/>
        <v>2047</v>
      </c>
      <c r="G11" s="8">
        <f t="shared" si="1"/>
        <v>2047</v>
      </c>
      <c r="H11" s="9">
        <v>0</v>
      </c>
      <c r="I11" s="9">
        <f t="shared" si="2"/>
        <v>1023</v>
      </c>
      <c r="J11" s="9">
        <v>0</v>
      </c>
      <c r="K11" s="9">
        <f t="shared" si="3"/>
        <v>1023</v>
      </c>
      <c r="L11" s="10">
        <v>0</v>
      </c>
      <c r="M11" s="10">
        <f t="shared" si="4"/>
        <v>1023</v>
      </c>
      <c r="N11" s="10">
        <f t="shared" si="5"/>
        <v>1024</v>
      </c>
      <c r="O11" s="10">
        <f t="shared" si="6"/>
        <v>2047</v>
      </c>
      <c r="P11" s="11">
        <f t="shared" si="7"/>
        <v>1024</v>
      </c>
      <c r="Q11" s="11">
        <f t="shared" si="8"/>
        <v>2047</v>
      </c>
      <c r="R11" s="11">
        <v>0</v>
      </c>
      <c r="S11" s="11">
        <f t="shared" si="9"/>
        <v>1023</v>
      </c>
      <c r="T11" s="12">
        <f t="shared" si="10"/>
        <v>1024</v>
      </c>
      <c r="U11" s="12">
        <f t="shared" si="11"/>
        <v>2047</v>
      </c>
      <c r="V11" s="12">
        <f t="shared" si="12"/>
        <v>1024</v>
      </c>
      <c r="W11" s="12">
        <f t="shared" si="13"/>
        <v>2047</v>
      </c>
    </row>
    <row r="12" spans="1:23" x14ac:dyDescent="0.25">
      <c r="A12" s="13">
        <v>4096</v>
      </c>
      <c r="B12" s="13">
        <v>4096</v>
      </c>
      <c r="C12" s="13" t="s">
        <v>66</v>
      </c>
      <c r="D12" s="13" t="s">
        <v>67</v>
      </c>
      <c r="E12" s="13" t="s">
        <v>67</v>
      </c>
      <c r="F12" s="8">
        <f t="shared" si="0"/>
        <v>4095</v>
      </c>
      <c r="G12" s="8">
        <f t="shared" si="1"/>
        <v>4095</v>
      </c>
      <c r="H12" s="9">
        <v>0</v>
      </c>
      <c r="I12" s="9">
        <f t="shared" si="2"/>
        <v>2047</v>
      </c>
      <c r="J12" s="9">
        <v>0</v>
      </c>
      <c r="K12" s="9">
        <f t="shared" si="3"/>
        <v>2047</v>
      </c>
      <c r="L12" s="10">
        <v>0</v>
      </c>
      <c r="M12" s="10">
        <f t="shared" si="4"/>
        <v>2047</v>
      </c>
      <c r="N12" s="10">
        <f t="shared" si="5"/>
        <v>2048</v>
      </c>
      <c r="O12" s="10">
        <f t="shared" si="6"/>
        <v>4095</v>
      </c>
      <c r="P12" s="11">
        <f t="shared" si="7"/>
        <v>2048</v>
      </c>
      <c r="Q12" s="11">
        <f t="shared" si="8"/>
        <v>4095</v>
      </c>
      <c r="R12" s="11">
        <v>0</v>
      </c>
      <c r="S12" s="11">
        <f t="shared" si="9"/>
        <v>2047</v>
      </c>
      <c r="T12" s="12">
        <f t="shared" si="10"/>
        <v>2048</v>
      </c>
      <c r="U12" s="12">
        <f t="shared" si="11"/>
        <v>4095</v>
      </c>
      <c r="V12" s="12">
        <f t="shared" si="12"/>
        <v>2048</v>
      </c>
      <c r="W12" s="12">
        <f t="shared" si="13"/>
        <v>4095</v>
      </c>
    </row>
    <row r="13" spans="1:23" x14ac:dyDescent="0.25">
      <c r="A13" s="13"/>
      <c r="B13" s="13"/>
      <c r="C13" s="13"/>
      <c r="D13" s="13"/>
      <c r="E13" s="13"/>
      <c r="F13" s="13"/>
      <c r="G13" s="13"/>
      <c r="H13" s="8"/>
      <c r="I13" s="13"/>
      <c r="J13" s="8"/>
      <c r="K13" s="13"/>
      <c r="L13" s="8"/>
      <c r="M13" s="13"/>
      <c r="N13" s="13"/>
      <c r="O13" s="13"/>
      <c r="P13" s="13"/>
      <c r="Q13" s="13"/>
      <c r="R13" s="8"/>
      <c r="S13" s="13"/>
      <c r="T13" s="13"/>
      <c r="U13" s="13"/>
      <c r="V13" s="13"/>
      <c r="W13" s="13"/>
    </row>
    <row r="14" spans="1:23" x14ac:dyDescent="0.25">
      <c r="A14" s="13">
        <v>160</v>
      </c>
      <c r="B14" s="13">
        <v>108</v>
      </c>
      <c r="C14" s="13" t="s">
        <v>68</v>
      </c>
      <c r="D14" s="13">
        <f t="shared" ref="D14:D24" si="14">2^_xlfn.CEILING.MATH(LOG10(A14)/LOG10(2))</f>
        <v>256</v>
      </c>
      <c r="E14" s="13">
        <f t="shared" ref="E14:E24" si="15">D14</f>
        <v>256</v>
      </c>
      <c r="F14" s="13">
        <f t="shared" ref="F14:F24" si="16">D14-1</f>
        <v>255</v>
      </c>
      <c r="G14" s="13">
        <f t="shared" ref="G14:G24" si="17">E14-1</f>
        <v>255</v>
      </c>
      <c r="H14" s="9">
        <v>0</v>
      </c>
      <c r="I14" s="14">
        <f t="shared" ref="I14:I24" si="18">(D14/2)-1</f>
        <v>127</v>
      </c>
      <c r="J14" s="9">
        <v>0</v>
      </c>
      <c r="K14" s="14">
        <f t="shared" ref="K14:K24" si="19">(E14/2)-1</f>
        <v>127</v>
      </c>
      <c r="L14" s="10">
        <v>0</v>
      </c>
      <c r="M14" s="10">
        <f t="shared" ref="M14:M24" si="20">(D14/2)-1</f>
        <v>127</v>
      </c>
      <c r="N14" s="10">
        <f t="shared" ref="N14:N24" si="21">E14/2</f>
        <v>128</v>
      </c>
      <c r="O14" s="10">
        <f t="shared" ref="O14:O24" si="22">G14</f>
        <v>255</v>
      </c>
      <c r="P14" s="15">
        <f t="shared" ref="P14:P24" si="23">D14/2</f>
        <v>128</v>
      </c>
      <c r="Q14" s="15">
        <f t="shared" ref="Q14:Q24" si="24">F14</f>
        <v>255</v>
      </c>
      <c r="R14" s="11">
        <v>0</v>
      </c>
      <c r="S14" s="11">
        <f t="shared" ref="S14:S24" si="25">(D14/2)-1</f>
        <v>127</v>
      </c>
      <c r="T14" s="12">
        <f t="shared" ref="T14:T24" si="26">D14/2</f>
        <v>128</v>
      </c>
      <c r="U14" s="12">
        <f t="shared" ref="U14:U24" si="27">G14</f>
        <v>255</v>
      </c>
      <c r="V14" s="12">
        <f t="shared" ref="V14:V24" si="28">E14/2</f>
        <v>128</v>
      </c>
      <c r="W14" s="12">
        <f t="shared" ref="W14:W24" si="29">G14</f>
        <v>255</v>
      </c>
    </row>
    <row r="15" spans="1:23" x14ac:dyDescent="0.25">
      <c r="A15" s="13">
        <v>160</v>
      </c>
      <c r="B15" s="13">
        <v>120</v>
      </c>
      <c r="C15" s="13" t="s">
        <v>68</v>
      </c>
      <c r="D15" s="13">
        <f t="shared" si="14"/>
        <v>256</v>
      </c>
      <c r="E15" s="13">
        <f t="shared" si="15"/>
        <v>256</v>
      </c>
      <c r="F15" s="13">
        <f t="shared" si="16"/>
        <v>255</v>
      </c>
      <c r="G15" s="13">
        <f t="shared" si="17"/>
        <v>255</v>
      </c>
      <c r="H15" s="9">
        <v>0</v>
      </c>
      <c r="I15" s="14">
        <f t="shared" si="18"/>
        <v>127</v>
      </c>
      <c r="J15" s="9">
        <v>0</v>
      </c>
      <c r="K15" s="14">
        <f t="shared" si="19"/>
        <v>127</v>
      </c>
      <c r="L15" s="10">
        <v>0</v>
      </c>
      <c r="M15" s="10">
        <f t="shared" si="20"/>
        <v>127</v>
      </c>
      <c r="N15" s="10">
        <f t="shared" si="21"/>
        <v>128</v>
      </c>
      <c r="O15" s="10">
        <f t="shared" si="22"/>
        <v>255</v>
      </c>
      <c r="P15" s="15">
        <f t="shared" si="23"/>
        <v>128</v>
      </c>
      <c r="Q15" s="15">
        <f t="shared" si="24"/>
        <v>255</v>
      </c>
      <c r="R15" s="11">
        <v>0</v>
      </c>
      <c r="S15" s="11">
        <f t="shared" si="25"/>
        <v>127</v>
      </c>
      <c r="T15" s="12">
        <f t="shared" si="26"/>
        <v>128</v>
      </c>
      <c r="U15" s="12">
        <f t="shared" si="27"/>
        <v>255</v>
      </c>
      <c r="V15" s="12">
        <f t="shared" si="28"/>
        <v>128</v>
      </c>
      <c r="W15" s="12">
        <f t="shared" si="29"/>
        <v>255</v>
      </c>
    </row>
    <row r="16" spans="1:23" x14ac:dyDescent="0.25">
      <c r="A16" s="13">
        <v>220</v>
      </c>
      <c r="B16" s="13">
        <v>148</v>
      </c>
      <c r="C16" s="13" t="s">
        <v>68</v>
      </c>
      <c r="D16" s="13">
        <f t="shared" si="14"/>
        <v>256</v>
      </c>
      <c r="E16" s="13">
        <f t="shared" si="15"/>
        <v>256</v>
      </c>
      <c r="F16" s="13">
        <f t="shared" si="16"/>
        <v>255</v>
      </c>
      <c r="G16" s="13">
        <f t="shared" si="17"/>
        <v>255</v>
      </c>
      <c r="H16" s="9">
        <v>0</v>
      </c>
      <c r="I16" s="14">
        <f t="shared" si="18"/>
        <v>127</v>
      </c>
      <c r="J16" s="9">
        <v>0</v>
      </c>
      <c r="K16" s="14">
        <f t="shared" si="19"/>
        <v>127</v>
      </c>
      <c r="L16" s="10">
        <v>0</v>
      </c>
      <c r="M16" s="10">
        <f t="shared" si="20"/>
        <v>127</v>
      </c>
      <c r="N16" s="10">
        <f t="shared" si="21"/>
        <v>128</v>
      </c>
      <c r="O16" s="10">
        <f t="shared" si="22"/>
        <v>255</v>
      </c>
      <c r="P16" s="15">
        <f t="shared" si="23"/>
        <v>128</v>
      </c>
      <c r="Q16" s="15">
        <f t="shared" si="24"/>
        <v>255</v>
      </c>
      <c r="R16" s="11">
        <v>0</v>
      </c>
      <c r="S16" s="11">
        <f t="shared" si="25"/>
        <v>127</v>
      </c>
      <c r="T16" s="12">
        <f t="shared" si="26"/>
        <v>128</v>
      </c>
      <c r="U16" s="12">
        <f t="shared" si="27"/>
        <v>255</v>
      </c>
      <c r="V16" s="12">
        <f t="shared" si="28"/>
        <v>128</v>
      </c>
      <c r="W16" s="12">
        <f t="shared" si="29"/>
        <v>255</v>
      </c>
    </row>
    <row r="17" spans="1:23" x14ac:dyDescent="0.25">
      <c r="A17" s="13">
        <v>240</v>
      </c>
      <c r="B17" s="13">
        <v>160</v>
      </c>
      <c r="C17" s="13" t="s">
        <v>68</v>
      </c>
      <c r="D17" s="13">
        <f t="shared" si="14"/>
        <v>256</v>
      </c>
      <c r="E17" s="13">
        <f t="shared" si="15"/>
        <v>256</v>
      </c>
      <c r="F17" s="13">
        <f t="shared" si="16"/>
        <v>255</v>
      </c>
      <c r="G17" s="13">
        <f t="shared" si="17"/>
        <v>255</v>
      </c>
      <c r="H17" s="9">
        <v>0</v>
      </c>
      <c r="I17" s="14">
        <f t="shared" si="18"/>
        <v>127</v>
      </c>
      <c r="J17" s="9">
        <v>0</v>
      </c>
      <c r="K17" s="14">
        <f t="shared" si="19"/>
        <v>127</v>
      </c>
      <c r="L17" s="10">
        <v>0</v>
      </c>
      <c r="M17" s="10">
        <f t="shared" si="20"/>
        <v>127</v>
      </c>
      <c r="N17" s="10">
        <f t="shared" si="21"/>
        <v>128</v>
      </c>
      <c r="O17" s="10">
        <f t="shared" si="22"/>
        <v>255</v>
      </c>
      <c r="P17" s="15">
        <f t="shared" si="23"/>
        <v>128</v>
      </c>
      <c r="Q17" s="15">
        <f t="shared" si="24"/>
        <v>255</v>
      </c>
      <c r="R17" s="11">
        <v>0</v>
      </c>
      <c r="S17" s="11">
        <f t="shared" si="25"/>
        <v>127</v>
      </c>
      <c r="T17" s="12">
        <f t="shared" si="26"/>
        <v>128</v>
      </c>
      <c r="U17" s="12">
        <f t="shared" si="27"/>
        <v>255</v>
      </c>
      <c r="V17" s="12">
        <f t="shared" si="28"/>
        <v>128</v>
      </c>
      <c r="W17" s="12">
        <f t="shared" si="29"/>
        <v>255</v>
      </c>
    </row>
    <row r="18" spans="1:23" x14ac:dyDescent="0.25">
      <c r="A18" s="13">
        <v>320</v>
      </c>
      <c r="B18" s="13">
        <v>240</v>
      </c>
      <c r="C18" s="13" t="s">
        <v>68</v>
      </c>
      <c r="D18" s="13">
        <f t="shared" si="14"/>
        <v>512</v>
      </c>
      <c r="E18" s="13">
        <f t="shared" si="15"/>
        <v>512</v>
      </c>
      <c r="F18" s="13">
        <f t="shared" si="16"/>
        <v>511</v>
      </c>
      <c r="G18" s="13">
        <f t="shared" si="17"/>
        <v>511</v>
      </c>
      <c r="H18" s="9">
        <v>0</v>
      </c>
      <c r="I18" s="14">
        <f t="shared" si="18"/>
        <v>255</v>
      </c>
      <c r="J18" s="9">
        <v>0</v>
      </c>
      <c r="K18" s="14">
        <f t="shared" si="19"/>
        <v>255</v>
      </c>
      <c r="L18" s="10">
        <v>0</v>
      </c>
      <c r="M18" s="10">
        <f t="shared" si="20"/>
        <v>255</v>
      </c>
      <c r="N18" s="10">
        <f t="shared" si="21"/>
        <v>256</v>
      </c>
      <c r="O18" s="10">
        <f t="shared" si="22"/>
        <v>511</v>
      </c>
      <c r="P18" s="15">
        <f t="shared" si="23"/>
        <v>256</v>
      </c>
      <c r="Q18" s="15">
        <f t="shared" si="24"/>
        <v>511</v>
      </c>
      <c r="R18" s="11">
        <v>0</v>
      </c>
      <c r="S18" s="11">
        <f t="shared" si="25"/>
        <v>255</v>
      </c>
      <c r="T18" s="12">
        <f t="shared" si="26"/>
        <v>256</v>
      </c>
      <c r="U18" s="12">
        <f t="shared" si="27"/>
        <v>511</v>
      </c>
      <c r="V18" s="12">
        <f t="shared" si="28"/>
        <v>256</v>
      </c>
      <c r="W18" s="12">
        <f t="shared" si="29"/>
        <v>511</v>
      </c>
    </row>
    <row r="19" spans="1:23" x14ac:dyDescent="0.25">
      <c r="A19" s="13">
        <v>460</v>
      </c>
      <c r="B19" s="13">
        <v>308</v>
      </c>
      <c r="C19" s="13" t="s">
        <v>68</v>
      </c>
      <c r="D19" s="13">
        <f t="shared" si="14"/>
        <v>512</v>
      </c>
      <c r="E19" s="13">
        <f t="shared" si="15"/>
        <v>512</v>
      </c>
      <c r="F19" s="13">
        <f t="shared" si="16"/>
        <v>511</v>
      </c>
      <c r="G19" s="13">
        <f t="shared" si="17"/>
        <v>511</v>
      </c>
      <c r="H19" s="9">
        <v>0</v>
      </c>
      <c r="I19" s="14">
        <f t="shared" si="18"/>
        <v>255</v>
      </c>
      <c r="J19" s="9">
        <v>0</v>
      </c>
      <c r="K19" s="14">
        <f t="shared" si="19"/>
        <v>255</v>
      </c>
      <c r="L19" s="10">
        <v>0</v>
      </c>
      <c r="M19" s="10">
        <f t="shared" si="20"/>
        <v>255</v>
      </c>
      <c r="N19" s="10">
        <f t="shared" si="21"/>
        <v>256</v>
      </c>
      <c r="O19" s="10">
        <f t="shared" si="22"/>
        <v>511</v>
      </c>
      <c r="P19" s="15">
        <f t="shared" si="23"/>
        <v>256</v>
      </c>
      <c r="Q19" s="15">
        <f t="shared" si="24"/>
        <v>511</v>
      </c>
      <c r="R19" s="11">
        <v>0</v>
      </c>
      <c r="S19" s="11">
        <f t="shared" si="25"/>
        <v>255</v>
      </c>
      <c r="T19" s="12">
        <f t="shared" si="26"/>
        <v>256</v>
      </c>
      <c r="U19" s="12">
        <f t="shared" si="27"/>
        <v>511</v>
      </c>
      <c r="V19" s="12">
        <f t="shared" si="28"/>
        <v>256</v>
      </c>
      <c r="W19" s="12">
        <f t="shared" si="29"/>
        <v>511</v>
      </c>
    </row>
    <row r="20" spans="1:23" x14ac:dyDescent="0.25">
      <c r="A20" s="13">
        <v>640</v>
      </c>
      <c r="B20" s="13">
        <v>480</v>
      </c>
      <c r="C20" s="13" t="s">
        <v>68</v>
      </c>
      <c r="D20" s="13">
        <f t="shared" si="14"/>
        <v>1024</v>
      </c>
      <c r="E20" s="13">
        <f t="shared" si="15"/>
        <v>1024</v>
      </c>
      <c r="F20" s="13">
        <f t="shared" si="16"/>
        <v>1023</v>
      </c>
      <c r="G20" s="13">
        <f t="shared" si="17"/>
        <v>1023</v>
      </c>
      <c r="H20" s="9">
        <v>0</v>
      </c>
      <c r="I20" s="14">
        <f t="shared" si="18"/>
        <v>511</v>
      </c>
      <c r="J20" s="9">
        <v>0</v>
      </c>
      <c r="K20" s="14">
        <f t="shared" si="19"/>
        <v>511</v>
      </c>
      <c r="L20" s="10">
        <v>0</v>
      </c>
      <c r="M20" s="10">
        <f t="shared" si="20"/>
        <v>511</v>
      </c>
      <c r="N20" s="10">
        <f t="shared" si="21"/>
        <v>512</v>
      </c>
      <c r="O20" s="10">
        <f t="shared" si="22"/>
        <v>1023</v>
      </c>
      <c r="P20" s="15">
        <f t="shared" si="23"/>
        <v>512</v>
      </c>
      <c r="Q20" s="15">
        <f t="shared" si="24"/>
        <v>1023</v>
      </c>
      <c r="R20" s="11">
        <v>0</v>
      </c>
      <c r="S20" s="11">
        <f t="shared" si="25"/>
        <v>511</v>
      </c>
      <c r="T20" s="12">
        <f t="shared" si="26"/>
        <v>512</v>
      </c>
      <c r="U20" s="12">
        <f t="shared" si="27"/>
        <v>1023</v>
      </c>
      <c r="V20" s="12">
        <f t="shared" si="28"/>
        <v>512</v>
      </c>
      <c r="W20" s="12">
        <f t="shared" si="29"/>
        <v>1023</v>
      </c>
    </row>
    <row r="21" spans="1:23" x14ac:dyDescent="0.25">
      <c r="A21" s="13">
        <v>800</v>
      </c>
      <c r="B21" s="13">
        <v>600</v>
      </c>
      <c r="C21" s="13" t="s">
        <v>68</v>
      </c>
      <c r="D21" s="13">
        <f t="shared" si="14"/>
        <v>1024</v>
      </c>
      <c r="E21" s="13">
        <f t="shared" si="15"/>
        <v>1024</v>
      </c>
      <c r="F21" s="13">
        <f t="shared" si="16"/>
        <v>1023</v>
      </c>
      <c r="G21" s="13">
        <f t="shared" si="17"/>
        <v>1023</v>
      </c>
      <c r="H21" s="9">
        <v>0</v>
      </c>
      <c r="I21" s="14">
        <f t="shared" si="18"/>
        <v>511</v>
      </c>
      <c r="J21" s="9">
        <v>0</v>
      </c>
      <c r="K21" s="14">
        <f t="shared" si="19"/>
        <v>511</v>
      </c>
      <c r="L21" s="10">
        <v>0</v>
      </c>
      <c r="M21" s="10">
        <f t="shared" si="20"/>
        <v>511</v>
      </c>
      <c r="N21" s="10">
        <f t="shared" si="21"/>
        <v>512</v>
      </c>
      <c r="O21" s="10">
        <f t="shared" si="22"/>
        <v>1023</v>
      </c>
      <c r="P21" s="15">
        <f t="shared" si="23"/>
        <v>512</v>
      </c>
      <c r="Q21" s="15">
        <f t="shared" si="24"/>
        <v>1023</v>
      </c>
      <c r="R21" s="11">
        <v>0</v>
      </c>
      <c r="S21" s="11">
        <f t="shared" si="25"/>
        <v>511</v>
      </c>
      <c r="T21" s="12">
        <f t="shared" si="26"/>
        <v>512</v>
      </c>
      <c r="U21" s="12">
        <f t="shared" si="27"/>
        <v>1023</v>
      </c>
      <c r="V21" s="12">
        <f t="shared" si="28"/>
        <v>512</v>
      </c>
      <c r="W21" s="12">
        <f t="shared" si="29"/>
        <v>1023</v>
      </c>
    </row>
    <row r="22" spans="1:23" x14ac:dyDescent="0.25">
      <c r="A22" s="13">
        <v>1024</v>
      </c>
      <c r="B22" s="13">
        <v>768</v>
      </c>
      <c r="C22" s="13" t="s">
        <v>68</v>
      </c>
      <c r="D22" s="13">
        <f t="shared" si="14"/>
        <v>1024</v>
      </c>
      <c r="E22" s="13">
        <f t="shared" si="15"/>
        <v>1024</v>
      </c>
      <c r="F22" s="13">
        <f t="shared" si="16"/>
        <v>1023</v>
      </c>
      <c r="G22" s="13">
        <f t="shared" si="17"/>
        <v>1023</v>
      </c>
      <c r="H22" s="9">
        <v>0</v>
      </c>
      <c r="I22" s="14">
        <f t="shared" si="18"/>
        <v>511</v>
      </c>
      <c r="J22" s="9">
        <v>0</v>
      </c>
      <c r="K22" s="14">
        <f t="shared" si="19"/>
        <v>511</v>
      </c>
      <c r="L22" s="10">
        <v>0</v>
      </c>
      <c r="M22" s="10">
        <f t="shared" si="20"/>
        <v>511</v>
      </c>
      <c r="N22" s="10">
        <f t="shared" si="21"/>
        <v>512</v>
      </c>
      <c r="O22" s="10">
        <f t="shared" si="22"/>
        <v>1023</v>
      </c>
      <c r="P22" s="15">
        <f t="shared" si="23"/>
        <v>512</v>
      </c>
      <c r="Q22" s="15">
        <f t="shared" si="24"/>
        <v>1023</v>
      </c>
      <c r="R22" s="11">
        <v>0</v>
      </c>
      <c r="S22" s="11">
        <f t="shared" si="25"/>
        <v>511</v>
      </c>
      <c r="T22" s="12">
        <f t="shared" si="26"/>
        <v>512</v>
      </c>
      <c r="U22" s="12">
        <f t="shared" si="27"/>
        <v>1023</v>
      </c>
      <c r="V22" s="12">
        <f t="shared" si="28"/>
        <v>512</v>
      </c>
      <c r="W22" s="12">
        <f t="shared" si="29"/>
        <v>1023</v>
      </c>
    </row>
    <row r="23" spans="1:23" x14ac:dyDescent="0.25">
      <c r="A23" s="13">
        <v>1152</v>
      </c>
      <c r="B23" s="13">
        <v>864</v>
      </c>
      <c r="C23" s="13" t="s">
        <v>68</v>
      </c>
      <c r="D23" s="13">
        <f t="shared" si="14"/>
        <v>2048</v>
      </c>
      <c r="E23" s="13">
        <f t="shared" si="15"/>
        <v>2048</v>
      </c>
      <c r="F23" s="13">
        <f t="shared" si="16"/>
        <v>2047</v>
      </c>
      <c r="G23" s="13">
        <f t="shared" si="17"/>
        <v>2047</v>
      </c>
      <c r="H23" s="9">
        <v>0</v>
      </c>
      <c r="I23" s="14">
        <f t="shared" si="18"/>
        <v>1023</v>
      </c>
      <c r="J23" s="9">
        <v>0</v>
      </c>
      <c r="K23" s="14">
        <f t="shared" si="19"/>
        <v>1023</v>
      </c>
      <c r="L23" s="10">
        <v>0</v>
      </c>
      <c r="M23" s="10">
        <f t="shared" si="20"/>
        <v>1023</v>
      </c>
      <c r="N23" s="10">
        <f t="shared" si="21"/>
        <v>1024</v>
      </c>
      <c r="O23" s="10">
        <f t="shared" si="22"/>
        <v>2047</v>
      </c>
      <c r="P23" s="15">
        <f t="shared" si="23"/>
        <v>1024</v>
      </c>
      <c r="Q23" s="15">
        <f t="shared" si="24"/>
        <v>2047</v>
      </c>
      <c r="R23" s="11">
        <v>0</v>
      </c>
      <c r="S23" s="11">
        <f t="shared" si="25"/>
        <v>1023</v>
      </c>
      <c r="T23" s="12">
        <f t="shared" si="26"/>
        <v>1024</v>
      </c>
      <c r="U23" s="12">
        <f t="shared" si="27"/>
        <v>2047</v>
      </c>
      <c r="V23" s="12">
        <f t="shared" si="28"/>
        <v>1024</v>
      </c>
      <c r="W23" s="12">
        <f t="shared" si="29"/>
        <v>2047</v>
      </c>
    </row>
    <row r="24" spans="1:23" x14ac:dyDescent="0.25">
      <c r="A24" s="13">
        <v>1280</v>
      </c>
      <c r="B24" s="13">
        <v>960</v>
      </c>
      <c r="C24" s="13" t="s">
        <v>68</v>
      </c>
      <c r="D24" s="13">
        <f t="shared" si="14"/>
        <v>2048</v>
      </c>
      <c r="E24" s="13">
        <f t="shared" si="15"/>
        <v>2048</v>
      </c>
      <c r="F24" s="13">
        <f t="shared" si="16"/>
        <v>2047</v>
      </c>
      <c r="G24" s="13">
        <f t="shared" si="17"/>
        <v>2047</v>
      </c>
      <c r="H24" s="9">
        <v>0</v>
      </c>
      <c r="I24" s="14">
        <f t="shared" si="18"/>
        <v>1023</v>
      </c>
      <c r="J24" s="9">
        <v>0</v>
      </c>
      <c r="K24" s="14">
        <f t="shared" si="19"/>
        <v>1023</v>
      </c>
      <c r="L24" s="10">
        <v>0</v>
      </c>
      <c r="M24" s="10">
        <f t="shared" si="20"/>
        <v>1023</v>
      </c>
      <c r="N24" s="10">
        <f t="shared" si="21"/>
        <v>1024</v>
      </c>
      <c r="O24" s="10">
        <f t="shared" si="22"/>
        <v>2047</v>
      </c>
      <c r="P24" s="15">
        <f t="shared" si="23"/>
        <v>1024</v>
      </c>
      <c r="Q24" s="15">
        <f t="shared" si="24"/>
        <v>2047</v>
      </c>
      <c r="R24" s="11">
        <v>0</v>
      </c>
      <c r="S24" s="11">
        <f t="shared" si="25"/>
        <v>1023</v>
      </c>
      <c r="T24" s="12">
        <f t="shared" si="26"/>
        <v>1024</v>
      </c>
      <c r="U24" s="12">
        <f t="shared" si="27"/>
        <v>2047</v>
      </c>
      <c r="V24" s="12">
        <f t="shared" si="28"/>
        <v>1024</v>
      </c>
      <c r="W24" s="12">
        <f t="shared" si="29"/>
        <v>2047</v>
      </c>
    </row>
    <row r="25" spans="1:23" x14ac:dyDescent="0.25">
      <c r="A25" s="13"/>
      <c r="B25" s="13"/>
      <c r="C25" s="13"/>
      <c r="D25" s="13"/>
      <c r="E25" s="13"/>
      <c r="F25" s="13"/>
      <c r="G25" s="13"/>
      <c r="H25" s="8"/>
      <c r="I25" s="13"/>
      <c r="J25" s="8"/>
      <c r="K25" s="13"/>
      <c r="L25" s="8"/>
      <c r="M25" s="8"/>
      <c r="N25" s="8"/>
      <c r="O25" s="8"/>
      <c r="P25" s="13"/>
      <c r="Q25" s="13"/>
      <c r="R25" s="8"/>
      <c r="S25" s="13"/>
      <c r="T25" s="8"/>
      <c r="U25" s="8"/>
      <c r="V25" s="8"/>
      <c r="W25" s="8"/>
    </row>
    <row r="26" spans="1:23" x14ac:dyDescent="0.25">
      <c r="A26" s="13">
        <v>720</v>
      </c>
      <c r="B26" s="13">
        <v>1080</v>
      </c>
      <c r="C26" s="13" t="s">
        <v>69</v>
      </c>
      <c r="D26" s="13">
        <f t="shared" ref="D26:D36" si="30">2^_xlfn.CEILING.MATH(LOG10(B26)/LOG10(2))</f>
        <v>2048</v>
      </c>
      <c r="E26" s="13">
        <f t="shared" ref="E26:E36" si="31">D26</f>
        <v>2048</v>
      </c>
      <c r="F26" s="13">
        <f t="shared" ref="F26:F36" si="32">D26-1</f>
        <v>2047</v>
      </c>
      <c r="G26" s="13">
        <f t="shared" ref="G26:G36" si="33">E26-1</f>
        <v>2047</v>
      </c>
      <c r="H26" s="9">
        <v>0</v>
      </c>
      <c r="I26" s="14">
        <f t="shared" ref="I26:I36" si="34">(D26/2)-1</f>
        <v>1023</v>
      </c>
      <c r="J26" s="9">
        <v>0</v>
      </c>
      <c r="K26" s="14">
        <f t="shared" ref="K26:K36" si="35">(E26/2)-1</f>
        <v>1023</v>
      </c>
      <c r="L26" s="10">
        <v>0</v>
      </c>
      <c r="M26" s="10">
        <f t="shared" ref="M26:M36" si="36">(D26/2)-1</f>
        <v>1023</v>
      </c>
      <c r="N26" s="10">
        <f t="shared" ref="N26:N36" si="37">E26/2</f>
        <v>1024</v>
      </c>
      <c r="O26" s="10">
        <f t="shared" ref="O26:O36" si="38">G26</f>
        <v>2047</v>
      </c>
      <c r="P26" s="15">
        <f t="shared" ref="P26:P36" si="39">D26/2</f>
        <v>1024</v>
      </c>
      <c r="Q26" s="15">
        <f t="shared" ref="Q26:Q36" si="40">F26</f>
        <v>2047</v>
      </c>
      <c r="R26" s="11">
        <v>0</v>
      </c>
      <c r="S26" s="11">
        <f t="shared" ref="S26:S36" si="41">(D26/2)-1</f>
        <v>1023</v>
      </c>
      <c r="T26" s="12">
        <f t="shared" ref="T26:T36" si="42">D26/2</f>
        <v>1024</v>
      </c>
      <c r="U26" s="12">
        <f t="shared" ref="U26:U36" si="43">G26</f>
        <v>2047</v>
      </c>
      <c r="V26" s="12">
        <f t="shared" ref="V26:V36" si="44">E26/2</f>
        <v>1024</v>
      </c>
      <c r="W26" s="12">
        <f t="shared" ref="W26:W36" si="45">G26</f>
        <v>2047</v>
      </c>
    </row>
    <row r="27" spans="1:23" x14ac:dyDescent="0.25">
      <c r="A27" s="13">
        <v>900</v>
      </c>
      <c r="B27" s="13">
        <v>1260</v>
      </c>
      <c r="C27" s="13" t="s">
        <v>69</v>
      </c>
      <c r="D27" s="13">
        <f t="shared" si="30"/>
        <v>2048</v>
      </c>
      <c r="E27" s="13">
        <f t="shared" si="31"/>
        <v>2048</v>
      </c>
      <c r="F27" s="13">
        <f t="shared" si="32"/>
        <v>2047</v>
      </c>
      <c r="G27" s="13">
        <f t="shared" si="33"/>
        <v>2047</v>
      </c>
      <c r="H27" s="9">
        <v>0</v>
      </c>
      <c r="I27" s="14">
        <f t="shared" si="34"/>
        <v>1023</v>
      </c>
      <c r="J27" s="9">
        <v>0</v>
      </c>
      <c r="K27" s="14">
        <f t="shared" si="35"/>
        <v>1023</v>
      </c>
      <c r="L27" s="10">
        <v>0</v>
      </c>
      <c r="M27" s="10">
        <f t="shared" si="36"/>
        <v>1023</v>
      </c>
      <c r="N27" s="10">
        <f t="shared" si="37"/>
        <v>1024</v>
      </c>
      <c r="O27" s="10">
        <f t="shared" si="38"/>
        <v>2047</v>
      </c>
      <c r="P27" s="15">
        <f t="shared" si="39"/>
        <v>1024</v>
      </c>
      <c r="Q27" s="15">
        <f t="shared" si="40"/>
        <v>2047</v>
      </c>
      <c r="R27" s="11">
        <v>0</v>
      </c>
      <c r="S27" s="11">
        <f t="shared" si="41"/>
        <v>1023</v>
      </c>
      <c r="T27" s="12">
        <f t="shared" si="42"/>
        <v>1024</v>
      </c>
      <c r="U27" s="12">
        <f t="shared" si="43"/>
        <v>2047</v>
      </c>
      <c r="V27" s="12">
        <f t="shared" si="44"/>
        <v>1024</v>
      </c>
      <c r="W27" s="12">
        <f t="shared" si="45"/>
        <v>2047</v>
      </c>
    </row>
    <row r="28" spans="1:23" x14ac:dyDescent="0.25">
      <c r="A28" s="13">
        <v>960</v>
      </c>
      <c r="B28" s="13">
        <v>1440</v>
      </c>
      <c r="C28" s="13" t="s">
        <v>69</v>
      </c>
      <c r="D28" s="13">
        <f t="shared" si="30"/>
        <v>2048</v>
      </c>
      <c r="E28" s="13">
        <f t="shared" si="31"/>
        <v>2048</v>
      </c>
      <c r="F28" s="13">
        <f t="shared" si="32"/>
        <v>2047</v>
      </c>
      <c r="G28" s="13">
        <f t="shared" si="33"/>
        <v>2047</v>
      </c>
      <c r="H28" s="9">
        <v>0</v>
      </c>
      <c r="I28" s="14">
        <f t="shared" si="34"/>
        <v>1023</v>
      </c>
      <c r="J28" s="9">
        <v>0</v>
      </c>
      <c r="K28" s="14">
        <f t="shared" si="35"/>
        <v>1023</v>
      </c>
      <c r="L28" s="10">
        <v>0</v>
      </c>
      <c r="M28" s="10">
        <f t="shared" si="36"/>
        <v>1023</v>
      </c>
      <c r="N28" s="10">
        <f t="shared" si="37"/>
        <v>1024</v>
      </c>
      <c r="O28" s="10">
        <f t="shared" si="38"/>
        <v>2047</v>
      </c>
      <c r="P28" s="15">
        <f t="shared" si="39"/>
        <v>1024</v>
      </c>
      <c r="Q28" s="15">
        <f t="shared" si="40"/>
        <v>2047</v>
      </c>
      <c r="R28" s="11">
        <v>0</v>
      </c>
      <c r="S28" s="11">
        <f t="shared" si="41"/>
        <v>1023</v>
      </c>
      <c r="T28" s="12">
        <f t="shared" si="42"/>
        <v>1024</v>
      </c>
      <c r="U28" s="12">
        <f t="shared" si="43"/>
        <v>2047</v>
      </c>
      <c r="V28" s="12">
        <f t="shared" si="44"/>
        <v>1024</v>
      </c>
      <c r="W28" s="12">
        <f t="shared" si="45"/>
        <v>2047</v>
      </c>
    </row>
    <row r="29" spans="1:23" x14ac:dyDescent="0.25">
      <c r="A29" s="13">
        <v>1200</v>
      </c>
      <c r="B29" s="13">
        <v>1680</v>
      </c>
      <c r="C29" s="13" t="s">
        <v>69</v>
      </c>
      <c r="D29" s="13">
        <f t="shared" si="30"/>
        <v>2048</v>
      </c>
      <c r="E29" s="13">
        <f t="shared" si="31"/>
        <v>2048</v>
      </c>
      <c r="F29" s="13">
        <f t="shared" si="32"/>
        <v>2047</v>
      </c>
      <c r="G29" s="13">
        <f t="shared" si="33"/>
        <v>2047</v>
      </c>
      <c r="H29" s="9">
        <v>0</v>
      </c>
      <c r="I29" s="14">
        <f t="shared" si="34"/>
        <v>1023</v>
      </c>
      <c r="J29" s="9">
        <v>0</v>
      </c>
      <c r="K29" s="14">
        <f t="shared" si="35"/>
        <v>1023</v>
      </c>
      <c r="L29" s="10">
        <v>0</v>
      </c>
      <c r="M29" s="10">
        <f t="shared" si="36"/>
        <v>1023</v>
      </c>
      <c r="N29" s="10">
        <f t="shared" si="37"/>
        <v>1024</v>
      </c>
      <c r="O29" s="10">
        <f t="shared" si="38"/>
        <v>2047</v>
      </c>
      <c r="P29" s="15">
        <f t="shared" si="39"/>
        <v>1024</v>
      </c>
      <c r="Q29" s="15">
        <f t="shared" si="40"/>
        <v>2047</v>
      </c>
      <c r="R29" s="11">
        <v>0</v>
      </c>
      <c r="S29" s="11">
        <f t="shared" si="41"/>
        <v>1023</v>
      </c>
      <c r="T29" s="12">
        <f t="shared" si="42"/>
        <v>1024</v>
      </c>
      <c r="U29" s="12">
        <f t="shared" si="43"/>
        <v>2047</v>
      </c>
      <c r="V29" s="12">
        <f t="shared" si="44"/>
        <v>1024</v>
      </c>
      <c r="W29" s="12">
        <f t="shared" si="45"/>
        <v>2047</v>
      </c>
    </row>
    <row r="30" spans="1:23" x14ac:dyDescent="0.25">
      <c r="A30" s="13">
        <v>1200</v>
      </c>
      <c r="B30" s="13">
        <v>1800</v>
      </c>
      <c r="C30" s="13" t="s">
        <v>69</v>
      </c>
      <c r="D30" s="13">
        <f t="shared" si="30"/>
        <v>2048</v>
      </c>
      <c r="E30" s="13">
        <f t="shared" si="31"/>
        <v>2048</v>
      </c>
      <c r="F30" s="13">
        <f t="shared" si="32"/>
        <v>2047</v>
      </c>
      <c r="G30" s="13">
        <f t="shared" si="33"/>
        <v>2047</v>
      </c>
      <c r="H30" s="9">
        <v>0</v>
      </c>
      <c r="I30" s="14">
        <f t="shared" si="34"/>
        <v>1023</v>
      </c>
      <c r="J30" s="9">
        <v>0</v>
      </c>
      <c r="K30" s="14">
        <f t="shared" si="35"/>
        <v>1023</v>
      </c>
      <c r="L30" s="10">
        <v>0</v>
      </c>
      <c r="M30" s="10">
        <f t="shared" si="36"/>
        <v>1023</v>
      </c>
      <c r="N30" s="10">
        <f t="shared" si="37"/>
        <v>1024</v>
      </c>
      <c r="O30" s="10">
        <f t="shared" si="38"/>
        <v>2047</v>
      </c>
      <c r="P30" s="15">
        <f t="shared" si="39"/>
        <v>1024</v>
      </c>
      <c r="Q30" s="15">
        <f t="shared" si="40"/>
        <v>2047</v>
      </c>
      <c r="R30" s="11">
        <v>0</v>
      </c>
      <c r="S30" s="11">
        <f t="shared" si="41"/>
        <v>1023</v>
      </c>
      <c r="T30" s="12">
        <f t="shared" si="42"/>
        <v>1024</v>
      </c>
      <c r="U30" s="12">
        <f t="shared" si="43"/>
        <v>2047</v>
      </c>
      <c r="V30" s="12">
        <f t="shared" si="44"/>
        <v>1024</v>
      </c>
      <c r="W30" s="12">
        <f t="shared" si="45"/>
        <v>2047</v>
      </c>
    </row>
    <row r="31" spans="1:23" x14ac:dyDescent="0.25">
      <c r="A31" s="13">
        <v>1440</v>
      </c>
      <c r="B31" s="13">
        <v>1800</v>
      </c>
      <c r="C31" s="13" t="s">
        <v>69</v>
      </c>
      <c r="D31" s="13">
        <f t="shared" si="30"/>
        <v>2048</v>
      </c>
      <c r="E31" s="13">
        <f t="shared" si="31"/>
        <v>2048</v>
      </c>
      <c r="F31" s="13">
        <f t="shared" si="32"/>
        <v>2047</v>
      </c>
      <c r="G31" s="13">
        <f t="shared" si="33"/>
        <v>2047</v>
      </c>
      <c r="H31" s="9">
        <v>0</v>
      </c>
      <c r="I31" s="14">
        <f t="shared" si="34"/>
        <v>1023</v>
      </c>
      <c r="J31" s="9">
        <v>0</v>
      </c>
      <c r="K31" s="14">
        <f t="shared" si="35"/>
        <v>1023</v>
      </c>
      <c r="L31" s="10">
        <v>0</v>
      </c>
      <c r="M31" s="10">
        <f t="shared" si="36"/>
        <v>1023</v>
      </c>
      <c r="N31" s="10">
        <f t="shared" si="37"/>
        <v>1024</v>
      </c>
      <c r="O31" s="10">
        <f t="shared" si="38"/>
        <v>2047</v>
      </c>
      <c r="P31" s="15">
        <f t="shared" si="39"/>
        <v>1024</v>
      </c>
      <c r="Q31" s="15">
        <f t="shared" si="40"/>
        <v>2047</v>
      </c>
      <c r="R31" s="11">
        <v>0</v>
      </c>
      <c r="S31" s="11">
        <f t="shared" si="41"/>
        <v>1023</v>
      </c>
      <c r="T31" s="12">
        <f t="shared" si="42"/>
        <v>1024</v>
      </c>
      <c r="U31" s="12">
        <f t="shared" si="43"/>
        <v>2047</v>
      </c>
      <c r="V31" s="12">
        <f t="shared" si="44"/>
        <v>1024</v>
      </c>
      <c r="W31" s="12">
        <f t="shared" si="45"/>
        <v>2047</v>
      </c>
    </row>
    <row r="32" spans="1:23" x14ac:dyDescent="0.25">
      <c r="A32" s="13">
        <v>1500</v>
      </c>
      <c r="B32" s="13">
        <v>2100</v>
      </c>
      <c r="C32" s="13" t="s">
        <v>69</v>
      </c>
      <c r="D32" s="13">
        <f t="shared" si="30"/>
        <v>4096</v>
      </c>
      <c r="E32" s="13">
        <f t="shared" si="31"/>
        <v>4096</v>
      </c>
      <c r="F32" s="13">
        <f t="shared" si="32"/>
        <v>4095</v>
      </c>
      <c r="G32" s="13">
        <f t="shared" si="33"/>
        <v>4095</v>
      </c>
      <c r="H32" s="9">
        <v>0</v>
      </c>
      <c r="I32" s="14">
        <f t="shared" si="34"/>
        <v>2047</v>
      </c>
      <c r="J32" s="9">
        <v>0</v>
      </c>
      <c r="K32" s="14">
        <f t="shared" si="35"/>
        <v>2047</v>
      </c>
      <c r="L32" s="10">
        <v>0</v>
      </c>
      <c r="M32" s="10">
        <f t="shared" si="36"/>
        <v>2047</v>
      </c>
      <c r="N32" s="10">
        <f t="shared" si="37"/>
        <v>2048</v>
      </c>
      <c r="O32" s="10">
        <f t="shared" si="38"/>
        <v>4095</v>
      </c>
      <c r="P32" s="15">
        <f t="shared" si="39"/>
        <v>2048</v>
      </c>
      <c r="Q32" s="15">
        <f t="shared" si="40"/>
        <v>4095</v>
      </c>
      <c r="R32" s="11">
        <v>0</v>
      </c>
      <c r="S32" s="11">
        <f t="shared" si="41"/>
        <v>2047</v>
      </c>
      <c r="T32" s="12">
        <f t="shared" si="42"/>
        <v>2048</v>
      </c>
      <c r="U32" s="12">
        <f t="shared" si="43"/>
        <v>4095</v>
      </c>
      <c r="V32" s="12">
        <f t="shared" si="44"/>
        <v>2048</v>
      </c>
      <c r="W32" s="12">
        <f t="shared" si="45"/>
        <v>4095</v>
      </c>
    </row>
    <row r="33" spans="1:23" x14ac:dyDescent="0.25">
      <c r="A33" s="13">
        <v>1980</v>
      </c>
      <c r="B33" s="13">
        <v>2520</v>
      </c>
      <c r="C33" s="13" t="s">
        <v>69</v>
      </c>
      <c r="D33" s="13">
        <f t="shared" si="30"/>
        <v>4096</v>
      </c>
      <c r="E33" s="13">
        <f t="shared" si="31"/>
        <v>4096</v>
      </c>
      <c r="F33" s="13">
        <f t="shared" si="32"/>
        <v>4095</v>
      </c>
      <c r="G33" s="13">
        <f t="shared" si="33"/>
        <v>4095</v>
      </c>
      <c r="H33" s="9">
        <v>0</v>
      </c>
      <c r="I33" s="14">
        <f t="shared" si="34"/>
        <v>2047</v>
      </c>
      <c r="J33" s="9">
        <v>0</v>
      </c>
      <c r="K33" s="14">
        <f t="shared" si="35"/>
        <v>2047</v>
      </c>
      <c r="L33" s="10">
        <v>0</v>
      </c>
      <c r="M33" s="10">
        <f t="shared" si="36"/>
        <v>2047</v>
      </c>
      <c r="N33" s="10">
        <f t="shared" si="37"/>
        <v>2048</v>
      </c>
      <c r="O33" s="10">
        <f t="shared" si="38"/>
        <v>4095</v>
      </c>
      <c r="P33" s="15">
        <f t="shared" si="39"/>
        <v>2048</v>
      </c>
      <c r="Q33" s="15">
        <f t="shared" si="40"/>
        <v>4095</v>
      </c>
      <c r="R33" s="11">
        <v>0</v>
      </c>
      <c r="S33" s="11">
        <f t="shared" si="41"/>
        <v>2047</v>
      </c>
      <c r="T33" s="12">
        <f t="shared" si="42"/>
        <v>2048</v>
      </c>
      <c r="U33" s="12">
        <f t="shared" si="43"/>
        <v>4095</v>
      </c>
      <c r="V33" s="12">
        <f t="shared" si="44"/>
        <v>2048</v>
      </c>
      <c r="W33" s="12">
        <f t="shared" si="45"/>
        <v>4095</v>
      </c>
    </row>
    <row r="34" spans="1:23" x14ac:dyDescent="0.25">
      <c r="A34" s="13">
        <v>2400</v>
      </c>
      <c r="B34" s="13">
        <v>3000</v>
      </c>
      <c r="C34" s="13" t="s">
        <v>69</v>
      </c>
      <c r="D34" s="13">
        <f t="shared" si="30"/>
        <v>4096</v>
      </c>
      <c r="E34" s="13">
        <f t="shared" si="31"/>
        <v>4096</v>
      </c>
      <c r="F34" s="13">
        <f t="shared" si="32"/>
        <v>4095</v>
      </c>
      <c r="G34" s="13">
        <f t="shared" si="33"/>
        <v>4095</v>
      </c>
      <c r="H34" s="9">
        <v>0</v>
      </c>
      <c r="I34" s="14">
        <f t="shared" si="34"/>
        <v>2047</v>
      </c>
      <c r="J34" s="9">
        <v>0</v>
      </c>
      <c r="K34" s="14">
        <f t="shared" si="35"/>
        <v>2047</v>
      </c>
      <c r="L34" s="10">
        <v>0</v>
      </c>
      <c r="M34" s="10">
        <f t="shared" si="36"/>
        <v>2047</v>
      </c>
      <c r="N34" s="10">
        <f t="shared" si="37"/>
        <v>2048</v>
      </c>
      <c r="O34" s="10">
        <f t="shared" si="38"/>
        <v>4095</v>
      </c>
      <c r="P34" s="15">
        <f t="shared" si="39"/>
        <v>2048</v>
      </c>
      <c r="Q34" s="15">
        <f t="shared" si="40"/>
        <v>4095</v>
      </c>
      <c r="R34" s="11">
        <v>0</v>
      </c>
      <c r="S34" s="11">
        <f t="shared" si="41"/>
        <v>2047</v>
      </c>
      <c r="T34" s="12">
        <f t="shared" si="42"/>
        <v>2048</v>
      </c>
      <c r="U34" s="12">
        <f t="shared" si="43"/>
        <v>4095</v>
      </c>
      <c r="V34" s="12">
        <f t="shared" si="44"/>
        <v>2048</v>
      </c>
      <c r="W34" s="12">
        <f t="shared" si="45"/>
        <v>4095</v>
      </c>
    </row>
    <row r="35" spans="1:23" x14ac:dyDescent="0.25">
      <c r="A35" s="13">
        <v>240</v>
      </c>
      <c r="B35" s="13">
        <v>3360</v>
      </c>
      <c r="C35" s="13" t="s">
        <v>69</v>
      </c>
      <c r="D35" s="13">
        <f t="shared" si="30"/>
        <v>4096</v>
      </c>
      <c r="E35" s="13">
        <f t="shared" si="31"/>
        <v>4096</v>
      </c>
      <c r="F35" s="13">
        <f t="shared" si="32"/>
        <v>4095</v>
      </c>
      <c r="G35" s="13">
        <f t="shared" si="33"/>
        <v>4095</v>
      </c>
      <c r="H35" s="9">
        <v>0</v>
      </c>
      <c r="I35" s="14">
        <f t="shared" si="34"/>
        <v>2047</v>
      </c>
      <c r="J35" s="9">
        <v>0</v>
      </c>
      <c r="K35" s="14">
        <f t="shared" si="35"/>
        <v>2047</v>
      </c>
      <c r="L35" s="10">
        <v>0</v>
      </c>
      <c r="M35" s="10">
        <f t="shared" si="36"/>
        <v>2047</v>
      </c>
      <c r="N35" s="10">
        <f t="shared" si="37"/>
        <v>2048</v>
      </c>
      <c r="O35" s="10">
        <f t="shared" si="38"/>
        <v>4095</v>
      </c>
      <c r="P35" s="15">
        <f t="shared" si="39"/>
        <v>2048</v>
      </c>
      <c r="Q35" s="15">
        <f t="shared" si="40"/>
        <v>4095</v>
      </c>
      <c r="R35" s="11">
        <v>0</v>
      </c>
      <c r="S35" s="11">
        <f t="shared" si="41"/>
        <v>2047</v>
      </c>
      <c r="T35" s="12">
        <f t="shared" si="42"/>
        <v>2048</v>
      </c>
      <c r="U35" s="12">
        <f t="shared" si="43"/>
        <v>4095</v>
      </c>
      <c r="V35" s="12">
        <f t="shared" si="44"/>
        <v>2048</v>
      </c>
      <c r="W35" s="12">
        <f t="shared" si="45"/>
        <v>4095</v>
      </c>
    </row>
    <row r="36" spans="1:23" x14ac:dyDescent="0.25">
      <c r="A36" s="13">
        <v>3300</v>
      </c>
      <c r="B36" s="13">
        <v>4200</v>
      </c>
      <c r="C36" s="13" t="s">
        <v>69</v>
      </c>
      <c r="D36" s="13">
        <f t="shared" si="30"/>
        <v>8192</v>
      </c>
      <c r="E36" s="13">
        <f t="shared" si="31"/>
        <v>8192</v>
      </c>
      <c r="F36" s="13">
        <f t="shared" si="32"/>
        <v>8191</v>
      </c>
      <c r="G36" s="13">
        <f t="shared" si="33"/>
        <v>8191</v>
      </c>
      <c r="H36" s="9">
        <v>0</v>
      </c>
      <c r="I36" s="14">
        <f t="shared" si="34"/>
        <v>4095</v>
      </c>
      <c r="J36" s="9">
        <v>0</v>
      </c>
      <c r="K36" s="14">
        <f t="shared" si="35"/>
        <v>4095</v>
      </c>
      <c r="L36" s="10">
        <v>0</v>
      </c>
      <c r="M36" s="10">
        <f t="shared" si="36"/>
        <v>4095</v>
      </c>
      <c r="N36" s="10">
        <f t="shared" si="37"/>
        <v>4096</v>
      </c>
      <c r="O36" s="10">
        <f t="shared" si="38"/>
        <v>8191</v>
      </c>
      <c r="P36" s="15">
        <f t="shared" si="39"/>
        <v>4096</v>
      </c>
      <c r="Q36" s="15">
        <f t="shared" si="40"/>
        <v>8191</v>
      </c>
      <c r="R36" s="11">
        <v>0</v>
      </c>
      <c r="S36" s="11">
        <f t="shared" si="41"/>
        <v>4095</v>
      </c>
      <c r="T36" s="12">
        <f t="shared" si="42"/>
        <v>4096</v>
      </c>
      <c r="U36" s="12">
        <f t="shared" si="43"/>
        <v>8191</v>
      </c>
      <c r="V36" s="12">
        <f t="shared" si="44"/>
        <v>4096</v>
      </c>
      <c r="W36" s="12">
        <f t="shared" si="45"/>
        <v>8191</v>
      </c>
    </row>
    <row r="37" spans="1:23" x14ac:dyDescent="0.25">
      <c r="A37" s="13"/>
      <c r="B37" s="13"/>
      <c r="C37" s="13"/>
      <c r="D37" s="13"/>
      <c r="E37" s="13"/>
      <c r="F37" s="13"/>
      <c r="G37" s="13"/>
      <c r="H37" s="8"/>
      <c r="I37" s="13"/>
      <c r="J37" s="8"/>
      <c r="K37" s="13"/>
      <c r="L37" s="8"/>
      <c r="M37" s="13"/>
      <c r="N37" s="13"/>
      <c r="O37" s="13"/>
      <c r="P37" s="13"/>
      <c r="Q37" s="13"/>
      <c r="R37" s="8"/>
      <c r="S37" s="13"/>
      <c r="T37" s="13"/>
      <c r="U37" s="13"/>
      <c r="V37" s="13"/>
      <c r="W37" s="13"/>
    </row>
    <row r="38" spans="1:23" x14ac:dyDescent="0.25">
      <c r="A38" s="13">
        <v>10</v>
      </c>
      <c r="B38" s="13">
        <v>10</v>
      </c>
      <c r="C38" s="13" t="s">
        <v>66</v>
      </c>
      <c r="D38" s="13" t="s">
        <v>67</v>
      </c>
      <c r="E38" s="13" t="s">
        <v>67</v>
      </c>
      <c r="F38" s="13">
        <f>A38-1</f>
        <v>9</v>
      </c>
      <c r="G38" s="13">
        <f>F38</f>
        <v>9</v>
      </c>
      <c r="H38" s="9">
        <v>0</v>
      </c>
      <c r="I38" s="9">
        <f>(A38/2)-1</f>
        <v>4</v>
      </c>
      <c r="J38" s="9">
        <v>0</v>
      </c>
      <c r="K38" s="9">
        <f>(B38/2)-1</f>
        <v>4</v>
      </c>
      <c r="L38" s="10">
        <v>0</v>
      </c>
      <c r="M38" s="10">
        <f>(A38/2)-1</f>
        <v>4</v>
      </c>
      <c r="N38" s="10">
        <f>A38/2</f>
        <v>5</v>
      </c>
      <c r="O38" s="10">
        <f>G38</f>
        <v>9</v>
      </c>
      <c r="P38" s="11">
        <f>(A38/2)</f>
        <v>5</v>
      </c>
      <c r="Q38" s="11">
        <f>F38</f>
        <v>9</v>
      </c>
      <c r="R38" s="11">
        <v>0</v>
      </c>
      <c r="S38" s="11">
        <f>(A38/2)-1</f>
        <v>4</v>
      </c>
      <c r="T38" s="12">
        <f>A38/2</f>
        <v>5</v>
      </c>
      <c r="U38" s="12">
        <f>G38</f>
        <v>9</v>
      </c>
      <c r="V38" s="12">
        <f>B38/2</f>
        <v>5</v>
      </c>
      <c r="W38" s="12">
        <f>G38</f>
        <v>9</v>
      </c>
    </row>
    <row r="39" spans="1:23" x14ac:dyDescent="0.25">
      <c r="A39" s="13">
        <v>20</v>
      </c>
      <c r="B39" s="13">
        <v>20</v>
      </c>
      <c r="C39" s="13" t="s">
        <v>66</v>
      </c>
      <c r="D39" s="13" t="s">
        <v>67</v>
      </c>
      <c r="E39" s="13" t="s">
        <v>67</v>
      </c>
      <c r="F39" s="13">
        <f>A39-1</f>
        <v>19</v>
      </c>
      <c r="G39" s="13">
        <f>F39</f>
        <v>19</v>
      </c>
      <c r="H39" s="9">
        <v>0</v>
      </c>
      <c r="I39" s="9">
        <f>(A39/2)-1</f>
        <v>9</v>
      </c>
      <c r="J39" s="9">
        <v>0</v>
      </c>
      <c r="K39" s="9">
        <f>(B39/2)-1</f>
        <v>9</v>
      </c>
      <c r="L39" s="10">
        <v>0</v>
      </c>
      <c r="M39" s="10">
        <f>(A39/2)-1</f>
        <v>9</v>
      </c>
      <c r="N39" s="10">
        <f>A39/2</f>
        <v>10</v>
      </c>
      <c r="O39" s="10">
        <f>G39</f>
        <v>19</v>
      </c>
      <c r="P39" s="11">
        <f>(A39/2)</f>
        <v>10</v>
      </c>
      <c r="Q39" s="11">
        <f>F39</f>
        <v>19</v>
      </c>
      <c r="R39" s="11">
        <v>0</v>
      </c>
      <c r="S39" s="11">
        <f>(A39/2)-1</f>
        <v>9</v>
      </c>
      <c r="T39" s="12">
        <f>A39/2</f>
        <v>10</v>
      </c>
      <c r="U39" s="12">
        <f>G39</f>
        <v>19</v>
      </c>
      <c r="V39" s="12">
        <f>B39/2</f>
        <v>10</v>
      </c>
      <c r="W39" s="12">
        <f>G39</f>
        <v>19</v>
      </c>
    </row>
    <row r="40" spans="1:23" x14ac:dyDescent="0.25">
      <c r="A40" s="13">
        <v>50</v>
      </c>
      <c r="B40" s="13">
        <v>50</v>
      </c>
      <c r="C40" s="13" t="s">
        <v>66</v>
      </c>
      <c r="D40" s="13" t="s">
        <v>67</v>
      </c>
      <c r="E40" s="13" t="s">
        <v>67</v>
      </c>
      <c r="F40" s="13">
        <f>A40-1</f>
        <v>49</v>
      </c>
      <c r="G40" s="13">
        <f>F40</f>
        <v>49</v>
      </c>
      <c r="H40" s="9">
        <v>0</v>
      </c>
      <c r="I40" s="9">
        <f>(A40/2)-1</f>
        <v>24</v>
      </c>
      <c r="J40" s="9">
        <v>0</v>
      </c>
      <c r="K40" s="9">
        <f>(B40/2)-1</f>
        <v>24</v>
      </c>
      <c r="L40" s="10">
        <v>0</v>
      </c>
      <c r="M40" s="10">
        <f>(A40/2)-1</f>
        <v>24</v>
      </c>
      <c r="N40" s="10">
        <f>A40/2</f>
        <v>25</v>
      </c>
      <c r="O40" s="10">
        <f>G40</f>
        <v>49</v>
      </c>
      <c r="P40" s="11">
        <f>(A40/2)</f>
        <v>25</v>
      </c>
      <c r="Q40" s="11">
        <f>F40</f>
        <v>49</v>
      </c>
      <c r="R40" s="11">
        <v>0</v>
      </c>
      <c r="S40" s="11">
        <f>(A40/2)-1</f>
        <v>24</v>
      </c>
      <c r="T40" s="12">
        <f>A40/2</f>
        <v>25</v>
      </c>
      <c r="U40" s="12">
        <f>G40</f>
        <v>49</v>
      </c>
      <c r="V40" s="12">
        <f>B40/2</f>
        <v>25</v>
      </c>
      <c r="W40" s="12">
        <f>G40</f>
        <v>49</v>
      </c>
    </row>
    <row r="41" spans="1:23" x14ac:dyDescent="0.25">
      <c r="A41" s="13">
        <v>100</v>
      </c>
      <c r="B41" s="13">
        <v>100</v>
      </c>
      <c r="C41" s="13" t="s">
        <v>66</v>
      </c>
      <c r="D41" s="13" t="s">
        <v>67</v>
      </c>
      <c r="E41" s="13" t="s">
        <v>67</v>
      </c>
      <c r="F41" s="13">
        <f>A41-1</f>
        <v>99</v>
      </c>
      <c r="G41" s="13">
        <f>F41</f>
        <v>99</v>
      </c>
      <c r="H41" s="9">
        <v>0</v>
      </c>
      <c r="I41" s="9">
        <f>(A41/2)-1</f>
        <v>49</v>
      </c>
      <c r="J41" s="9">
        <v>0</v>
      </c>
      <c r="K41" s="9">
        <f>(B41/2)-1</f>
        <v>49</v>
      </c>
      <c r="L41" s="10">
        <v>0</v>
      </c>
      <c r="M41" s="10">
        <f>(A41/2)-1</f>
        <v>49</v>
      </c>
      <c r="N41" s="10">
        <f>A41/2</f>
        <v>50</v>
      </c>
      <c r="O41" s="10">
        <f>G41</f>
        <v>99</v>
      </c>
      <c r="P41" s="11">
        <f>(A41/2)</f>
        <v>50</v>
      </c>
      <c r="Q41" s="11">
        <f>F41</f>
        <v>99</v>
      </c>
      <c r="R41" s="11">
        <v>0</v>
      </c>
      <c r="S41" s="11">
        <f>(A41/2)-1</f>
        <v>49</v>
      </c>
      <c r="T41" s="12">
        <f>A41/2</f>
        <v>50</v>
      </c>
      <c r="U41" s="12">
        <f>G41</f>
        <v>99</v>
      </c>
      <c r="V41" s="12">
        <f>B41/2</f>
        <v>50</v>
      </c>
      <c r="W41" s="12">
        <f>G41</f>
        <v>99</v>
      </c>
    </row>
    <row r="42" spans="1:23" x14ac:dyDescent="0.25">
      <c r="A42" s="13">
        <v>1000</v>
      </c>
      <c r="B42" s="13">
        <v>1000</v>
      </c>
      <c r="C42" s="13" t="s">
        <v>66</v>
      </c>
      <c r="D42" s="13" t="s">
        <v>67</v>
      </c>
      <c r="E42" s="13" t="s">
        <v>67</v>
      </c>
      <c r="F42" s="13">
        <f>A42-1</f>
        <v>999</v>
      </c>
      <c r="G42" s="13">
        <f>F42</f>
        <v>999</v>
      </c>
      <c r="H42" s="9">
        <v>0</v>
      </c>
      <c r="I42" s="9">
        <f>(A42/2)-1</f>
        <v>499</v>
      </c>
      <c r="J42" s="9">
        <v>0</v>
      </c>
      <c r="K42" s="9">
        <f>(B42/2)-1</f>
        <v>499</v>
      </c>
      <c r="L42" s="10">
        <v>0</v>
      </c>
      <c r="M42" s="10">
        <f>(A42/2)-1</f>
        <v>499</v>
      </c>
      <c r="N42" s="10">
        <f>A42/2</f>
        <v>500</v>
      </c>
      <c r="O42" s="10">
        <f>G42</f>
        <v>999</v>
      </c>
      <c r="P42" s="11">
        <f>(A42/2)</f>
        <v>500</v>
      </c>
      <c r="Q42" s="11">
        <f>F42</f>
        <v>999</v>
      </c>
      <c r="R42" s="11">
        <v>0</v>
      </c>
      <c r="S42" s="11">
        <f>(A42/2)-1</f>
        <v>499</v>
      </c>
      <c r="T42" s="12">
        <f>A42/2</f>
        <v>500</v>
      </c>
      <c r="U42" s="12">
        <f>G42</f>
        <v>999</v>
      </c>
      <c r="V42" s="12">
        <f>B42/2</f>
        <v>500</v>
      </c>
      <c r="W42" s="12">
        <f>G42</f>
        <v>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6" zoomScaleNormal="96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E1" zoomScaleNormal="100" workbookViewId="0">
      <selection activeCell="M24" sqref="M24"/>
    </sheetView>
  </sheetViews>
  <sheetFormatPr defaultRowHeight="15" x14ac:dyDescent="0.25"/>
  <cols>
    <col min="1" max="2" width="9.140625" style="2"/>
    <col min="3" max="5" width="10.5703125" style="2"/>
    <col min="6" max="7" width="10.5703125"/>
    <col min="9" max="9" width="14.140625"/>
    <col min="10" max="10" width="15.7109375"/>
    <col min="11" max="11" width="12.5703125"/>
    <col min="12" max="12" width="12.42578125"/>
    <col min="14" max="14" width="10.5703125"/>
    <col min="15" max="16" width="8.5703125"/>
    <col min="17" max="17" width="14.5703125" bestFit="1" customWidth="1"/>
    <col min="18" max="1027" width="8.5703125"/>
  </cols>
  <sheetData>
    <row r="1" spans="1:14" x14ac:dyDescent="0.25">
      <c r="A1" s="3" t="s">
        <v>39</v>
      </c>
      <c r="B1" s="3" t="s">
        <v>40</v>
      </c>
      <c r="C1" s="3" t="s">
        <v>70</v>
      </c>
      <c r="D1" s="16" t="s">
        <v>71</v>
      </c>
      <c r="E1" s="16" t="s">
        <v>72</v>
      </c>
      <c r="F1" s="17" t="s">
        <v>73</v>
      </c>
      <c r="G1" s="17" t="s">
        <v>74</v>
      </c>
      <c r="H1" s="17"/>
      <c r="I1" s="17" t="s">
        <v>75</v>
      </c>
      <c r="J1" s="17" t="s">
        <v>80</v>
      </c>
      <c r="K1" s="17" t="s">
        <v>76</v>
      </c>
      <c r="L1" s="17" t="s">
        <v>77</v>
      </c>
      <c r="M1" s="17"/>
      <c r="N1" s="17" t="s">
        <v>78</v>
      </c>
    </row>
    <row r="2" spans="1:14" x14ac:dyDescent="0.25">
      <c r="A2" s="8">
        <v>2</v>
      </c>
      <c r="B2" s="8">
        <v>2</v>
      </c>
      <c r="C2" s="8">
        <f t="shared" ref="C2:C13" si="0">A2*B2</f>
        <v>4</v>
      </c>
      <c r="D2" s="8">
        <v>1</v>
      </c>
      <c r="E2" s="13">
        <v>1</v>
      </c>
      <c r="F2" s="13">
        <v>1</v>
      </c>
      <c r="G2" s="13">
        <v>1</v>
      </c>
      <c r="H2" s="13"/>
      <c r="I2" s="13">
        <v>1</v>
      </c>
      <c r="J2" s="13">
        <v>1</v>
      </c>
      <c r="K2" s="13">
        <v>1</v>
      </c>
      <c r="L2" s="13"/>
      <c r="M2" s="13"/>
      <c r="N2" s="13">
        <v>1</v>
      </c>
    </row>
    <row r="3" spans="1:14" x14ac:dyDescent="0.25">
      <c r="A3" s="8">
        <v>4</v>
      </c>
      <c r="B3" s="8">
        <v>4</v>
      </c>
      <c r="C3" s="8">
        <f t="shared" si="0"/>
        <v>16</v>
      </c>
      <c r="D3" s="8">
        <v>1</v>
      </c>
      <c r="E3" s="13">
        <v>1</v>
      </c>
      <c r="F3" s="13">
        <v>1</v>
      </c>
      <c r="G3" s="13">
        <v>1</v>
      </c>
      <c r="H3" s="13"/>
      <c r="I3" s="13">
        <v>1</v>
      </c>
      <c r="J3" s="13">
        <v>1</v>
      </c>
      <c r="K3" s="13">
        <v>1</v>
      </c>
      <c r="L3" s="13"/>
      <c r="M3" s="13"/>
      <c r="N3" s="13">
        <v>1</v>
      </c>
    </row>
    <row r="4" spans="1:14" x14ac:dyDescent="0.25">
      <c r="A4" s="8">
        <v>8</v>
      </c>
      <c r="B4" s="8">
        <v>8</v>
      </c>
      <c r="C4" s="8">
        <f t="shared" si="0"/>
        <v>64</v>
      </c>
      <c r="D4" s="8">
        <v>4</v>
      </c>
      <c r="E4" s="13">
        <v>1</v>
      </c>
      <c r="F4" s="13">
        <v>7</v>
      </c>
      <c r="G4" s="13">
        <v>4</v>
      </c>
      <c r="H4" s="13"/>
      <c r="I4" s="13">
        <v>4</v>
      </c>
      <c r="J4" s="13">
        <v>4</v>
      </c>
      <c r="K4" s="13">
        <v>4</v>
      </c>
      <c r="L4" s="13"/>
      <c r="M4" s="13"/>
      <c r="N4" s="13">
        <v>1</v>
      </c>
    </row>
    <row r="5" spans="1:14" x14ac:dyDescent="0.25">
      <c r="A5" s="13">
        <v>16</v>
      </c>
      <c r="B5" s="13">
        <v>16</v>
      </c>
      <c r="C5" s="8">
        <f t="shared" si="0"/>
        <v>256</v>
      </c>
      <c r="D5" s="13">
        <v>6</v>
      </c>
      <c r="E5" s="13">
        <v>8</v>
      </c>
      <c r="F5" s="13">
        <v>7</v>
      </c>
      <c r="G5" s="13">
        <v>6</v>
      </c>
      <c r="H5" s="13"/>
      <c r="I5" s="13">
        <v>6</v>
      </c>
      <c r="J5" s="13">
        <v>6</v>
      </c>
      <c r="K5" s="13">
        <v>5</v>
      </c>
      <c r="L5" s="13"/>
      <c r="M5" s="13"/>
      <c r="N5" s="13">
        <v>1</v>
      </c>
    </row>
    <row r="6" spans="1:14" x14ac:dyDescent="0.25">
      <c r="A6" s="13">
        <v>32</v>
      </c>
      <c r="B6" s="13">
        <v>32</v>
      </c>
      <c r="C6" s="8">
        <f t="shared" si="0"/>
        <v>1024</v>
      </c>
      <c r="D6" s="13">
        <v>8</v>
      </c>
      <c r="E6" s="13">
        <v>8</v>
      </c>
      <c r="F6" s="13">
        <v>15</v>
      </c>
      <c r="G6" s="13">
        <v>8</v>
      </c>
      <c r="H6" s="13"/>
      <c r="I6" s="13">
        <v>8</v>
      </c>
      <c r="J6" s="13">
        <v>8</v>
      </c>
      <c r="K6" s="13">
        <v>7</v>
      </c>
      <c r="L6" s="13"/>
      <c r="M6" s="13"/>
      <c r="N6" s="13">
        <v>1</v>
      </c>
    </row>
    <row r="7" spans="1:14" x14ac:dyDescent="0.25">
      <c r="A7" s="13">
        <v>64</v>
      </c>
      <c r="B7" s="13">
        <v>64</v>
      </c>
      <c r="C7" s="8">
        <f t="shared" si="0"/>
        <v>4096</v>
      </c>
      <c r="D7" s="13">
        <v>19</v>
      </c>
      <c r="E7" s="13">
        <v>37</v>
      </c>
      <c r="F7" s="13">
        <v>66</v>
      </c>
      <c r="G7" s="13">
        <v>8</v>
      </c>
      <c r="H7" s="13"/>
      <c r="I7" s="13">
        <v>19</v>
      </c>
      <c r="J7" s="13">
        <v>19</v>
      </c>
      <c r="K7" s="13">
        <v>9</v>
      </c>
      <c r="L7" s="13"/>
      <c r="M7" s="13"/>
      <c r="N7" s="13">
        <v>1</v>
      </c>
    </row>
    <row r="8" spans="1:14" x14ac:dyDescent="0.25">
      <c r="A8" s="13">
        <v>128</v>
      </c>
      <c r="B8" s="13">
        <v>128</v>
      </c>
      <c r="C8" s="8">
        <f t="shared" si="0"/>
        <v>16384</v>
      </c>
      <c r="D8" s="13">
        <v>37</v>
      </c>
      <c r="E8" s="13">
        <v>91</v>
      </c>
      <c r="F8" s="13">
        <v>235</v>
      </c>
      <c r="G8" s="13">
        <v>46</v>
      </c>
      <c r="H8" s="13"/>
      <c r="I8" s="13">
        <v>37</v>
      </c>
      <c r="J8" s="13">
        <v>35</v>
      </c>
      <c r="K8" s="13">
        <v>16</v>
      </c>
      <c r="L8" s="13"/>
      <c r="M8" s="13"/>
      <c r="N8" s="13">
        <v>16</v>
      </c>
    </row>
    <row r="9" spans="1:14" x14ac:dyDescent="0.25">
      <c r="A9" s="13">
        <v>256</v>
      </c>
      <c r="B9" s="13">
        <v>256</v>
      </c>
      <c r="C9" s="8">
        <f t="shared" si="0"/>
        <v>65536</v>
      </c>
      <c r="D9" s="13">
        <v>72</v>
      </c>
      <c r="E9" s="13">
        <v>293</v>
      </c>
      <c r="F9" s="13">
        <v>521</v>
      </c>
      <c r="G9" s="13">
        <v>55</v>
      </c>
      <c r="H9" s="13"/>
      <c r="I9" s="13">
        <v>72</v>
      </c>
      <c r="J9" s="13">
        <v>48</v>
      </c>
      <c r="K9" s="13">
        <v>40</v>
      </c>
      <c r="L9" s="13"/>
      <c r="M9" s="13"/>
      <c r="N9" s="13">
        <v>47</v>
      </c>
    </row>
    <row r="10" spans="1:14" x14ac:dyDescent="0.25">
      <c r="A10" s="13">
        <v>512</v>
      </c>
      <c r="B10" s="13">
        <v>512</v>
      </c>
      <c r="C10" s="8">
        <f t="shared" si="0"/>
        <v>262144</v>
      </c>
      <c r="D10" s="13">
        <v>303</v>
      </c>
      <c r="E10" s="13">
        <v>685</v>
      </c>
      <c r="F10" s="13">
        <v>1071</v>
      </c>
      <c r="G10" s="13">
        <v>282</v>
      </c>
      <c r="H10" s="13"/>
      <c r="I10" s="13">
        <v>291</v>
      </c>
      <c r="J10" s="13">
        <v>296</v>
      </c>
      <c r="K10" s="13">
        <v>109</v>
      </c>
      <c r="L10" s="13"/>
      <c r="M10" s="13"/>
      <c r="N10" s="13">
        <v>98</v>
      </c>
    </row>
    <row r="11" spans="1:14" x14ac:dyDescent="0.25">
      <c r="A11" s="13">
        <v>1024</v>
      </c>
      <c r="B11" s="13">
        <v>1024</v>
      </c>
      <c r="C11" s="8">
        <f t="shared" si="0"/>
        <v>1048576</v>
      </c>
      <c r="D11" s="13">
        <v>712</v>
      </c>
      <c r="E11" s="13">
        <v>1663</v>
      </c>
      <c r="F11" s="13">
        <v>2526</v>
      </c>
      <c r="G11" s="13">
        <v>746</v>
      </c>
      <c r="H11" s="13"/>
      <c r="I11" s="13">
        <v>739</v>
      </c>
      <c r="J11" s="13">
        <v>623</v>
      </c>
      <c r="K11" s="13">
        <v>361</v>
      </c>
      <c r="L11" s="13"/>
      <c r="M11" s="13"/>
      <c r="N11" s="13">
        <v>295</v>
      </c>
    </row>
    <row r="12" spans="1:14" x14ac:dyDescent="0.25">
      <c r="A12" s="13">
        <v>2048</v>
      </c>
      <c r="B12" s="13">
        <v>2048</v>
      </c>
      <c r="C12" s="8">
        <f t="shared" si="0"/>
        <v>4194304</v>
      </c>
      <c r="D12" s="13">
        <v>1444</v>
      </c>
      <c r="E12" s="13">
        <v>4081</v>
      </c>
      <c r="F12" s="13">
        <v>5296</v>
      </c>
      <c r="G12" s="13">
        <v>1547</v>
      </c>
      <c r="H12" s="13"/>
      <c r="I12" s="13">
        <v>1506</v>
      </c>
      <c r="J12" s="13">
        <v>1430</v>
      </c>
      <c r="K12" s="13">
        <v>822</v>
      </c>
      <c r="L12" s="13"/>
      <c r="M12" s="13"/>
      <c r="N12" s="13">
        <v>804</v>
      </c>
    </row>
    <row r="13" spans="1:14" x14ac:dyDescent="0.25">
      <c r="A13" s="13">
        <v>4096</v>
      </c>
      <c r="B13" s="13">
        <v>4096</v>
      </c>
      <c r="C13" s="8">
        <f t="shared" si="0"/>
        <v>16777216</v>
      </c>
      <c r="D13" s="13">
        <v>3199</v>
      </c>
      <c r="E13" s="13">
        <v>8266</v>
      </c>
      <c r="F13" s="13">
        <v>9912</v>
      </c>
      <c r="G13" s="13">
        <v>3499</v>
      </c>
      <c r="H13" s="13"/>
      <c r="I13" s="13">
        <v>2944</v>
      </c>
      <c r="J13" s="13">
        <v>2828</v>
      </c>
      <c r="K13" s="13">
        <v>1700</v>
      </c>
      <c r="L13" s="13"/>
      <c r="M13" s="13"/>
      <c r="N13" s="13">
        <v>1750</v>
      </c>
    </row>
    <row r="14" spans="1:14" x14ac:dyDescent="0.25">
      <c r="A14" s="13"/>
      <c r="B14" s="13"/>
      <c r="C14" s="13"/>
      <c r="D14" s="18"/>
      <c r="E14" s="19"/>
    </row>
    <row r="15" spans="1:14" x14ac:dyDescent="0.25">
      <c r="A15"/>
      <c r="B15"/>
      <c r="C15"/>
      <c r="D15"/>
      <c r="E15"/>
      <c r="H15" t="s">
        <v>79</v>
      </c>
      <c r="M15" t="s">
        <v>79</v>
      </c>
    </row>
    <row r="16" spans="1:14" x14ac:dyDescent="0.25">
      <c r="A16" s="20">
        <v>8</v>
      </c>
      <c r="B16" s="20">
        <v>8</v>
      </c>
      <c r="C16" s="20">
        <f>A16*B16</f>
        <v>64</v>
      </c>
      <c r="D16" s="20">
        <v>18</v>
      </c>
      <c r="E16" s="2">
        <v>20</v>
      </c>
      <c r="F16" s="2">
        <v>22</v>
      </c>
      <c r="G16" s="2">
        <v>24</v>
      </c>
      <c r="H16">
        <f t="shared" ref="H16:H25" si="1">AVERAGE(D16:G16)</f>
        <v>21</v>
      </c>
      <c r="I16" s="2">
        <v>59</v>
      </c>
      <c r="J16" s="2">
        <v>16</v>
      </c>
      <c r="K16" s="2">
        <v>35</v>
      </c>
      <c r="L16" s="2">
        <v>40</v>
      </c>
      <c r="M16">
        <f t="shared" ref="M16:M25" si="2">AVERAGE(I16:L16)</f>
        <v>37.5</v>
      </c>
      <c r="N16" s="2"/>
    </row>
    <row r="17" spans="1:14" x14ac:dyDescent="0.25">
      <c r="A17" s="2">
        <v>16</v>
      </c>
      <c r="B17" s="2">
        <v>16</v>
      </c>
      <c r="C17" s="20">
        <f t="shared" ref="C17:C25" si="3">A17*B17</f>
        <v>256</v>
      </c>
      <c r="D17" s="2">
        <v>33</v>
      </c>
      <c r="E17" s="2">
        <v>45</v>
      </c>
      <c r="F17" s="2">
        <v>38</v>
      </c>
      <c r="G17" s="2">
        <v>41</v>
      </c>
      <c r="H17">
        <f t="shared" si="1"/>
        <v>39.25</v>
      </c>
      <c r="I17" s="2">
        <v>178</v>
      </c>
      <c r="J17" s="2">
        <v>40</v>
      </c>
      <c r="K17" s="2">
        <v>77</v>
      </c>
      <c r="L17" s="2">
        <v>90</v>
      </c>
      <c r="M17">
        <f t="shared" si="2"/>
        <v>96.25</v>
      </c>
      <c r="N17" s="2"/>
    </row>
    <row r="18" spans="1:14" x14ac:dyDescent="0.25">
      <c r="A18" s="2">
        <v>32</v>
      </c>
      <c r="B18" s="2">
        <v>32</v>
      </c>
      <c r="C18" s="20">
        <f t="shared" si="3"/>
        <v>1024</v>
      </c>
      <c r="D18" s="2">
        <v>50</v>
      </c>
      <c r="E18" s="2">
        <v>87</v>
      </c>
      <c r="F18" s="2">
        <v>79</v>
      </c>
      <c r="G18" s="2">
        <v>87</v>
      </c>
      <c r="H18">
        <f t="shared" si="1"/>
        <v>75.75</v>
      </c>
      <c r="I18" s="2">
        <v>444</v>
      </c>
      <c r="J18" s="2">
        <v>97</v>
      </c>
      <c r="K18" s="2">
        <v>144</v>
      </c>
      <c r="L18" s="2">
        <v>181</v>
      </c>
      <c r="M18">
        <f t="shared" si="2"/>
        <v>216.5</v>
      </c>
      <c r="N18" s="2"/>
    </row>
    <row r="19" spans="1:14" x14ac:dyDescent="0.25">
      <c r="A19" s="2">
        <v>64</v>
      </c>
      <c r="B19" s="2">
        <v>64</v>
      </c>
      <c r="C19" s="20">
        <f t="shared" si="3"/>
        <v>4096</v>
      </c>
      <c r="D19" s="2">
        <v>159</v>
      </c>
      <c r="E19" s="2">
        <v>217</v>
      </c>
      <c r="F19" s="2">
        <v>198</v>
      </c>
      <c r="G19" s="2">
        <v>190</v>
      </c>
      <c r="H19">
        <f t="shared" si="1"/>
        <v>191</v>
      </c>
      <c r="I19" s="2">
        <v>1090</v>
      </c>
      <c r="J19" s="2">
        <v>243</v>
      </c>
      <c r="K19" s="2">
        <v>328</v>
      </c>
      <c r="L19" s="2">
        <v>408</v>
      </c>
      <c r="M19">
        <f t="shared" si="2"/>
        <v>517.25</v>
      </c>
      <c r="N19" s="2"/>
    </row>
    <row r="20" spans="1:14" x14ac:dyDescent="0.25">
      <c r="A20" s="2">
        <v>128</v>
      </c>
      <c r="B20" s="2">
        <v>128</v>
      </c>
      <c r="C20" s="20">
        <f t="shared" si="3"/>
        <v>16384</v>
      </c>
      <c r="D20" s="2">
        <v>339</v>
      </c>
      <c r="E20" s="2">
        <v>440</v>
      </c>
      <c r="F20" s="2">
        <v>441</v>
      </c>
      <c r="G20">
        <v>425</v>
      </c>
      <c r="H20">
        <f t="shared" si="1"/>
        <v>411.25</v>
      </c>
      <c r="I20" s="2">
        <v>2483</v>
      </c>
      <c r="J20" s="2">
        <v>513</v>
      </c>
      <c r="K20" s="2">
        <v>720</v>
      </c>
      <c r="L20" s="2">
        <v>933</v>
      </c>
      <c r="M20">
        <f t="shared" si="2"/>
        <v>1162.25</v>
      </c>
      <c r="N20" s="2">
        <v>3899</v>
      </c>
    </row>
    <row r="21" spans="1:14" x14ac:dyDescent="0.25">
      <c r="A21" s="2">
        <v>256</v>
      </c>
      <c r="B21" s="2">
        <v>256</v>
      </c>
      <c r="C21" s="20">
        <f t="shared" si="3"/>
        <v>65536</v>
      </c>
      <c r="D21" s="2">
        <v>958</v>
      </c>
      <c r="E21" s="2">
        <v>1107</v>
      </c>
      <c r="F21" s="2">
        <v>1036</v>
      </c>
      <c r="G21" s="2">
        <v>1073</v>
      </c>
      <c r="H21">
        <f t="shared" si="1"/>
        <v>1043.5</v>
      </c>
      <c r="I21" s="2">
        <v>6696</v>
      </c>
      <c r="J21" s="2">
        <v>1102</v>
      </c>
      <c r="K21" s="2">
        <v>1726</v>
      </c>
      <c r="L21" s="2">
        <v>2373</v>
      </c>
      <c r="M21">
        <f t="shared" si="2"/>
        <v>2974.25</v>
      </c>
      <c r="N21" s="2">
        <v>9434</v>
      </c>
    </row>
    <row r="22" spans="1:14" x14ac:dyDescent="0.25">
      <c r="A22" s="2">
        <v>512</v>
      </c>
      <c r="B22" s="2">
        <v>512</v>
      </c>
      <c r="C22" s="20">
        <f t="shared" si="3"/>
        <v>262144</v>
      </c>
      <c r="D22" s="2">
        <v>2617</v>
      </c>
      <c r="E22" s="2">
        <v>3014</v>
      </c>
      <c r="F22" s="2">
        <v>2700</v>
      </c>
      <c r="G22">
        <v>2830</v>
      </c>
      <c r="H22">
        <f t="shared" si="1"/>
        <v>2790.25</v>
      </c>
      <c r="I22" s="2">
        <v>17370</v>
      </c>
      <c r="J22" s="2">
        <v>2902</v>
      </c>
      <c r="K22" s="2">
        <v>4228</v>
      </c>
      <c r="L22" s="2">
        <v>5278</v>
      </c>
      <c r="M22">
        <f t="shared" si="2"/>
        <v>7444.5</v>
      </c>
      <c r="N22" s="2">
        <v>22333</v>
      </c>
    </row>
    <row r="23" spans="1:14" x14ac:dyDescent="0.25">
      <c r="A23" s="2">
        <v>1024</v>
      </c>
      <c r="B23" s="2">
        <v>1024</v>
      </c>
      <c r="C23" s="20">
        <f t="shared" si="3"/>
        <v>1048576</v>
      </c>
      <c r="D23" s="2">
        <v>6439</v>
      </c>
      <c r="E23" s="2">
        <v>6806</v>
      </c>
      <c r="F23" s="2">
        <v>6049</v>
      </c>
      <c r="G23" s="2">
        <v>5561</v>
      </c>
      <c r="H23">
        <f t="shared" si="1"/>
        <v>6213.75</v>
      </c>
      <c r="I23" s="2">
        <v>39177</v>
      </c>
      <c r="J23" s="2">
        <v>5805</v>
      </c>
      <c r="K23" s="2">
        <v>10501</v>
      </c>
      <c r="L23" s="2">
        <v>12454</v>
      </c>
      <c r="M23">
        <f t="shared" si="2"/>
        <v>16984.25</v>
      </c>
      <c r="N23" s="2">
        <v>51074</v>
      </c>
    </row>
    <row r="24" spans="1:14" x14ac:dyDescent="0.25">
      <c r="A24" s="2">
        <v>2048</v>
      </c>
      <c r="B24" s="2">
        <v>2048</v>
      </c>
      <c r="C24" s="20">
        <f t="shared" si="3"/>
        <v>4194304</v>
      </c>
      <c r="D24" s="2">
        <v>14462</v>
      </c>
      <c r="E24" s="2">
        <v>21445</v>
      </c>
      <c r="F24" s="2">
        <v>18355</v>
      </c>
      <c r="G24" s="2">
        <v>15570</v>
      </c>
      <c r="H24">
        <f t="shared" si="1"/>
        <v>17458</v>
      </c>
      <c r="I24">
        <v>93701</v>
      </c>
      <c r="J24" s="2">
        <v>21241</v>
      </c>
      <c r="K24" s="2">
        <v>32685</v>
      </c>
      <c r="L24" s="2">
        <v>40635</v>
      </c>
      <c r="M24">
        <f t="shared" si="2"/>
        <v>47065.5</v>
      </c>
      <c r="N24" s="2">
        <v>90674</v>
      </c>
    </row>
    <row r="25" spans="1:14" x14ac:dyDescent="0.25">
      <c r="A25" s="2">
        <v>4096</v>
      </c>
      <c r="B25" s="2">
        <v>4096</v>
      </c>
      <c r="C25" s="20">
        <f t="shared" si="3"/>
        <v>16777216</v>
      </c>
      <c r="D25" s="2">
        <v>34203</v>
      </c>
      <c r="E25" s="2">
        <v>63618</v>
      </c>
      <c r="F25" s="2">
        <v>44250</v>
      </c>
      <c r="G25" s="2">
        <v>39130</v>
      </c>
      <c r="H25">
        <f t="shared" si="1"/>
        <v>45300.25</v>
      </c>
      <c r="I25" s="2">
        <v>160310</v>
      </c>
      <c r="J25" s="2">
        <v>57770</v>
      </c>
      <c r="K25" s="2">
        <v>89677</v>
      </c>
      <c r="L25" s="2">
        <v>123954</v>
      </c>
      <c r="M25">
        <f t="shared" si="2"/>
        <v>107927.75</v>
      </c>
      <c r="N25" s="2"/>
    </row>
    <row r="26" spans="1:14" x14ac:dyDescent="0.25">
      <c r="A26" s="13"/>
      <c r="B26" s="13"/>
      <c r="C26" s="13"/>
      <c r="D26" s="13"/>
      <c r="E26"/>
    </row>
    <row r="27" spans="1:14" x14ac:dyDescent="0.25">
      <c r="A27"/>
      <c r="B27"/>
      <c r="C27"/>
      <c r="E27"/>
    </row>
    <row r="28" spans="1:14" x14ac:dyDescent="0.25">
      <c r="A28" s="20">
        <v>8</v>
      </c>
      <c r="B28" s="20">
        <v>8</v>
      </c>
      <c r="C28" s="20"/>
      <c r="E28" s="13"/>
    </row>
    <row r="29" spans="1:14" x14ac:dyDescent="0.25">
      <c r="A29" s="2">
        <v>16</v>
      </c>
      <c r="B29" s="2">
        <v>16</v>
      </c>
      <c r="E29" s="13"/>
    </row>
    <row r="30" spans="1:14" x14ac:dyDescent="0.25">
      <c r="A30" s="2">
        <v>32</v>
      </c>
      <c r="B30" s="2">
        <v>32</v>
      </c>
      <c r="E30" s="13"/>
    </row>
    <row r="31" spans="1:14" x14ac:dyDescent="0.25">
      <c r="A31" s="2">
        <v>64</v>
      </c>
      <c r="B31" s="2">
        <v>64</v>
      </c>
      <c r="E31" s="13"/>
    </row>
    <row r="32" spans="1:14" x14ac:dyDescent="0.25">
      <c r="A32" s="2">
        <v>128</v>
      </c>
      <c r="B32" s="2">
        <v>128</v>
      </c>
      <c r="E32" s="13"/>
    </row>
    <row r="33" spans="1:9" x14ac:dyDescent="0.25">
      <c r="A33" s="2">
        <v>256</v>
      </c>
      <c r="B33" s="2">
        <v>256</v>
      </c>
      <c r="E33" s="13"/>
    </row>
    <row r="34" spans="1:9" x14ac:dyDescent="0.25">
      <c r="A34" s="2">
        <v>512</v>
      </c>
      <c r="B34" s="2">
        <v>512</v>
      </c>
      <c r="E34" s="13"/>
    </row>
    <row r="35" spans="1:9" x14ac:dyDescent="0.25">
      <c r="A35" s="2">
        <v>1024</v>
      </c>
      <c r="B35" s="2">
        <v>1024</v>
      </c>
      <c r="E35" s="13"/>
    </row>
    <row r="36" spans="1:9" x14ac:dyDescent="0.25">
      <c r="A36" s="2">
        <v>2048</v>
      </c>
      <c r="B36" s="2">
        <v>2048</v>
      </c>
      <c r="E36" s="13"/>
    </row>
    <row r="37" spans="1:9" x14ac:dyDescent="0.25">
      <c r="A37" s="2">
        <v>4096</v>
      </c>
      <c r="B37" s="2">
        <v>4096</v>
      </c>
      <c r="E37" s="13"/>
    </row>
    <row r="38" spans="1:9" x14ac:dyDescent="0.25">
      <c r="A38"/>
      <c r="B38"/>
      <c r="C38"/>
    </row>
    <row r="39" spans="1:9" x14ac:dyDescent="0.25">
      <c r="A39"/>
      <c r="B39"/>
      <c r="C39"/>
    </row>
    <row r="40" spans="1:9" x14ac:dyDescent="0.25">
      <c r="A40" s="20">
        <v>8</v>
      </c>
      <c r="B40" s="20">
        <v>8</v>
      </c>
      <c r="C40" s="20"/>
      <c r="D40"/>
      <c r="E40"/>
      <c r="F40" s="2"/>
      <c r="G40" s="2"/>
      <c r="H40" s="2"/>
      <c r="I40" s="2"/>
    </row>
    <row r="41" spans="1:9" x14ac:dyDescent="0.25">
      <c r="A41" s="2">
        <v>16</v>
      </c>
      <c r="B41" s="2">
        <v>16</v>
      </c>
      <c r="D41"/>
      <c r="E41"/>
      <c r="F41" s="2"/>
      <c r="G41" s="2"/>
      <c r="H41" s="2"/>
      <c r="I41" s="2"/>
    </row>
    <row r="42" spans="1:9" x14ac:dyDescent="0.25">
      <c r="A42" s="2">
        <v>32</v>
      </c>
      <c r="B42" s="2">
        <v>32</v>
      </c>
      <c r="D42"/>
      <c r="E42"/>
      <c r="F42" s="2"/>
      <c r="G42" s="2"/>
      <c r="H42" s="2"/>
      <c r="I42" s="2"/>
    </row>
    <row r="43" spans="1:9" x14ac:dyDescent="0.25">
      <c r="A43" s="2">
        <v>64</v>
      </c>
      <c r="B43" s="2">
        <v>64</v>
      </c>
      <c r="D43"/>
      <c r="E43"/>
      <c r="F43" s="2"/>
      <c r="G43" s="2"/>
      <c r="H43" s="2"/>
      <c r="I43" s="2"/>
    </row>
    <row r="44" spans="1:9" x14ac:dyDescent="0.25">
      <c r="A44" s="2">
        <v>128</v>
      </c>
      <c r="B44" s="2">
        <v>128</v>
      </c>
      <c r="D44" s="2">
        <v>37</v>
      </c>
      <c r="E44" s="2">
        <v>91</v>
      </c>
      <c r="F44" s="2"/>
      <c r="G44" s="2"/>
      <c r="H44" s="2"/>
      <c r="I44" s="2">
        <v>35</v>
      </c>
    </row>
    <row r="45" spans="1:9" x14ac:dyDescent="0.25">
      <c r="A45" s="2">
        <v>256</v>
      </c>
      <c r="B45" s="2">
        <v>256</v>
      </c>
      <c r="D45" s="2">
        <v>72</v>
      </c>
      <c r="E45" s="2">
        <v>293</v>
      </c>
      <c r="F45" s="2"/>
      <c r="G45" s="2"/>
      <c r="H45" s="2"/>
      <c r="I45" s="2">
        <v>58</v>
      </c>
    </row>
    <row r="46" spans="1:9" x14ac:dyDescent="0.25">
      <c r="A46" s="2">
        <v>512</v>
      </c>
      <c r="B46" s="2">
        <v>512</v>
      </c>
      <c r="D46" s="2">
        <v>303</v>
      </c>
      <c r="E46" s="2">
        <v>685</v>
      </c>
      <c r="F46" s="2"/>
      <c r="G46" s="2"/>
      <c r="H46" s="2"/>
      <c r="I46" s="2">
        <v>291</v>
      </c>
    </row>
    <row r="47" spans="1:9" x14ac:dyDescent="0.25">
      <c r="A47" s="2">
        <v>1024</v>
      </c>
      <c r="B47" s="2">
        <v>1024</v>
      </c>
      <c r="D47" s="2">
        <v>712</v>
      </c>
      <c r="E47" s="2">
        <v>1663</v>
      </c>
      <c r="F47" s="2"/>
      <c r="G47" s="2"/>
      <c r="H47" s="2"/>
      <c r="I47" s="2">
        <v>739</v>
      </c>
    </row>
    <row r="48" spans="1:9" x14ac:dyDescent="0.25">
      <c r="A48" s="2">
        <v>2048</v>
      </c>
      <c r="B48" s="2">
        <v>2048</v>
      </c>
      <c r="D48" s="2">
        <v>1444</v>
      </c>
      <c r="E48" s="2">
        <v>4081</v>
      </c>
      <c r="F48" s="2"/>
      <c r="G48" s="2"/>
      <c r="H48" s="2"/>
      <c r="I48" s="2">
        <v>1506</v>
      </c>
    </row>
    <row r="49" spans="1:14" x14ac:dyDescent="0.25">
      <c r="A49" s="2">
        <v>4096</v>
      </c>
      <c r="B49" s="2">
        <v>4096</v>
      </c>
      <c r="D49" s="2">
        <v>3199</v>
      </c>
      <c r="E49" s="2">
        <v>8266</v>
      </c>
      <c r="F49" s="2"/>
      <c r="G49" s="2"/>
      <c r="H49" s="2"/>
      <c r="I49" s="2">
        <v>2944</v>
      </c>
    </row>
    <row r="52" spans="1:14" x14ac:dyDescent="0.25">
      <c r="A52" s="20">
        <v>8</v>
      </c>
      <c r="B52" s="20">
        <v>8</v>
      </c>
      <c r="C52" s="20"/>
      <c r="E52" s="13">
        <v>3</v>
      </c>
      <c r="F52">
        <v>14</v>
      </c>
      <c r="G52">
        <v>19</v>
      </c>
      <c r="I52">
        <v>31</v>
      </c>
      <c r="J52">
        <v>31</v>
      </c>
      <c r="K52">
        <v>24</v>
      </c>
      <c r="N52">
        <v>24</v>
      </c>
    </row>
    <row r="53" spans="1:14" x14ac:dyDescent="0.25">
      <c r="A53" s="2">
        <v>16</v>
      </c>
      <c r="B53" s="2">
        <v>16</v>
      </c>
      <c r="E53" s="13">
        <v>9</v>
      </c>
      <c r="F53">
        <v>42</v>
      </c>
      <c r="G53">
        <v>39</v>
      </c>
      <c r="I53">
        <v>75</v>
      </c>
      <c r="J53">
        <v>75</v>
      </c>
      <c r="K53">
        <v>60</v>
      </c>
      <c r="N53">
        <v>60</v>
      </c>
    </row>
    <row r="54" spans="1:14" x14ac:dyDescent="0.25">
      <c r="A54" s="2">
        <v>32</v>
      </c>
      <c r="B54" s="2">
        <v>32</v>
      </c>
      <c r="E54" s="13">
        <v>21</v>
      </c>
      <c r="F54">
        <v>113</v>
      </c>
      <c r="G54">
        <v>76</v>
      </c>
      <c r="I54">
        <v>163</v>
      </c>
      <c r="J54">
        <v>163</v>
      </c>
      <c r="K54">
        <v>136</v>
      </c>
      <c r="N54">
        <v>136</v>
      </c>
    </row>
    <row r="55" spans="1:14" x14ac:dyDescent="0.25">
      <c r="A55" s="2">
        <v>64</v>
      </c>
      <c r="B55" s="2">
        <v>64</v>
      </c>
      <c r="E55" s="13">
        <v>45</v>
      </c>
      <c r="F55">
        <v>270</v>
      </c>
      <c r="G55">
        <v>135</v>
      </c>
      <c r="I55">
        <v>478</v>
      </c>
      <c r="J55">
        <v>478</v>
      </c>
      <c r="K55">
        <v>422</v>
      </c>
      <c r="N55">
        <v>409</v>
      </c>
    </row>
    <row r="56" spans="1:14" x14ac:dyDescent="0.25">
      <c r="A56" s="2">
        <v>128</v>
      </c>
      <c r="B56" s="2">
        <v>128</v>
      </c>
      <c r="E56" s="13">
        <v>444</v>
      </c>
      <c r="F56">
        <v>908</v>
      </c>
      <c r="G56">
        <v>183</v>
      </c>
      <c r="I56">
        <v>736</v>
      </c>
      <c r="J56">
        <v>736</v>
      </c>
      <c r="K56">
        <v>462</v>
      </c>
      <c r="N56">
        <v>485</v>
      </c>
    </row>
    <row r="57" spans="1:14" x14ac:dyDescent="0.25">
      <c r="A57" s="2">
        <v>256</v>
      </c>
      <c r="B57" s="2">
        <v>256</v>
      </c>
      <c r="E57" s="13">
        <v>2476</v>
      </c>
      <c r="F57">
        <v>1614</v>
      </c>
      <c r="G57">
        <v>184</v>
      </c>
      <c r="I57">
        <v>737</v>
      </c>
      <c r="J57">
        <v>737</v>
      </c>
      <c r="K57">
        <v>463</v>
      </c>
      <c r="N57">
        <v>486</v>
      </c>
    </row>
    <row r="58" spans="1:14" x14ac:dyDescent="0.25">
      <c r="A58" s="2">
        <v>512</v>
      </c>
      <c r="B58" s="2">
        <v>512</v>
      </c>
      <c r="E58" s="13">
        <v>4809</v>
      </c>
      <c r="F58">
        <v>2178</v>
      </c>
      <c r="G58">
        <v>185</v>
      </c>
      <c r="I58">
        <v>738</v>
      </c>
      <c r="J58">
        <v>738</v>
      </c>
      <c r="K58">
        <v>464</v>
      </c>
      <c r="N58">
        <v>487</v>
      </c>
    </row>
    <row r="59" spans="1:14" x14ac:dyDescent="0.25">
      <c r="A59" s="2">
        <v>1024</v>
      </c>
      <c r="B59" s="2">
        <v>1024</v>
      </c>
      <c r="E59" s="13">
        <v>5793</v>
      </c>
      <c r="F59">
        <v>2179</v>
      </c>
      <c r="G59">
        <v>186</v>
      </c>
      <c r="I59">
        <v>739</v>
      </c>
      <c r="J59">
        <v>739</v>
      </c>
      <c r="K59">
        <v>465</v>
      </c>
      <c r="N59">
        <v>488</v>
      </c>
    </row>
    <row r="60" spans="1:14" x14ac:dyDescent="0.25">
      <c r="A60" s="2">
        <v>2048</v>
      </c>
      <c r="B60" s="2">
        <v>2048</v>
      </c>
      <c r="E60" s="13">
        <v>5794</v>
      </c>
      <c r="F60">
        <v>2180</v>
      </c>
      <c r="G60">
        <v>187</v>
      </c>
      <c r="I60">
        <v>740</v>
      </c>
      <c r="J60">
        <v>740</v>
      </c>
      <c r="K60">
        <v>466</v>
      </c>
      <c r="N60">
        <v>489</v>
      </c>
    </row>
    <row r="61" spans="1:14" x14ac:dyDescent="0.25">
      <c r="A61" s="2">
        <v>4096</v>
      </c>
      <c r="B61" s="2">
        <v>4096</v>
      </c>
      <c r="E61" s="13">
        <v>5795</v>
      </c>
      <c r="F61">
        <v>2181</v>
      </c>
      <c r="G61">
        <v>188</v>
      </c>
      <c r="I61">
        <v>741</v>
      </c>
      <c r="J61">
        <v>741</v>
      </c>
      <c r="K61">
        <v>467</v>
      </c>
      <c r="N61">
        <v>490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regions</vt:lpstr>
      <vt:lpstr>size breakdown</vt:lpstr>
      <vt:lpstr>Chart1</vt:lpstr>
      <vt:lpstr>tree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cp:revision>0</cp:revision>
  <dcterms:created xsi:type="dcterms:W3CDTF">2017-03-29T00:00:53Z</dcterms:created>
  <dcterms:modified xsi:type="dcterms:W3CDTF">2017-05-23T22:19:05Z</dcterms:modified>
  <dc:language>en-US</dc:language>
</cp:coreProperties>
</file>