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OneDrive for Business\Estudo\python\excel_to_pandas\SOMASES\"/>
    </mc:Choice>
  </mc:AlternateContent>
  <xr:revisionPtr revIDLastSave="0" documentId="13_ncr:1_{8C1A6891-D5E1-49BD-A23F-C36433C71CF8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PIB" sheetId="1" r:id="rId1"/>
    <sheet name="Resumo_estado" sheetId="4" r:id="rId2"/>
    <sheet name="Resumo_ano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5" l="1"/>
  <c r="B2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" i="4"/>
</calcChain>
</file>

<file path=xl/sharedStrings.xml><?xml version="1.0" encoding="utf-8"?>
<sst xmlns="http://schemas.openxmlformats.org/spreadsheetml/2006/main" count="99" uniqueCount="41">
  <si>
    <t>id_Estado</t>
  </si>
  <si>
    <t>sigla_Estado</t>
  </si>
  <si>
    <t>RO</t>
  </si>
  <si>
    <t>AC</t>
  </si>
  <si>
    <t>AM</t>
  </si>
  <si>
    <t>RR</t>
  </si>
  <si>
    <t>PA</t>
  </si>
  <si>
    <t>AP</t>
  </si>
  <si>
    <t>TO</t>
  </si>
  <si>
    <t>MA</t>
  </si>
  <si>
    <t>PI</t>
  </si>
  <si>
    <t>CE</t>
  </si>
  <si>
    <t>RN</t>
  </si>
  <si>
    <t>PB</t>
  </si>
  <si>
    <t>PE</t>
  </si>
  <si>
    <t>AL</t>
  </si>
  <si>
    <t>SE</t>
  </si>
  <si>
    <t>BA</t>
  </si>
  <si>
    <t>MG</t>
  </si>
  <si>
    <t>ES</t>
  </si>
  <si>
    <t>RJ</t>
  </si>
  <si>
    <t>SP</t>
  </si>
  <si>
    <t>PR</t>
  </si>
  <si>
    <t>SC</t>
  </si>
  <si>
    <t>RS</t>
  </si>
  <si>
    <t>MS</t>
  </si>
  <si>
    <t>MT</t>
  </si>
  <si>
    <t>GO</t>
  </si>
  <si>
    <t>DF</t>
  </si>
  <si>
    <t>ano_PIB</t>
  </si>
  <si>
    <t>ano_Referencia</t>
  </si>
  <si>
    <t>valor_Bruto_Agropecuaria</t>
  </si>
  <si>
    <t>valor_Bruto_Industria</t>
  </si>
  <si>
    <t>valor_Bruto_Servicos</t>
  </si>
  <si>
    <t>valor_Bruto_Administracao_Publica</t>
  </si>
  <si>
    <t>valor_Bruto_Total</t>
  </si>
  <si>
    <t>valor_Impostos_Liquido</t>
  </si>
  <si>
    <t>valor_PIB</t>
  </si>
  <si>
    <t>valor_PIB_percapita</t>
  </si>
  <si>
    <t>populacao_Projetada</t>
  </si>
  <si>
    <t>quant_Municipios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</si>
</sst>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3644E62C-EE48-46EB-837C-B0E676650AC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5"/>
  <sheetViews>
    <sheetView workbookViewId="0">
      <selection activeCell="F1" sqref="F1:F1048576"/>
    </sheetView>
  </sheetViews>
  <sheetFormatPr defaultRowHeight="15" x14ac:dyDescent="0.25"/>
  <cols>
    <col min="1" max="1" width="9.5703125" bestFit="1" customWidth="1"/>
    <col min="2" max="2" width="11.85546875" bestFit="1" customWidth="1"/>
    <col min="3" max="3" width="8.140625" bestFit="1" customWidth="1"/>
    <col min="4" max="4" width="15" bestFit="1" customWidth="1"/>
    <col min="5" max="5" width="24.42578125" bestFit="1" customWidth="1"/>
    <col min="6" max="6" width="20.42578125" bestFit="1" customWidth="1"/>
    <col min="7" max="7" width="19.85546875" bestFit="1" customWidth="1"/>
    <col min="8" max="8" width="33.140625" bestFit="1" customWidth="1"/>
    <col min="9" max="9" width="16.85546875" bestFit="1" customWidth="1"/>
    <col min="10" max="10" width="22.5703125" bestFit="1" customWidth="1"/>
    <col min="11" max="11" width="16.42578125" bestFit="1" customWidth="1"/>
    <col min="12" max="12" width="18.85546875" bestFit="1" customWidth="1"/>
    <col min="13" max="13" width="20" bestFit="1" customWidth="1"/>
    <col min="14" max="14" width="17" bestFit="1" customWidth="1"/>
  </cols>
  <sheetData>
    <row r="1" spans="1:14" x14ac:dyDescent="0.25">
      <c r="A1" t="s">
        <v>0</v>
      </c>
      <c r="B1" t="s">
        <v>1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</row>
    <row r="2" spans="1:14" x14ac:dyDescent="0.25">
      <c r="A2">
        <v>11</v>
      </c>
      <c r="B2" t="s">
        <v>2</v>
      </c>
      <c r="C2" s="1">
        <v>2017</v>
      </c>
      <c r="D2" s="1">
        <v>2018</v>
      </c>
      <c r="E2" s="1">
        <v>5876784259</v>
      </c>
      <c r="F2" s="1">
        <v>8193983928</v>
      </c>
      <c r="G2" s="1">
        <v>14450296420</v>
      </c>
      <c r="H2" s="1">
        <v>10759983506</v>
      </c>
      <c r="I2" s="1">
        <v>39281048108</v>
      </c>
      <c r="J2" s="1">
        <v>4235099382</v>
      </c>
      <c r="K2" s="1">
        <v>43516147492</v>
      </c>
      <c r="L2" s="1">
        <v>24098</v>
      </c>
      <c r="M2" s="1">
        <v>1805788</v>
      </c>
      <c r="N2">
        <v>52</v>
      </c>
    </row>
    <row r="3" spans="1:14" x14ac:dyDescent="0.25">
      <c r="A3">
        <v>12</v>
      </c>
      <c r="B3" t="s">
        <v>3</v>
      </c>
      <c r="C3" s="1">
        <v>2017</v>
      </c>
      <c r="D3" s="1">
        <v>2018</v>
      </c>
      <c r="E3" s="1">
        <v>1342187256</v>
      </c>
      <c r="F3" s="1">
        <v>1023095600</v>
      </c>
      <c r="G3" s="1">
        <v>5280288945</v>
      </c>
      <c r="H3" s="1">
        <v>5190092126</v>
      </c>
      <c r="I3" s="1">
        <v>12835663924</v>
      </c>
      <c r="J3" s="1">
        <v>1437276669</v>
      </c>
      <c r="K3" s="1">
        <v>14272940594</v>
      </c>
      <c r="L3" s="1">
        <v>17204</v>
      </c>
      <c r="M3" s="1">
        <v>829619</v>
      </c>
      <c r="N3">
        <v>22</v>
      </c>
    </row>
    <row r="4" spans="1:14" x14ac:dyDescent="0.25">
      <c r="A4">
        <v>13</v>
      </c>
      <c r="B4" t="s">
        <v>4</v>
      </c>
      <c r="C4" s="1">
        <v>2017</v>
      </c>
      <c r="D4" s="1">
        <v>2018</v>
      </c>
      <c r="E4" s="1">
        <v>5604035132</v>
      </c>
      <c r="F4" s="1">
        <v>26055812058</v>
      </c>
      <c r="G4" s="1">
        <v>30512813336</v>
      </c>
      <c r="H4" s="1">
        <v>16324806476</v>
      </c>
      <c r="I4" s="1">
        <v>78497467001</v>
      </c>
      <c r="J4" s="1">
        <v>14742723917</v>
      </c>
      <c r="K4" s="1">
        <v>93240190919</v>
      </c>
      <c r="L4" s="1">
        <v>22945</v>
      </c>
      <c r="M4" s="1">
        <v>4063614</v>
      </c>
      <c r="N4">
        <v>62</v>
      </c>
    </row>
    <row r="5" spans="1:14" x14ac:dyDescent="0.25">
      <c r="A5">
        <v>14</v>
      </c>
      <c r="B5" t="s">
        <v>5</v>
      </c>
      <c r="C5" s="1">
        <v>2017</v>
      </c>
      <c r="D5" s="1">
        <v>2018</v>
      </c>
      <c r="E5" s="1">
        <v>609139184</v>
      </c>
      <c r="F5" s="1">
        <v>960504989</v>
      </c>
      <c r="G5" s="1">
        <v>4081352099</v>
      </c>
      <c r="H5" s="1">
        <v>5531834638</v>
      </c>
      <c r="I5" s="1">
        <v>11182830907</v>
      </c>
      <c r="J5" s="1">
        <v>921878239</v>
      </c>
      <c r="K5" s="1">
        <v>12104709147</v>
      </c>
      <c r="L5" s="1">
        <v>23161</v>
      </c>
      <c r="M5" s="1">
        <v>522636</v>
      </c>
      <c r="N5">
        <v>15</v>
      </c>
    </row>
    <row r="6" spans="1:14" x14ac:dyDescent="0.25">
      <c r="A6">
        <v>15</v>
      </c>
      <c r="B6" t="s">
        <v>6</v>
      </c>
      <c r="C6" s="1">
        <v>2017</v>
      </c>
      <c r="D6" s="1">
        <v>2018</v>
      </c>
      <c r="E6" s="1">
        <v>16743181599</v>
      </c>
      <c r="F6" s="1">
        <v>43802183118</v>
      </c>
      <c r="G6" s="1">
        <v>50120765866</v>
      </c>
      <c r="H6" s="1">
        <v>30982907497</v>
      </c>
      <c r="I6" s="1">
        <v>141649038089</v>
      </c>
      <c r="J6" s="1">
        <v>13583365709</v>
      </c>
      <c r="K6" s="1">
        <v>155232403793</v>
      </c>
      <c r="L6" s="1">
        <v>18554</v>
      </c>
      <c r="M6" s="1">
        <v>8366628</v>
      </c>
      <c r="N6">
        <v>144</v>
      </c>
    </row>
    <row r="7" spans="1:14" x14ac:dyDescent="0.25">
      <c r="A7">
        <v>16</v>
      </c>
      <c r="B7" t="s">
        <v>7</v>
      </c>
      <c r="C7" s="1">
        <v>2017</v>
      </c>
      <c r="D7" s="1">
        <v>2018</v>
      </c>
      <c r="E7" s="1">
        <v>310901394</v>
      </c>
      <c r="F7" s="1">
        <v>1545046611</v>
      </c>
      <c r="G7" s="1">
        <v>5931384759</v>
      </c>
      <c r="H7" s="1">
        <v>6685256834</v>
      </c>
      <c r="I7" s="1">
        <v>14472589600</v>
      </c>
      <c r="J7" s="1">
        <v>1009318726</v>
      </c>
      <c r="K7" s="1">
        <v>15481908326</v>
      </c>
      <c r="L7" s="1">
        <v>19408</v>
      </c>
      <c r="M7" s="1">
        <v>797722</v>
      </c>
      <c r="N7">
        <v>16</v>
      </c>
    </row>
    <row r="8" spans="1:14" x14ac:dyDescent="0.25">
      <c r="A8">
        <v>17</v>
      </c>
      <c r="B8" t="s">
        <v>8</v>
      </c>
      <c r="C8" s="1">
        <v>2017</v>
      </c>
      <c r="D8" s="1">
        <v>2018</v>
      </c>
      <c r="E8" s="1">
        <v>4159257924</v>
      </c>
      <c r="F8" s="1">
        <v>4544470931</v>
      </c>
      <c r="G8" s="1">
        <v>13017362035</v>
      </c>
      <c r="H8" s="1">
        <v>9130746691</v>
      </c>
      <c r="I8" s="1">
        <v>30851837584</v>
      </c>
      <c r="J8" s="1">
        <v>3256294409</v>
      </c>
      <c r="K8" s="1">
        <v>34108131985</v>
      </c>
      <c r="L8" s="1">
        <v>22002</v>
      </c>
      <c r="M8" s="1">
        <v>1550194</v>
      </c>
      <c r="N8">
        <v>139</v>
      </c>
    </row>
    <row r="9" spans="1:14" x14ac:dyDescent="0.25">
      <c r="A9">
        <v>21</v>
      </c>
      <c r="B9" t="s">
        <v>9</v>
      </c>
      <c r="C9" s="1">
        <v>2017</v>
      </c>
      <c r="D9" s="1">
        <v>2018</v>
      </c>
      <c r="E9" s="1">
        <v>7508658429</v>
      </c>
      <c r="F9" s="1">
        <v>13482702799</v>
      </c>
      <c r="G9" s="1">
        <v>36436370016</v>
      </c>
      <c r="H9" s="1">
        <v>21795257485</v>
      </c>
      <c r="I9" s="1">
        <v>79222988731</v>
      </c>
      <c r="J9" s="1">
        <v>10319768571</v>
      </c>
      <c r="K9" s="1">
        <v>89542757307</v>
      </c>
      <c r="L9" s="1">
        <v>12791</v>
      </c>
      <c r="M9" s="1">
        <v>7000229</v>
      </c>
      <c r="N9">
        <v>217</v>
      </c>
    </row>
    <row r="10" spans="1:14" x14ac:dyDescent="0.25">
      <c r="A10">
        <v>22</v>
      </c>
      <c r="B10" t="s">
        <v>10</v>
      </c>
      <c r="C10" s="1">
        <v>2017</v>
      </c>
      <c r="D10" s="1">
        <v>2018</v>
      </c>
      <c r="E10" s="1">
        <v>3791624993</v>
      </c>
      <c r="F10" s="1">
        <v>4919858100</v>
      </c>
      <c r="G10" s="1">
        <v>18390211104</v>
      </c>
      <c r="H10" s="1">
        <v>13411267787</v>
      </c>
      <c r="I10" s="1">
        <v>40512961990</v>
      </c>
      <c r="J10" s="1">
        <v>4852579033</v>
      </c>
      <c r="K10" s="1">
        <v>45365541026</v>
      </c>
      <c r="L10" s="1">
        <v>14092</v>
      </c>
      <c r="M10" s="1">
        <v>3219257</v>
      </c>
      <c r="N10">
        <v>224</v>
      </c>
    </row>
    <row r="11" spans="1:14" x14ac:dyDescent="0.25">
      <c r="A11">
        <v>23</v>
      </c>
      <c r="B11" t="s">
        <v>11</v>
      </c>
      <c r="C11" s="1">
        <v>2017</v>
      </c>
      <c r="D11" s="1">
        <v>2018</v>
      </c>
      <c r="E11" s="1">
        <v>7487617904</v>
      </c>
      <c r="F11" s="1">
        <v>22209937343</v>
      </c>
      <c r="G11" s="1">
        <v>69602096495</v>
      </c>
      <c r="H11" s="1">
        <v>30810364406</v>
      </c>
      <c r="I11" s="1">
        <v>130110016160</v>
      </c>
      <c r="J11" s="1">
        <v>17811517820</v>
      </c>
      <c r="K11" s="1">
        <v>147921533985</v>
      </c>
      <c r="L11" s="1">
        <v>16398</v>
      </c>
      <c r="M11" s="1">
        <v>9020460</v>
      </c>
      <c r="N11">
        <v>184</v>
      </c>
    </row>
    <row r="12" spans="1:14" x14ac:dyDescent="0.25">
      <c r="A12">
        <v>24</v>
      </c>
      <c r="B12" t="s">
        <v>12</v>
      </c>
      <c r="C12" s="1">
        <v>2017</v>
      </c>
      <c r="D12" s="1">
        <v>2018</v>
      </c>
      <c r="E12" s="1">
        <v>2160568032</v>
      </c>
      <c r="F12" s="1">
        <v>10694795236</v>
      </c>
      <c r="G12" s="1">
        <v>27524282530</v>
      </c>
      <c r="H12" s="1">
        <v>17010128442</v>
      </c>
      <c r="I12" s="1">
        <v>57389774241</v>
      </c>
      <c r="J12" s="1">
        <v>6916220807</v>
      </c>
      <c r="K12" s="1">
        <v>64305995062</v>
      </c>
      <c r="L12" s="1">
        <v>18336</v>
      </c>
      <c r="M12" s="1">
        <v>3507003</v>
      </c>
      <c r="N12">
        <v>167</v>
      </c>
    </row>
    <row r="13" spans="1:14" x14ac:dyDescent="0.25">
      <c r="A13">
        <v>25</v>
      </c>
      <c r="B13" t="s">
        <v>13</v>
      </c>
      <c r="C13" s="1">
        <v>2017</v>
      </c>
      <c r="D13" s="1">
        <v>2018</v>
      </c>
      <c r="E13" s="1">
        <v>2156214200</v>
      </c>
      <c r="F13" s="1">
        <v>8436882077</v>
      </c>
      <c r="G13" s="1">
        <v>26320314417</v>
      </c>
      <c r="H13" s="1">
        <v>18762064945</v>
      </c>
      <c r="I13" s="1">
        <v>55675475649</v>
      </c>
      <c r="J13" s="1">
        <v>6721299873</v>
      </c>
      <c r="K13" s="1">
        <v>62396775525</v>
      </c>
      <c r="L13" s="1">
        <v>15500</v>
      </c>
      <c r="M13" s="1">
        <v>4025558</v>
      </c>
      <c r="N13">
        <v>223</v>
      </c>
    </row>
    <row r="14" spans="1:14" x14ac:dyDescent="0.25">
      <c r="A14">
        <v>26</v>
      </c>
      <c r="B14" t="s">
        <v>14</v>
      </c>
      <c r="C14" s="1">
        <v>2017</v>
      </c>
      <c r="D14" s="1">
        <v>2018</v>
      </c>
      <c r="E14" s="1">
        <v>6036386291</v>
      </c>
      <c r="F14" s="1">
        <v>32604235554</v>
      </c>
      <c r="G14" s="1">
        <v>79635282568</v>
      </c>
      <c r="H14" s="1">
        <v>38056106670</v>
      </c>
      <c r="I14" s="1">
        <v>156332011093</v>
      </c>
      <c r="J14" s="1">
        <v>25277489754</v>
      </c>
      <c r="K14" s="1">
        <v>181609500842</v>
      </c>
      <c r="L14" s="1">
        <v>19171</v>
      </c>
      <c r="M14" s="1">
        <v>9473266</v>
      </c>
      <c r="N14">
        <v>185</v>
      </c>
    </row>
    <row r="15" spans="1:14" x14ac:dyDescent="0.25">
      <c r="A15">
        <v>27</v>
      </c>
      <c r="B15" t="s">
        <v>15</v>
      </c>
      <c r="C15" s="1">
        <v>2017</v>
      </c>
      <c r="D15" s="1">
        <v>2018</v>
      </c>
      <c r="E15" s="1">
        <v>8493021249</v>
      </c>
      <c r="F15" s="1">
        <v>6021793514</v>
      </c>
      <c r="G15" s="1">
        <v>20912725006</v>
      </c>
      <c r="H15" s="1">
        <v>12378080601</v>
      </c>
      <c r="I15" s="1">
        <v>47805620381</v>
      </c>
      <c r="J15" s="1">
        <v>5045446563</v>
      </c>
      <c r="K15" s="1">
        <v>52851066935</v>
      </c>
      <c r="L15" s="1">
        <v>15656</v>
      </c>
      <c r="M15" s="1">
        <v>3375823</v>
      </c>
      <c r="N15">
        <v>102</v>
      </c>
    </row>
    <row r="16" spans="1:14" x14ac:dyDescent="0.25">
      <c r="A16">
        <v>28</v>
      </c>
      <c r="B16" t="s">
        <v>16</v>
      </c>
      <c r="C16" s="1">
        <v>2017</v>
      </c>
      <c r="D16" s="1">
        <v>2018</v>
      </c>
      <c r="E16" s="1">
        <v>1966337070</v>
      </c>
      <c r="F16" s="1">
        <v>6968355124</v>
      </c>
      <c r="G16" s="1">
        <v>16964188739</v>
      </c>
      <c r="H16" s="1">
        <v>10513274748</v>
      </c>
      <c r="I16" s="1">
        <v>36412155680</v>
      </c>
      <c r="J16" s="1">
        <v>4299330477</v>
      </c>
      <c r="K16" s="1">
        <v>40711486162</v>
      </c>
      <c r="L16" s="1">
        <v>17793</v>
      </c>
      <c r="M16" s="1">
        <v>2288116</v>
      </c>
      <c r="N16">
        <v>75</v>
      </c>
    </row>
    <row r="17" spans="1:14" x14ac:dyDescent="0.25">
      <c r="A17">
        <v>29</v>
      </c>
      <c r="B17" t="s">
        <v>17</v>
      </c>
      <c r="C17" s="1">
        <v>2017</v>
      </c>
      <c r="D17" s="1">
        <v>2018</v>
      </c>
      <c r="E17" s="1">
        <v>15826853041</v>
      </c>
      <c r="F17" s="1">
        <v>53019800573</v>
      </c>
      <c r="G17" s="1">
        <v>118105040796</v>
      </c>
      <c r="H17" s="1">
        <v>49186213539</v>
      </c>
      <c r="I17" s="1">
        <v>236137907960</v>
      </c>
      <c r="J17" s="1">
        <v>32586182265</v>
      </c>
      <c r="K17" s="1">
        <v>268724090234</v>
      </c>
      <c r="L17" s="1">
        <v>17513</v>
      </c>
      <c r="M17" s="1">
        <v>15344447</v>
      </c>
      <c r="N17">
        <v>417</v>
      </c>
    </row>
    <row r="18" spans="1:14" x14ac:dyDescent="0.25">
      <c r="A18">
        <v>31</v>
      </c>
      <c r="B18" t="s">
        <v>18</v>
      </c>
      <c r="C18" s="1">
        <v>2017</v>
      </c>
      <c r="D18" s="1">
        <v>2018</v>
      </c>
      <c r="E18" s="1">
        <v>28711502201</v>
      </c>
      <c r="F18" s="1">
        <v>128464906796</v>
      </c>
      <c r="G18" s="1">
        <v>257819675105</v>
      </c>
      <c r="H18" s="1">
        <v>90079527743</v>
      </c>
      <c r="I18" s="1">
        <v>505075611875</v>
      </c>
      <c r="J18" s="1">
        <v>71299932814</v>
      </c>
      <c r="K18" s="1">
        <v>576375544695</v>
      </c>
      <c r="L18" s="1">
        <v>27291</v>
      </c>
      <c r="M18" s="1">
        <v>21119536</v>
      </c>
      <c r="N18">
        <v>853</v>
      </c>
    </row>
    <row r="19" spans="1:14" x14ac:dyDescent="0.25">
      <c r="A19">
        <v>32</v>
      </c>
      <c r="B19" t="s">
        <v>19</v>
      </c>
      <c r="C19" s="1">
        <v>2017</v>
      </c>
      <c r="D19" s="1">
        <v>2018</v>
      </c>
      <c r="E19" s="1">
        <v>4487418285</v>
      </c>
      <c r="F19" s="1">
        <v>21310119997</v>
      </c>
      <c r="G19" s="1">
        <v>53077025257</v>
      </c>
      <c r="H19" s="1">
        <v>16636091787</v>
      </c>
      <c r="I19" s="1">
        <v>95510655326</v>
      </c>
      <c r="J19" s="1">
        <v>17889281462</v>
      </c>
      <c r="K19" s="1">
        <v>113399936793</v>
      </c>
      <c r="L19" s="1">
        <v>28235</v>
      </c>
      <c r="M19" s="1">
        <v>4016356</v>
      </c>
      <c r="N19">
        <v>78</v>
      </c>
    </row>
    <row r="20" spans="1:14" x14ac:dyDescent="0.25">
      <c r="A20">
        <v>33</v>
      </c>
      <c r="B20" t="s">
        <v>20</v>
      </c>
      <c r="C20" s="1">
        <v>2017</v>
      </c>
      <c r="D20" s="1">
        <v>2018</v>
      </c>
      <c r="E20" s="1">
        <v>2926015454</v>
      </c>
      <c r="F20" s="1">
        <v>104711661099</v>
      </c>
      <c r="G20" s="1">
        <v>333966132184</v>
      </c>
      <c r="H20" s="1">
        <v>121883672741</v>
      </c>
      <c r="I20" s="1">
        <v>563487481487</v>
      </c>
      <c r="J20" s="1">
        <v>108118186566</v>
      </c>
      <c r="K20" s="1">
        <v>671605668055</v>
      </c>
      <c r="L20" s="1">
        <v>40170</v>
      </c>
      <c r="M20" s="1">
        <v>16718956</v>
      </c>
      <c r="N20">
        <v>92</v>
      </c>
    </row>
    <row r="21" spans="1:14" x14ac:dyDescent="0.25">
      <c r="A21">
        <v>35</v>
      </c>
      <c r="B21" t="s">
        <v>21</v>
      </c>
      <c r="C21" s="1">
        <v>2017</v>
      </c>
      <c r="D21" s="1">
        <v>2018</v>
      </c>
      <c r="E21" s="1">
        <v>36514604660</v>
      </c>
      <c r="F21" s="1">
        <v>378976194843</v>
      </c>
      <c r="G21" s="1">
        <v>1198136757946</v>
      </c>
      <c r="H21" s="1">
        <v>173114231084</v>
      </c>
      <c r="I21" s="1">
        <v>1786741788504</v>
      </c>
      <c r="J21" s="1">
        <v>334019846614</v>
      </c>
      <c r="K21" s="1">
        <v>2120761635108</v>
      </c>
      <c r="L21" s="1">
        <v>47029</v>
      </c>
      <c r="M21" s="1">
        <v>45094865</v>
      </c>
      <c r="N21">
        <v>645</v>
      </c>
    </row>
    <row r="22" spans="1:14" x14ac:dyDescent="0.25">
      <c r="A22">
        <v>41</v>
      </c>
      <c r="B22" t="s">
        <v>22</v>
      </c>
      <c r="C22" s="1">
        <v>2017</v>
      </c>
      <c r="D22" s="1">
        <v>2018</v>
      </c>
      <c r="E22" s="1">
        <v>34454306960</v>
      </c>
      <c r="F22" s="1">
        <v>92835937761</v>
      </c>
      <c r="G22" s="1">
        <v>186215668484</v>
      </c>
      <c r="H22" s="1">
        <v>52522503283</v>
      </c>
      <c r="I22" s="1">
        <v>366028416488</v>
      </c>
      <c r="J22" s="1">
        <v>55469453738</v>
      </c>
      <c r="K22" s="1">
        <v>421497870228</v>
      </c>
      <c r="L22" s="1">
        <v>37232</v>
      </c>
      <c r="M22" s="1">
        <v>11320892</v>
      </c>
      <c r="N22">
        <v>399</v>
      </c>
    </row>
    <row r="23" spans="1:14" x14ac:dyDescent="0.25">
      <c r="A23">
        <v>42</v>
      </c>
      <c r="B23" t="s">
        <v>23</v>
      </c>
      <c r="C23" s="1">
        <v>2017</v>
      </c>
      <c r="D23" s="1">
        <v>2018</v>
      </c>
      <c r="E23" s="1">
        <v>14212205733</v>
      </c>
      <c r="F23" s="1">
        <v>63230006319</v>
      </c>
      <c r="G23" s="1">
        <v>122831214491</v>
      </c>
      <c r="H23" s="1">
        <v>33674358942</v>
      </c>
      <c r="I23" s="1">
        <v>233947785491</v>
      </c>
      <c r="J23" s="1">
        <v>43322451092</v>
      </c>
      <c r="K23" s="1">
        <v>277270236580</v>
      </c>
      <c r="L23" s="1">
        <v>39603</v>
      </c>
      <c r="M23" s="1">
        <v>7001161</v>
      </c>
      <c r="N23">
        <v>295</v>
      </c>
    </row>
    <row r="24" spans="1:14" x14ac:dyDescent="0.25">
      <c r="A24">
        <v>43</v>
      </c>
      <c r="B24" t="s">
        <v>24</v>
      </c>
      <c r="C24" s="1">
        <v>2017</v>
      </c>
      <c r="D24" s="1">
        <v>2018</v>
      </c>
      <c r="E24" s="1">
        <v>33612228094</v>
      </c>
      <c r="F24" s="1">
        <v>82102382078</v>
      </c>
      <c r="G24" s="1">
        <v>198169281965</v>
      </c>
      <c r="H24" s="1">
        <v>53219175511</v>
      </c>
      <c r="I24" s="1">
        <v>367103067666</v>
      </c>
      <c r="J24" s="1">
        <v>56166979636</v>
      </c>
      <c r="K24" s="1">
        <v>423270047295</v>
      </c>
      <c r="L24" s="1">
        <v>37382</v>
      </c>
      <c r="M24" s="1">
        <v>11322895</v>
      </c>
      <c r="N24">
        <v>497</v>
      </c>
    </row>
    <row r="25" spans="1:14" x14ac:dyDescent="0.25">
      <c r="A25">
        <v>50</v>
      </c>
      <c r="B25" t="s">
        <v>25</v>
      </c>
      <c r="C25" s="1">
        <v>2017</v>
      </c>
      <c r="D25" s="1">
        <v>2018</v>
      </c>
      <c r="E25" s="1">
        <v>15199479164</v>
      </c>
      <c r="F25" s="1">
        <v>19094159024</v>
      </c>
      <c r="G25" s="1">
        <v>35431615262</v>
      </c>
      <c r="H25" s="1">
        <v>16715721015</v>
      </c>
      <c r="I25" s="1">
        <v>86440974465</v>
      </c>
      <c r="J25" s="1">
        <v>9955459287</v>
      </c>
      <c r="K25" s="1">
        <v>96396433756</v>
      </c>
      <c r="L25" s="1">
        <v>35529</v>
      </c>
      <c r="M25" s="1">
        <v>2713147</v>
      </c>
      <c r="N25">
        <v>79</v>
      </c>
    </row>
    <row r="26" spans="1:14" x14ac:dyDescent="0.25">
      <c r="A26">
        <v>51</v>
      </c>
      <c r="B26" t="s">
        <v>26</v>
      </c>
      <c r="C26" s="1">
        <v>2017</v>
      </c>
      <c r="D26" s="1">
        <v>2018</v>
      </c>
      <c r="E26" s="1">
        <v>22529143287</v>
      </c>
      <c r="F26" s="1">
        <v>17045048654</v>
      </c>
      <c r="G26" s="1">
        <v>52831420277</v>
      </c>
      <c r="H26" s="1">
        <v>19912251528</v>
      </c>
      <c r="I26" s="1">
        <v>112317863735</v>
      </c>
      <c r="J26" s="1">
        <v>14528034054</v>
      </c>
      <c r="K26" s="1">
        <v>126845897787</v>
      </c>
      <c r="L26" s="1">
        <v>37926</v>
      </c>
      <c r="M26" s="1">
        <v>3344544</v>
      </c>
      <c r="N26">
        <v>141</v>
      </c>
    </row>
    <row r="27" spans="1:14" x14ac:dyDescent="0.25">
      <c r="A27">
        <v>52</v>
      </c>
      <c r="B27" t="s">
        <v>27</v>
      </c>
      <c r="C27" s="1">
        <v>2017</v>
      </c>
      <c r="D27" s="1">
        <v>2018</v>
      </c>
      <c r="E27" s="1">
        <v>19423014552</v>
      </c>
      <c r="F27" s="1">
        <v>37097357607</v>
      </c>
      <c r="G27" s="1">
        <v>86094314437</v>
      </c>
      <c r="H27" s="1">
        <v>28686493566</v>
      </c>
      <c r="I27" s="1">
        <v>171301180168</v>
      </c>
      <c r="J27" s="1">
        <v>20647120873</v>
      </c>
      <c r="K27" s="1">
        <v>191948301048</v>
      </c>
      <c r="L27" s="1">
        <v>28316</v>
      </c>
      <c r="M27" s="1">
        <v>6778772</v>
      </c>
      <c r="N27">
        <v>246</v>
      </c>
    </row>
    <row r="28" spans="1:14" x14ac:dyDescent="0.25">
      <c r="A28">
        <v>53</v>
      </c>
      <c r="B28" t="s">
        <v>28</v>
      </c>
      <c r="C28" s="1">
        <v>2017</v>
      </c>
      <c r="D28" s="1">
        <v>2018</v>
      </c>
      <c r="E28" s="1">
        <v>828313642</v>
      </c>
      <c r="F28" s="1">
        <v>8448768236</v>
      </c>
      <c r="G28" s="1">
        <v>108322119432</v>
      </c>
      <c r="H28" s="1">
        <v>98002586380</v>
      </c>
      <c r="I28" s="1">
        <v>215601787690</v>
      </c>
      <c r="J28" s="1">
        <v>29120461647</v>
      </c>
      <c r="K28" s="1">
        <v>244722249337</v>
      </c>
      <c r="L28" s="1">
        <v>80515</v>
      </c>
      <c r="M28" s="1">
        <v>3039444</v>
      </c>
      <c r="N28">
        <v>1</v>
      </c>
    </row>
    <row r="29" spans="1:14" x14ac:dyDescent="0.25">
      <c r="A29">
        <v>11</v>
      </c>
      <c r="B29" t="s">
        <v>2</v>
      </c>
      <c r="C29" s="1">
        <v>2018</v>
      </c>
      <c r="D29" s="1">
        <v>2018</v>
      </c>
      <c r="E29" s="1">
        <v>5731718700</v>
      </c>
      <c r="F29" s="1">
        <v>7063046291</v>
      </c>
      <c r="G29" s="1">
        <v>16082571946</v>
      </c>
      <c r="H29" s="1">
        <v>11382452532</v>
      </c>
      <c r="I29" s="1">
        <v>40259789475</v>
      </c>
      <c r="J29" s="1">
        <v>4654189014</v>
      </c>
      <c r="K29" s="1">
        <v>44913978485</v>
      </c>
      <c r="L29" s="1">
        <v>25554</v>
      </c>
      <c r="M29" s="1">
        <v>1757589</v>
      </c>
      <c r="N29">
        <v>52</v>
      </c>
    </row>
    <row r="30" spans="1:14" x14ac:dyDescent="0.25">
      <c r="A30">
        <v>12</v>
      </c>
      <c r="B30" t="s">
        <v>3</v>
      </c>
      <c r="C30" s="1">
        <v>2018</v>
      </c>
      <c r="D30" s="1">
        <v>2018</v>
      </c>
      <c r="E30" s="1">
        <v>1211596865</v>
      </c>
      <c r="F30" s="1">
        <v>1092994192</v>
      </c>
      <c r="G30" s="1">
        <v>5860255388</v>
      </c>
      <c r="H30" s="1">
        <v>5457210663</v>
      </c>
      <c r="I30" s="1">
        <v>13622057107</v>
      </c>
      <c r="J30" s="1">
        <v>1709065484</v>
      </c>
      <c r="K30" s="1">
        <v>15331122589</v>
      </c>
      <c r="L30" s="1">
        <v>17637</v>
      </c>
      <c r="M30" s="1">
        <v>869265</v>
      </c>
      <c r="N30">
        <v>22</v>
      </c>
    </row>
    <row r="31" spans="1:14" x14ac:dyDescent="0.25">
      <c r="A31">
        <v>13</v>
      </c>
      <c r="B31" t="s">
        <v>4</v>
      </c>
      <c r="C31" s="1">
        <v>2018</v>
      </c>
      <c r="D31" s="1">
        <v>2018</v>
      </c>
      <c r="E31" s="1">
        <v>5514897806</v>
      </c>
      <c r="F31" s="1">
        <v>28935047333</v>
      </c>
      <c r="G31" s="1">
        <v>32505662411</v>
      </c>
      <c r="H31" s="1">
        <v>17405936167</v>
      </c>
      <c r="I31" s="1">
        <v>84361543710</v>
      </c>
      <c r="J31" s="1">
        <v>15747691352</v>
      </c>
      <c r="K31" s="1">
        <v>100109235067</v>
      </c>
      <c r="L31" s="1">
        <v>24533</v>
      </c>
      <c r="M31" s="1">
        <v>4080611</v>
      </c>
      <c r="N31">
        <v>62</v>
      </c>
    </row>
    <row r="32" spans="1:14" x14ac:dyDescent="0.25">
      <c r="A32">
        <v>14</v>
      </c>
      <c r="B32" t="s">
        <v>5</v>
      </c>
      <c r="C32" s="1">
        <v>2018</v>
      </c>
      <c r="D32" s="1">
        <v>2018</v>
      </c>
      <c r="E32" s="1">
        <v>640832060</v>
      </c>
      <c r="F32" s="1">
        <v>1355496354</v>
      </c>
      <c r="G32" s="1">
        <v>4616996334</v>
      </c>
      <c r="H32" s="1">
        <v>5653764461</v>
      </c>
      <c r="I32" s="1">
        <v>12267089208</v>
      </c>
      <c r="J32" s="1">
        <v>1102898514</v>
      </c>
      <c r="K32" s="1">
        <v>13369987723</v>
      </c>
      <c r="L32" s="1">
        <v>23189</v>
      </c>
      <c r="M32" s="1">
        <v>576568</v>
      </c>
      <c r="N32">
        <v>15</v>
      </c>
    </row>
    <row r="33" spans="1:14" x14ac:dyDescent="0.25">
      <c r="A33">
        <v>15</v>
      </c>
      <c r="B33" t="s">
        <v>6</v>
      </c>
      <c r="C33" s="1">
        <v>2018</v>
      </c>
      <c r="D33" s="1">
        <v>2018</v>
      </c>
      <c r="E33" s="1">
        <v>14967854033</v>
      </c>
      <c r="F33" s="1">
        <v>45502447425</v>
      </c>
      <c r="G33" s="1">
        <v>54001480120</v>
      </c>
      <c r="H33" s="1">
        <v>32417333529</v>
      </c>
      <c r="I33" s="1">
        <v>146889115113</v>
      </c>
      <c r="J33" s="1">
        <v>14460486929</v>
      </c>
      <c r="K33" s="1">
        <v>161349602041</v>
      </c>
      <c r="L33" s="1">
        <v>18952</v>
      </c>
      <c r="M33" s="1">
        <v>8513497</v>
      </c>
      <c r="N33">
        <v>144</v>
      </c>
    </row>
    <row r="34" spans="1:14" x14ac:dyDescent="0.25">
      <c r="A34">
        <v>16</v>
      </c>
      <c r="B34" t="s">
        <v>7</v>
      </c>
      <c r="C34" s="1">
        <v>2018</v>
      </c>
      <c r="D34" s="1">
        <v>2018</v>
      </c>
      <c r="E34" s="1">
        <v>294011007</v>
      </c>
      <c r="F34" s="1">
        <v>1826898974</v>
      </c>
      <c r="G34" s="1">
        <v>6354139396</v>
      </c>
      <c r="H34" s="1">
        <v>7189968406</v>
      </c>
      <c r="I34" s="1">
        <v>15665017784</v>
      </c>
      <c r="J34" s="1">
        <v>1130188885</v>
      </c>
      <c r="K34" s="1">
        <v>16795206667</v>
      </c>
      <c r="L34" s="1">
        <v>20248</v>
      </c>
      <c r="M34" s="1">
        <v>829494</v>
      </c>
      <c r="N34">
        <v>16</v>
      </c>
    </row>
    <row r="35" spans="1:14" x14ac:dyDescent="0.25">
      <c r="A35">
        <v>17</v>
      </c>
      <c r="B35" t="s">
        <v>8</v>
      </c>
      <c r="C35" s="1">
        <v>2018</v>
      </c>
      <c r="D35" s="1">
        <v>2018</v>
      </c>
      <c r="E35" s="1">
        <v>4192214978</v>
      </c>
      <c r="F35" s="1">
        <v>3942534408</v>
      </c>
      <c r="G35" s="1">
        <v>13973142360</v>
      </c>
      <c r="H35" s="1">
        <v>10004083955</v>
      </c>
      <c r="I35" s="1">
        <v>32111975695</v>
      </c>
      <c r="J35" s="1">
        <v>3554207379</v>
      </c>
      <c r="K35" s="1">
        <v>35666183081</v>
      </c>
      <c r="L35" s="1">
        <v>22933</v>
      </c>
      <c r="M35" s="1">
        <v>1555229</v>
      </c>
      <c r="N35">
        <v>139</v>
      </c>
    </row>
    <row r="36" spans="1:14" x14ac:dyDescent="0.25">
      <c r="A36">
        <v>21</v>
      </c>
      <c r="B36" t="s">
        <v>9</v>
      </c>
      <c r="C36" s="1">
        <v>2018</v>
      </c>
      <c r="D36" s="1">
        <v>2018</v>
      </c>
      <c r="E36" s="1">
        <v>7778786735</v>
      </c>
      <c r="F36" s="1">
        <v>16099462003</v>
      </c>
      <c r="G36" s="1">
        <v>39616757964</v>
      </c>
      <c r="H36" s="1">
        <v>23487640520</v>
      </c>
      <c r="I36" s="1">
        <v>86982647217</v>
      </c>
      <c r="J36" s="1">
        <v>11196848420</v>
      </c>
      <c r="K36" s="1">
        <v>98179495654</v>
      </c>
      <c r="L36" s="1">
        <v>13956</v>
      </c>
      <c r="M36" s="1">
        <v>7035055</v>
      </c>
      <c r="N36">
        <v>217</v>
      </c>
    </row>
    <row r="37" spans="1:14" x14ac:dyDescent="0.25">
      <c r="A37">
        <v>22</v>
      </c>
      <c r="B37" t="s">
        <v>10</v>
      </c>
      <c r="C37" s="1">
        <v>2018</v>
      </c>
      <c r="D37" s="1">
        <v>2018</v>
      </c>
      <c r="E37" s="1">
        <v>4438221341</v>
      </c>
      <c r="F37" s="1">
        <v>5557652554</v>
      </c>
      <c r="G37" s="1">
        <v>19805301509</v>
      </c>
      <c r="H37" s="1">
        <v>14891578791</v>
      </c>
      <c r="I37" s="1">
        <v>44692754201</v>
      </c>
      <c r="J37" s="1">
        <v>5685663351</v>
      </c>
      <c r="K37" s="1">
        <v>50378417555</v>
      </c>
      <c r="L37" s="1">
        <v>15432</v>
      </c>
      <c r="M37" s="1">
        <v>3264531</v>
      </c>
      <c r="N37">
        <v>224</v>
      </c>
    </row>
    <row r="38" spans="1:14" x14ac:dyDescent="0.25">
      <c r="A38">
        <v>23</v>
      </c>
      <c r="B38" t="s">
        <v>11</v>
      </c>
      <c r="C38" s="1">
        <v>2018</v>
      </c>
      <c r="D38" s="1">
        <v>2018</v>
      </c>
      <c r="E38" s="1">
        <v>7092296390</v>
      </c>
      <c r="F38" s="1">
        <v>24796334449</v>
      </c>
      <c r="G38" s="1">
        <v>72770081496</v>
      </c>
      <c r="H38" s="1">
        <v>32445810616</v>
      </c>
      <c r="I38" s="1">
        <v>137104522959</v>
      </c>
      <c r="J38" s="1">
        <v>18799301787</v>
      </c>
      <c r="K38" s="1">
        <v>155903824754</v>
      </c>
      <c r="L38" s="1">
        <v>17178</v>
      </c>
      <c r="M38" s="1">
        <v>9075649</v>
      </c>
      <c r="N38">
        <v>184</v>
      </c>
    </row>
    <row r="39" spans="1:14" x14ac:dyDescent="0.25">
      <c r="A39">
        <v>24</v>
      </c>
      <c r="B39" t="s">
        <v>12</v>
      </c>
      <c r="C39" s="1">
        <v>2018</v>
      </c>
      <c r="D39" s="1">
        <v>2018</v>
      </c>
      <c r="E39" s="1">
        <v>2596771256</v>
      </c>
      <c r="F39" s="1">
        <v>11372517808</v>
      </c>
      <c r="G39" s="1">
        <v>28127590925</v>
      </c>
      <c r="H39" s="1">
        <v>17478830758</v>
      </c>
      <c r="I39" s="1">
        <v>59575710738</v>
      </c>
      <c r="J39" s="1">
        <v>7393851265</v>
      </c>
      <c r="K39" s="1">
        <v>66969562002</v>
      </c>
      <c r="L39" s="1">
        <v>19250</v>
      </c>
      <c r="M39" s="1">
        <v>3479010</v>
      </c>
      <c r="N39">
        <v>167</v>
      </c>
    </row>
    <row r="40" spans="1:14" x14ac:dyDescent="0.25">
      <c r="A40">
        <v>25</v>
      </c>
      <c r="B40" t="s">
        <v>13</v>
      </c>
      <c r="C40" s="1">
        <v>2018</v>
      </c>
      <c r="D40" s="1">
        <v>2018</v>
      </c>
      <c r="E40" s="1">
        <v>2263878743</v>
      </c>
      <c r="F40" s="1">
        <v>8849561558</v>
      </c>
      <c r="G40" s="1">
        <v>26869026419</v>
      </c>
      <c r="H40" s="1">
        <v>19226842759</v>
      </c>
      <c r="I40" s="1">
        <v>57209309495</v>
      </c>
      <c r="J40" s="1">
        <v>7164285888</v>
      </c>
      <c r="K40" s="1">
        <v>64373595371</v>
      </c>
      <c r="L40" s="1">
        <v>16108</v>
      </c>
      <c r="M40" s="1">
        <v>3996496</v>
      </c>
      <c r="N40">
        <v>223</v>
      </c>
    </row>
    <row r="41" spans="1:14" x14ac:dyDescent="0.25">
      <c r="A41">
        <v>26</v>
      </c>
      <c r="B41" t="s">
        <v>14</v>
      </c>
      <c r="C41" s="1">
        <v>2018</v>
      </c>
      <c r="D41" s="1">
        <v>2018</v>
      </c>
      <c r="E41" s="1">
        <v>6693462106</v>
      </c>
      <c r="F41" s="1">
        <v>32358420256</v>
      </c>
      <c r="G41" s="1">
        <v>80541005102</v>
      </c>
      <c r="H41" s="1">
        <v>39928715113</v>
      </c>
      <c r="I41" s="1">
        <v>159521602589</v>
      </c>
      <c r="J41" s="1">
        <v>26830372655</v>
      </c>
      <c r="K41" s="1">
        <v>186351975245</v>
      </c>
      <c r="L41" s="1">
        <v>19624</v>
      </c>
      <c r="M41" s="1">
        <v>9496294</v>
      </c>
      <c r="N41">
        <v>185</v>
      </c>
    </row>
    <row r="42" spans="1:14" x14ac:dyDescent="0.25">
      <c r="A42">
        <v>27</v>
      </c>
      <c r="B42" t="s">
        <v>15</v>
      </c>
      <c r="C42" s="1">
        <v>2018</v>
      </c>
      <c r="D42" s="1">
        <v>2018</v>
      </c>
      <c r="E42" s="1">
        <v>8125048155</v>
      </c>
      <c r="F42" s="1">
        <v>5869558663</v>
      </c>
      <c r="G42" s="1">
        <v>21829083086</v>
      </c>
      <c r="H42" s="1">
        <v>13068586573</v>
      </c>
      <c r="I42" s="1">
        <v>48892276470</v>
      </c>
      <c r="J42" s="1">
        <v>5520770187</v>
      </c>
      <c r="K42" s="1">
        <v>54413046659</v>
      </c>
      <c r="L42" s="1">
        <v>16376</v>
      </c>
      <c r="M42" s="1">
        <v>3322820</v>
      </c>
      <c r="N42">
        <v>102</v>
      </c>
    </row>
    <row r="43" spans="1:14" x14ac:dyDescent="0.25">
      <c r="A43">
        <v>28</v>
      </c>
      <c r="B43" t="s">
        <v>16</v>
      </c>
      <c r="C43" s="1">
        <v>2018</v>
      </c>
      <c r="D43" s="1">
        <v>2018</v>
      </c>
      <c r="E43" s="1">
        <v>1420290531</v>
      </c>
      <c r="F43" s="1">
        <v>7457822882</v>
      </c>
      <c r="G43" s="1">
        <v>17568466650</v>
      </c>
      <c r="H43" s="1">
        <v>10835284999</v>
      </c>
      <c r="I43" s="1">
        <v>37281865057</v>
      </c>
      <c r="J43" s="1">
        <v>4736116216</v>
      </c>
      <c r="K43" s="1">
        <v>42017981276</v>
      </c>
      <c r="L43" s="1">
        <v>18443</v>
      </c>
      <c r="M43" s="1">
        <v>2278308</v>
      </c>
      <c r="N43">
        <v>75</v>
      </c>
    </row>
    <row r="44" spans="1:14" x14ac:dyDescent="0.25">
      <c r="A44">
        <v>29</v>
      </c>
      <c r="B44" t="s">
        <v>17</v>
      </c>
      <c r="C44" s="1">
        <v>2018</v>
      </c>
      <c r="D44" s="1">
        <v>2018</v>
      </c>
      <c r="E44" s="1">
        <v>19095907509</v>
      </c>
      <c r="F44" s="1">
        <v>53968696893</v>
      </c>
      <c r="G44" s="1">
        <v>126322349821</v>
      </c>
      <c r="H44" s="1">
        <v>51146885070</v>
      </c>
      <c r="I44" s="1">
        <v>250533839296</v>
      </c>
      <c r="J44" s="1">
        <v>35705701810</v>
      </c>
      <c r="K44" s="1">
        <v>286239541115</v>
      </c>
      <c r="L44" s="1">
        <v>19324</v>
      </c>
      <c r="M44" s="1">
        <v>14812618</v>
      </c>
      <c r="N44">
        <v>417</v>
      </c>
    </row>
    <row r="45" spans="1:14" x14ac:dyDescent="0.25">
      <c r="A45">
        <v>31</v>
      </c>
      <c r="B45" t="s">
        <v>18</v>
      </c>
      <c r="C45" s="1">
        <v>2018</v>
      </c>
      <c r="D45" s="1">
        <v>2018</v>
      </c>
      <c r="E45" s="1">
        <v>28048257592</v>
      </c>
      <c r="F45" s="1">
        <v>142818974940</v>
      </c>
      <c r="G45" s="1">
        <v>274659351894</v>
      </c>
      <c r="H45" s="1">
        <v>93258068857</v>
      </c>
      <c r="I45" s="1">
        <v>538784653287</v>
      </c>
      <c r="J45" s="1">
        <v>76091166507</v>
      </c>
      <c r="K45" s="1">
        <v>614875819804</v>
      </c>
      <c r="L45" s="1">
        <v>29223</v>
      </c>
      <c r="M45" s="1">
        <v>21040662</v>
      </c>
      <c r="N45">
        <v>853</v>
      </c>
    </row>
    <row r="46" spans="1:14" x14ac:dyDescent="0.25">
      <c r="A46">
        <v>32</v>
      </c>
      <c r="B46" t="s">
        <v>19</v>
      </c>
      <c r="C46" s="1">
        <v>2018</v>
      </c>
      <c r="D46" s="1">
        <v>2018</v>
      </c>
      <c r="E46" s="1">
        <v>4383171146</v>
      </c>
      <c r="F46" s="1">
        <v>37612827161</v>
      </c>
      <c r="G46" s="1">
        <v>56539190177</v>
      </c>
      <c r="H46" s="1">
        <v>17726680108</v>
      </c>
      <c r="I46" s="1">
        <v>116261868592</v>
      </c>
      <c r="J46" s="1">
        <v>20758186282</v>
      </c>
      <c r="K46" s="1">
        <v>137020054877</v>
      </c>
      <c r="L46" s="1">
        <v>34493</v>
      </c>
      <c r="M46" s="1">
        <v>3972388</v>
      </c>
      <c r="N46">
        <v>78</v>
      </c>
    </row>
    <row r="47" spans="1:14" x14ac:dyDescent="0.25">
      <c r="A47">
        <v>33</v>
      </c>
      <c r="B47" t="s">
        <v>20</v>
      </c>
      <c r="C47" s="1">
        <v>2018</v>
      </c>
      <c r="D47" s="1">
        <v>2018</v>
      </c>
      <c r="E47" s="1">
        <v>2966697024</v>
      </c>
      <c r="F47" s="1">
        <v>149958584457</v>
      </c>
      <c r="G47" s="1">
        <v>351765717506</v>
      </c>
      <c r="H47" s="1">
        <v>125741575422</v>
      </c>
      <c r="I47" s="1">
        <v>630432574403</v>
      </c>
      <c r="J47" s="1">
        <v>128426472461</v>
      </c>
      <c r="K47" s="1">
        <v>758859046867</v>
      </c>
      <c r="L47" s="1">
        <v>44223</v>
      </c>
      <c r="M47" s="1">
        <v>17159960</v>
      </c>
      <c r="N47">
        <v>92</v>
      </c>
    </row>
    <row r="48" spans="1:14" x14ac:dyDescent="0.25">
      <c r="A48">
        <v>35</v>
      </c>
      <c r="B48" t="s">
        <v>21</v>
      </c>
      <c r="C48" s="1">
        <v>2018</v>
      </c>
      <c r="D48" s="1">
        <v>2018</v>
      </c>
      <c r="E48" s="1">
        <v>31617650394</v>
      </c>
      <c r="F48" s="1">
        <v>391375334418</v>
      </c>
      <c r="G48" s="1">
        <v>1250257602975</v>
      </c>
      <c r="H48" s="1">
        <v>179546309487</v>
      </c>
      <c r="I48" s="1">
        <v>1852796897260</v>
      </c>
      <c r="J48" s="1">
        <v>357765052201</v>
      </c>
      <c r="K48" s="1">
        <v>2210561949477</v>
      </c>
      <c r="L48" s="1">
        <v>48542</v>
      </c>
      <c r="M48" s="1">
        <v>45538935</v>
      </c>
      <c r="N48">
        <v>645</v>
      </c>
    </row>
    <row r="49" spans="1:14" x14ac:dyDescent="0.25">
      <c r="A49">
        <v>41</v>
      </c>
      <c r="B49" t="s">
        <v>22</v>
      </c>
      <c r="C49" s="1">
        <v>2018</v>
      </c>
      <c r="D49" s="1">
        <v>2018</v>
      </c>
      <c r="E49" s="1">
        <v>36364979070</v>
      </c>
      <c r="F49" s="1">
        <v>93690647677</v>
      </c>
      <c r="G49" s="1">
        <v>199520383145</v>
      </c>
      <c r="H49" s="1">
        <v>52992102764</v>
      </c>
      <c r="I49" s="1">
        <v>382568112666</v>
      </c>
      <c r="J49" s="1">
        <v>57461290194</v>
      </c>
      <c r="K49" s="1">
        <v>440029402856</v>
      </c>
      <c r="L49" s="1">
        <v>38773</v>
      </c>
      <c r="M49" s="1">
        <v>11348937</v>
      </c>
      <c r="N49">
        <v>399</v>
      </c>
    </row>
    <row r="50" spans="1:14" x14ac:dyDescent="0.25">
      <c r="A50">
        <v>42</v>
      </c>
      <c r="B50" t="s">
        <v>23</v>
      </c>
      <c r="C50" s="1">
        <v>2018</v>
      </c>
      <c r="D50" s="1">
        <v>2018</v>
      </c>
      <c r="E50" s="1">
        <v>13671160374</v>
      </c>
      <c r="F50" s="1">
        <v>66293250072</v>
      </c>
      <c r="G50" s="1">
        <v>132462223014</v>
      </c>
      <c r="H50" s="1">
        <v>35481400796</v>
      </c>
      <c r="I50" s="1">
        <v>247908034239</v>
      </c>
      <c r="J50" s="1">
        <v>50319055814</v>
      </c>
      <c r="K50" s="1">
        <v>298227090037</v>
      </c>
      <c r="L50" s="1">
        <v>42149</v>
      </c>
      <c r="M50" s="1">
        <v>7075494</v>
      </c>
      <c r="N50">
        <v>295</v>
      </c>
    </row>
    <row r="51" spans="1:14" x14ac:dyDescent="0.25">
      <c r="A51">
        <v>43</v>
      </c>
      <c r="B51" t="s">
        <v>24</v>
      </c>
      <c r="C51" s="1">
        <v>2018</v>
      </c>
      <c r="D51" s="1">
        <v>2018</v>
      </c>
      <c r="E51" s="1">
        <v>35592662656</v>
      </c>
      <c r="F51" s="1">
        <v>88973678665</v>
      </c>
      <c r="G51" s="1">
        <v>214644724020</v>
      </c>
      <c r="H51" s="1">
        <v>57322848201</v>
      </c>
      <c r="I51" s="1">
        <v>396533913541</v>
      </c>
      <c r="J51" s="1">
        <v>60760044034</v>
      </c>
      <c r="K51" s="1">
        <v>457293957585</v>
      </c>
      <c r="L51" s="1">
        <v>40363</v>
      </c>
      <c r="M51" s="1">
        <v>11329605</v>
      </c>
      <c r="N51">
        <v>497</v>
      </c>
    </row>
    <row r="52" spans="1:14" x14ac:dyDescent="0.25">
      <c r="A52">
        <v>50</v>
      </c>
      <c r="B52" t="s">
        <v>25</v>
      </c>
      <c r="C52" s="1">
        <v>2018</v>
      </c>
      <c r="D52" s="1">
        <v>2018</v>
      </c>
      <c r="E52" s="1">
        <v>18296454340</v>
      </c>
      <c r="F52" s="1">
        <v>21406102491</v>
      </c>
      <c r="G52" s="1">
        <v>38563839104</v>
      </c>
      <c r="H52" s="1">
        <v>17917197593</v>
      </c>
      <c r="I52" s="1">
        <v>96183593537</v>
      </c>
      <c r="J52" s="1">
        <v>10785548158</v>
      </c>
      <c r="K52" s="1">
        <v>106969141700</v>
      </c>
      <c r="L52" s="1">
        <v>38926</v>
      </c>
      <c r="M52" s="1">
        <v>2748023</v>
      </c>
      <c r="N52">
        <v>79</v>
      </c>
    </row>
    <row r="53" spans="1:14" x14ac:dyDescent="0.25">
      <c r="A53">
        <v>51</v>
      </c>
      <c r="B53" t="s">
        <v>26</v>
      </c>
      <c r="C53" s="1">
        <v>2018</v>
      </c>
      <c r="D53" s="1">
        <v>2018</v>
      </c>
      <c r="E53" s="1">
        <v>25684098881</v>
      </c>
      <c r="F53" s="1">
        <v>19398439736</v>
      </c>
      <c r="G53" s="1">
        <v>56343006156</v>
      </c>
      <c r="H53" s="1">
        <v>21268606648</v>
      </c>
      <c r="I53" s="1">
        <v>122694151410</v>
      </c>
      <c r="J53" s="1">
        <v>14748701412</v>
      </c>
      <c r="K53" s="1">
        <v>137442852830</v>
      </c>
      <c r="L53" s="1">
        <v>39931</v>
      </c>
      <c r="M53" s="1">
        <v>3441998</v>
      </c>
      <c r="N53">
        <v>141</v>
      </c>
    </row>
    <row r="54" spans="1:14" x14ac:dyDescent="0.25">
      <c r="A54">
        <v>52</v>
      </c>
      <c r="B54" t="s">
        <v>27</v>
      </c>
      <c r="C54" s="1">
        <v>2018</v>
      </c>
      <c r="D54" s="1">
        <v>2018</v>
      </c>
      <c r="E54" s="1">
        <v>19905389679</v>
      </c>
      <c r="F54" s="1">
        <v>36092370045</v>
      </c>
      <c r="G54" s="1">
        <v>87575964091</v>
      </c>
      <c r="H54" s="1">
        <v>30316443763</v>
      </c>
      <c r="I54" s="1">
        <v>173890167582</v>
      </c>
      <c r="J54" s="1">
        <v>21791556402</v>
      </c>
      <c r="K54" s="1">
        <v>195681723983</v>
      </c>
      <c r="L54" s="1">
        <v>28273</v>
      </c>
      <c r="M54" s="1">
        <v>6921161</v>
      </c>
      <c r="N54">
        <v>246</v>
      </c>
    </row>
    <row r="55" spans="1:14" x14ac:dyDescent="0.25">
      <c r="A55">
        <v>53</v>
      </c>
      <c r="B55" t="s">
        <v>28</v>
      </c>
      <c r="C55" s="1">
        <v>2018</v>
      </c>
      <c r="D55" s="1">
        <v>2018</v>
      </c>
      <c r="E55" s="1">
        <v>1022690641</v>
      </c>
      <c r="F55" s="1">
        <v>9541298290</v>
      </c>
      <c r="G55" s="1">
        <v>113768086938</v>
      </c>
      <c r="H55" s="1">
        <v>101792841454</v>
      </c>
      <c r="I55" s="1">
        <v>226124917323</v>
      </c>
      <c r="J55" s="1">
        <v>28692287369</v>
      </c>
      <c r="K55" s="1">
        <v>254817204692</v>
      </c>
      <c r="L55" s="1">
        <v>85661</v>
      </c>
      <c r="M55" s="1">
        <v>2974703</v>
      </c>
      <c r="N5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AD774-BA49-44CF-B5A8-4E6030BCA81F}">
  <dimension ref="A1:B28"/>
  <sheetViews>
    <sheetView workbookViewId="0">
      <pane ySplit="1" topLeftCell="A2" activePane="bottomLeft" state="frozen"/>
      <selection pane="bottomLeft" activeCell="B1" sqref="B1"/>
    </sheetView>
  </sheetViews>
  <sheetFormatPr defaultRowHeight="15" x14ac:dyDescent="0.25"/>
  <cols>
    <col min="1" max="1" width="11.85546875" bestFit="1" customWidth="1"/>
    <col min="2" max="2" width="16.42578125" bestFit="1" customWidth="1"/>
    <col min="3" max="3" width="20" bestFit="1" customWidth="1"/>
  </cols>
  <sheetData>
    <row r="1" spans="1:2" x14ac:dyDescent="0.25">
      <c r="A1" t="s">
        <v>1</v>
      </c>
      <c r="B1" s="2" t="s">
        <v>37</v>
      </c>
    </row>
    <row r="2" spans="1:2" x14ac:dyDescent="0.25">
      <c r="A2" t="s">
        <v>2</v>
      </c>
      <c r="B2" s="1">
        <f>SUMIFS(PIB!$K:$K,PIB!$B:$B,$A2)</f>
        <v>88430125977</v>
      </c>
    </row>
    <row r="3" spans="1:2" x14ac:dyDescent="0.25">
      <c r="A3" t="s">
        <v>3</v>
      </c>
      <c r="B3" s="1">
        <f>SUMIFS(PIB!$K:$K,PIB!$B:$B,$A3)</f>
        <v>29604063183</v>
      </c>
    </row>
    <row r="4" spans="1:2" x14ac:dyDescent="0.25">
      <c r="A4" t="s">
        <v>4</v>
      </c>
      <c r="B4" s="1">
        <f>SUMIFS(PIB!$K:$K,PIB!$B:$B,$A4)</f>
        <v>193349425986</v>
      </c>
    </row>
    <row r="5" spans="1:2" x14ac:dyDescent="0.25">
      <c r="A5" t="s">
        <v>5</v>
      </c>
      <c r="B5" s="1">
        <f>SUMIFS(PIB!$K:$K,PIB!$B:$B,$A5)</f>
        <v>25474696870</v>
      </c>
    </row>
    <row r="6" spans="1:2" x14ac:dyDescent="0.25">
      <c r="A6" t="s">
        <v>6</v>
      </c>
      <c r="B6" s="1">
        <f>SUMIFS(PIB!$K:$K,PIB!$B:$B,$A6)</f>
        <v>316582005834</v>
      </c>
    </row>
    <row r="7" spans="1:2" x14ac:dyDescent="0.25">
      <c r="A7" t="s">
        <v>7</v>
      </c>
      <c r="B7" s="1">
        <f>SUMIFS(PIB!$K:$K,PIB!$B:$B,$A7)</f>
        <v>32277114993</v>
      </c>
    </row>
    <row r="8" spans="1:2" x14ac:dyDescent="0.25">
      <c r="A8" t="s">
        <v>8</v>
      </c>
      <c r="B8" s="1">
        <f>SUMIFS(PIB!$K:$K,PIB!$B:$B,$A8)</f>
        <v>69774315066</v>
      </c>
    </row>
    <row r="9" spans="1:2" x14ac:dyDescent="0.25">
      <c r="A9" t="s">
        <v>9</v>
      </c>
      <c r="B9" s="1">
        <f>SUMIFS(PIB!$K:$K,PIB!$B:$B,$A9)</f>
        <v>187722252961</v>
      </c>
    </row>
    <row r="10" spans="1:2" x14ac:dyDescent="0.25">
      <c r="A10" t="s">
        <v>10</v>
      </c>
      <c r="B10" s="1">
        <f>SUMIFS(PIB!$K:$K,PIB!$B:$B,$A10)</f>
        <v>95743958581</v>
      </c>
    </row>
    <row r="11" spans="1:2" x14ac:dyDescent="0.25">
      <c r="A11" t="s">
        <v>11</v>
      </c>
      <c r="B11" s="1">
        <f>SUMIFS(PIB!$K:$K,PIB!$B:$B,$A11)</f>
        <v>303825358739</v>
      </c>
    </row>
    <row r="12" spans="1:2" x14ac:dyDescent="0.25">
      <c r="A12" t="s">
        <v>12</v>
      </c>
      <c r="B12" s="1">
        <f>SUMIFS(PIB!$K:$K,PIB!$B:$B,$A12)</f>
        <v>131275557064</v>
      </c>
    </row>
    <row r="13" spans="1:2" x14ac:dyDescent="0.25">
      <c r="A13" t="s">
        <v>13</v>
      </c>
      <c r="B13" s="1">
        <f>SUMIFS(PIB!$K:$K,PIB!$B:$B,$A13)</f>
        <v>126770370896</v>
      </c>
    </row>
    <row r="14" spans="1:2" x14ac:dyDescent="0.25">
      <c r="A14" t="s">
        <v>14</v>
      </c>
      <c r="B14" s="1">
        <f>SUMIFS(PIB!$K:$K,PIB!$B:$B,$A14)</f>
        <v>367961476087</v>
      </c>
    </row>
    <row r="15" spans="1:2" x14ac:dyDescent="0.25">
      <c r="A15" t="s">
        <v>15</v>
      </c>
      <c r="B15" s="1">
        <f>SUMIFS(PIB!$K:$K,PIB!$B:$B,$A15)</f>
        <v>107264113594</v>
      </c>
    </row>
    <row r="16" spans="1:2" x14ac:dyDescent="0.25">
      <c r="A16" t="s">
        <v>16</v>
      </c>
      <c r="B16" s="1">
        <f>SUMIFS(PIB!$K:$K,PIB!$B:$B,$A16)</f>
        <v>82729467438</v>
      </c>
    </row>
    <row r="17" spans="1:2" x14ac:dyDescent="0.25">
      <c r="A17" t="s">
        <v>17</v>
      </c>
      <c r="B17" s="1">
        <f>SUMIFS(PIB!$K:$K,PIB!$B:$B,$A17)</f>
        <v>554963631349</v>
      </c>
    </row>
    <row r="18" spans="1:2" x14ac:dyDescent="0.25">
      <c r="A18" t="s">
        <v>18</v>
      </c>
      <c r="B18" s="1">
        <f>SUMIFS(PIB!$K:$K,PIB!$B:$B,$A18)</f>
        <v>1191251364499</v>
      </c>
    </row>
    <row r="19" spans="1:2" x14ac:dyDescent="0.25">
      <c r="A19" t="s">
        <v>19</v>
      </c>
      <c r="B19" s="1">
        <f>SUMIFS(PIB!$K:$K,PIB!$B:$B,$A19)</f>
        <v>250419991670</v>
      </c>
    </row>
    <row r="20" spans="1:2" x14ac:dyDescent="0.25">
      <c r="A20" t="s">
        <v>20</v>
      </c>
      <c r="B20" s="1">
        <f>SUMIFS(PIB!$K:$K,PIB!$B:$B,$A20)</f>
        <v>1430464714922</v>
      </c>
    </row>
    <row r="21" spans="1:2" x14ac:dyDescent="0.25">
      <c r="A21" t="s">
        <v>21</v>
      </c>
      <c r="B21" s="1">
        <f>SUMIFS(PIB!$K:$K,PIB!$B:$B,$A21)</f>
        <v>4331323584585</v>
      </c>
    </row>
    <row r="22" spans="1:2" x14ac:dyDescent="0.25">
      <c r="A22" t="s">
        <v>22</v>
      </c>
      <c r="B22" s="1">
        <f>SUMIFS(PIB!$K:$K,PIB!$B:$B,$A22)</f>
        <v>861527273084</v>
      </c>
    </row>
    <row r="23" spans="1:2" x14ac:dyDescent="0.25">
      <c r="A23" t="s">
        <v>23</v>
      </c>
      <c r="B23" s="1">
        <f>SUMIFS(PIB!$K:$K,PIB!$B:$B,$A23)</f>
        <v>575497326617</v>
      </c>
    </row>
    <row r="24" spans="1:2" x14ac:dyDescent="0.25">
      <c r="A24" t="s">
        <v>24</v>
      </c>
      <c r="B24" s="1">
        <f>SUMIFS(PIB!$K:$K,PIB!$B:$B,$A24)</f>
        <v>880564004880</v>
      </c>
    </row>
    <row r="25" spans="1:2" x14ac:dyDescent="0.25">
      <c r="A25" t="s">
        <v>25</v>
      </c>
      <c r="B25" s="1">
        <f>SUMIFS(PIB!$K:$K,PIB!$B:$B,$A25)</f>
        <v>203365575456</v>
      </c>
    </row>
    <row r="26" spans="1:2" x14ac:dyDescent="0.25">
      <c r="A26" t="s">
        <v>26</v>
      </c>
      <c r="B26" s="1">
        <f>SUMIFS(PIB!$K:$K,PIB!$B:$B,$A26)</f>
        <v>264288750617</v>
      </c>
    </row>
    <row r="27" spans="1:2" x14ac:dyDescent="0.25">
      <c r="A27" t="s">
        <v>27</v>
      </c>
      <c r="B27" s="1">
        <f>SUMIFS(PIB!$K:$K,PIB!$B:$B,$A27)</f>
        <v>387630025031</v>
      </c>
    </row>
    <row r="28" spans="1:2" x14ac:dyDescent="0.25">
      <c r="A28" t="s">
        <v>28</v>
      </c>
      <c r="B28" s="1">
        <f>SUMIFS(PIB!$K:$K,PIB!$B:$B,$A28)</f>
        <v>499539454029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EBFDB-5353-4F96-820D-48669D5D5171}">
  <dimension ref="A1:B3"/>
  <sheetViews>
    <sheetView tabSelected="1" workbookViewId="0">
      <pane ySplit="1" topLeftCell="A2" activePane="bottomLeft" state="frozen"/>
      <selection pane="bottomLeft" activeCell="C13" sqref="C13"/>
    </sheetView>
  </sheetViews>
  <sheetFormatPr defaultRowHeight="15" x14ac:dyDescent="0.25"/>
  <cols>
    <col min="1" max="1" width="13.28515625" customWidth="1"/>
    <col min="2" max="2" width="19.28515625" customWidth="1"/>
    <col min="3" max="3" width="20" bestFit="1" customWidth="1"/>
  </cols>
  <sheetData>
    <row r="1" spans="1:2" x14ac:dyDescent="0.25">
      <c r="A1" t="s">
        <v>29</v>
      </c>
      <c r="B1" s="2" t="s">
        <v>37</v>
      </c>
    </row>
    <row r="2" spans="1:2" x14ac:dyDescent="0.25">
      <c r="A2">
        <v>2017</v>
      </c>
      <c r="B2" s="1">
        <f>SUMIFS(PIB!$K:$K,PIB!$C:$C,$A2)</f>
        <v>6585479000016</v>
      </c>
    </row>
    <row r="3" spans="1:2" x14ac:dyDescent="0.25">
      <c r="A3">
        <v>2018</v>
      </c>
      <c r="B3" s="1">
        <f>SUMIFS(PIB!$K:$K,PIB!$C:$C,$A3)</f>
        <v>7004140999992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PIB</vt:lpstr>
      <vt:lpstr>Resumo_estado</vt:lpstr>
      <vt:lpstr>Resumo_ano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Pierre</dc:creator>
  <cp:lastModifiedBy>Jean Pierre</cp:lastModifiedBy>
  <dcterms:created xsi:type="dcterms:W3CDTF">2015-06-05T18:19:34Z</dcterms:created>
  <dcterms:modified xsi:type="dcterms:W3CDTF">2021-08-01T22:05:53Z</dcterms:modified>
</cp:coreProperties>
</file>