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lloWorld\Documents\OSU\CS325\Week2\Project 1\CS325-Project-1\"/>
    </mc:Choice>
  </mc:AlternateContent>
  <bookViews>
    <workbookView xWindow="0" yWindow="0" windowWidth="13800" windowHeight="3855"/>
  </bookViews>
  <sheets>
    <sheet name="LogLogData" sheetId="5" r:id="rId1"/>
    <sheet name="Enumeration" sheetId="1" r:id="rId2"/>
    <sheet name="Iteration" sheetId="2" r:id="rId3"/>
    <sheet name="Divide and Conquer" sheetId="3" r:id="rId4"/>
    <sheet name="Recursion Inversion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5" l="1"/>
  <c r="L58" i="5"/>
  <c r="L56" i="5"/>
  <c r="J58" i="5"/>
  <c r="G58" i="5"/>
  <c r="M58" i="5" s="1"/>
  <c r="J57" i="5"/>
  <c r="G57" i="5"/>
  <c r="J56" i="5"/>
  <c r="G56" i="5"/>
  <c r="M56" i="5" s="1"/>
  <c r="L51" i="5"/>
  <c r="L52" i="5"/>
  <c r="L50" i="5"/>
  <c r="J52" i="5"/>
  <c r="G52" i="5"/>
  <c r="J51" i="5"/>
  <c r="G51" i="5"/>
  <c r="M51" i="5" s="1"/>
  <c r="J50" i="5"/>
  <c r="G50" i="5"/>
  <c r="M50" i="5" s="1"/>
  <c r="L45" i="5"/>
  <c r="L46" i="5"/>
  <c r="L44" i="5"/>
  <c r="M46" i="5"/>
  <c r="J46" i="5"/>
  <c r="G46" i="5"/>
  <c r="J45" i="5"/>
  <c r="G45" i="5"/>
  <c r="J44" i="5"/>
  <c r="G44" i="5"/>
  <c r="J39" i="5"/>
  <c r="J40" i="5"/>
  <c r="J38" i="5"/>
  <c r="L40" i="5"/>
  <c r="M40" i="5" s="1"/>
  <c r="L38" i="5"/>
  <c r="M38" i="5" s="1"/>
  <c r="G39" i="5"/>
  <c r="L39" i="5" s="1"/>
  <c r="M39" i="5" s="1"/>
  <c r="G40" i="5"/>
  <c r="G38" i="5"/>
  <c r="M57" i="5" l="1"/>
  <c r="M52" i="5"/>
  <c r="M45" i="5"/>
  <c r="M4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D20" i="5"/>
  <c r="D21" i="5"/>
  <c r="D22" i="5"/>
  <c r="D23" i="5"/>
  <c r="D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C13" i="5"/>
  <c r="C14" i="5"/>
  <c r="C3" i="5"/>
  <c r="C4" i="5"/>
  <c r="C5" i="5"/>
  <c r="C6" i="5"/>
  <c r="C7" i="5"/>
  <c r="C8" i="5"/>
  <c r="C9" i="5"/>
  <c r="C10" i="5"/>
  <c r="C11" i="5"/>
  <c r="C12" i="5"/>
  <c r="C2" i="5"/>
  <c r="B4" i="5"/>
  <c r="B5" i="5"/>
  <c r="B6" i="5"/>
  <c r="B7" i="5"/>
  <c r="B8" i="5"/>
  <c r="B9" i="5"/>
  <c r="B10" i="5"/>
  <c r="B1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2" i="5"/>
  <c r="B3" i="5"/>
  <c r="B2" i="5"/>
</calcChain>
</file>

<file path=xl/sharedStrings.xml><?xml version="1.0" encoding="utf-8"?>
<sst xmlns="http://schemas.openxmlformats.org/spreadsheetml/2006/main" count="48" uniqueCount="19">
  <si>
    <t>n</t>
    <phoneticPr fontId="1" type="noConversion"/>
  </si>
  <si>
    <t>Average Time</t>
    <phoneticPr fontId="1" type="noConversion"/>
  </si>
  <si>
    <t>n</t>
    <phoneticPr fontId="1" type="noConversion"/>
  </si>
  <si>
    <t>Average Time</t>
    <phoneticPr fontId="1" type="noConversion"/>
  </si>
  <si>
    <t>Enumeration</t>
  </si>
  <si>
    <t>Iteration</t>
  </si>
  <si>
    <t>Divide and Conquer</t>
  </si>
  <si>
    <t>Recursion inversion</t>
  </si>
  <si>
    <t>p1</t>
  </si>
  <si>
    <t>p2</t>
  </si>
  <si>
    <t>p3</t>
  </si>
  <si>
    <t>p4</t>
  </si>
  <si>
    <t>enumeration</t>
  </si>
  <si>
    <t>time</t>
  </si>
  <si>
    <t>log</t>
  </si>
  <si>
    <t>wolfram alpa</t>
  </si>
  <si>
    <t xml:space="preserve">excel </t>
  </si>
  <si>
    <t>10^n</t>
  </si>
  <si>
    <t>Recursion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</si>
</sst>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LogLogData!$B$1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302336543745E-2"/>
                  <c:y val="-7.2800370541917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LogLogData!$A$2:$A$11</c:f>
              <c:numCache>
                <c:formatCode>General</c:formatCode>
                <c:ptCount val="10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</c:numCache>
            </c:numRef>
          </c:xVal>
          <c:yVal>
            <c:numRef>
              <c:f>LogLogData!$B$2:$B$11</c:f>
              <c:numCache>
                <c:formatCode>General</c:formatCode>
                <c:ptCount val="10"/>
                <c:pt idx="0">
                  <c:v>-0.97485527665760341</c:v>
                </c:pt>
                <c:pt idx="1">
                  <c:v>-0.46597693308251981</c:v>
                </c:pt>
                <c:pt idx="2">
                  <c:v>-2.5077772133988069E-2</c:v>
                </c:pt>
                <c:pt idx="3">
                  <c:v>0.25737866104263424</c:v>
                </c:pt>
                <c:pt idx="4">
                  <c:v>0.48292194037993014</c:v>
                </c:pt>
                <c:pt idx="5">
                  <c:v>0.67949577788977822</c:v>
                </c:pt>
                <c:pt idx="6">
                  <c:v>0.79464521221306839</c:v>
                </c:pt>
                <c:pt idx="7">
                  <c:v>0.9854218425564657</c:v>
                </c:pt>
                <c:pt idx="8">
                  <c:v>1.0332449579067455</c:v>
                </c:pt>
                <c:pt idx="9">
                  <c:v>1.1787387605793838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9-407B-9E24-E5997D1A2E57}"/>
            </c:ext>
          </c:extLst>
        </c:ser>
        <c:ser>
          <c:idx val="1"/>
          <c:order val="1"/>
          <c:tx>
            <c:strRef>
              <c:f>LogLogData!$C$1</c:f>
              <c:strCache>
                <c:ptCount val="1"/>
                <c:pt idx="0">
                  <c:v>Iteration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65030779229112"/>
                  <c:y val="-4.059857958931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LogLogData!$A$2:$A$14</c:f>
              <c:numCache>
                <c:formatCode>General</c:formatCode>
                <c:ptCount val="13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</c:numCache>
            </c:numRef>
          </c:xVal>
          <c:yVal>
            <c:numRef>
              <c:f>LogLogData!$C$2:$C$14</c:f>
              <c:numCache>
                <c:formatCode>General</c:formatCode>
                <c:ptCount val="13"/>
                <c:pt idx="0">
                  <c:v>-1.6968154399305149</c:v>
                </c:pt>
                <c:pt idx="1">
                  <c:v>-1.1320498619819592</c:v>
                </c:pt>
                <c:pt idx="2">
                  <c:v>-0.78605619513009672</c:v>
                </c:pt>
                <c:pt idx="3">
                  <c:v>-0.53031828592270192</c:v>
                </c:pt>
                <c:pt idx="4">
                  <c:v>-0.3424485670862768</c:v>
                </c:pt>
                <c:pt idx="5">
                  <c:v>-0.18008111165186347</c:v>
                </c:pt>
                <c:pt idx="6">
                  <c:v>-5.1328209533991365E-2</c:v>
                </c:pt>
                <c:pt idx="7">
                  <c:v>6.1348586889858614E-2</c:v>
                </c:pt>
                <c:pt idx="8">
                  <c:v>6.980295256005678E-2</c:v>
                </c:pt>
                <c:pt idx="9">
                  <c:v>0.2595284683251019</c:v>
                </c:pt>
                <c:pt idx="10">
                  <c:v>0.85187187498047012</c:v>
                </c:pt>
                <c:pt idx="11">
                  <c:v>1.1770559770292384</c:v>
                </c:pt>
                <c:pt idx="12">
                  <c:v>1.45808112690084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9-407B-9E24-E5997D1A2E57}"/>
            </c:ext>
          </c:extLst>
        </c:ser>
        <c:ser>
          <c:idx val="2"/>
          <c:order val="2"/>
          <c:tx>
            <c:strRef>
              <c:f>LogLogData!$D$1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90205873575051E-2"/>
                  <c:y val="-4.33828933148062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LogLogData!$A$2:$A$29</c:f>
              <c:numCache>
                <c:formatCode>General</c:formatCode>
                <c:ptCount val="2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4.4771212547196626</c:v>
                </c:pt>
                <c:pt idx="21">
                  <c:v>4.6020599913279625</c:v>
                </c:pt>
                <c:pt idx="22">
                  <c:v>4.6989700043360187</c:v>
                </c:pt>
                <c:pt idx="23">
                  <c:v>4.7781512503836439</c:v>
                </c:pt>
                <c:pt idx="24">
                  <c:v>4.8450980400142569</c:v>
                </c:pt>
                <c:pt idx="25">
                  <c:v>4.9030899869919438</c:v>
                </c:pt>
                <c:pt idx="26">
                  <c:v>4.9542425094393252</c:v>
                </c:pt>
                <c:pt idx="27">
                  <c:v>5</c:v>
                </c:pt>
              </c:numCache>
            </c:numRef>
          </c:xVal>
          <c:yVal>
            <c:numRef>
              <c:f>LogLogData!$D$2:$D$29</c:f>
              <c:numCache>
                <c:formatCode>General</c:formatCode>
                <c:ptCount val="28"/>
                <c:pt idx="0">
                  <c:v>-2.0818878659942288</c:v>
                </c:pt>
                <c:pt idx="1">
                  <c:v>-1.7676405310453929</c:v>
                </c:pt>
                <c:pt idx="2">
                  <c:v>-1.5997519883818356</c:v>
                </c:pt>
                <c:pt idx="3">
                  <c:v>-1.4907355481942801</c:v>
                </c:pt>
                <c:pt idx="4">
                  <c:v>-1.3810968294853636</c:v>
                </c:pt>
                <c:pt idx="5">
                  <c:v>-1.2939743701940305</c:v>
                </c:pt>
                <c:pt idx="6">
                  <c:v>-1.2332235086546139</c:v>
                </c:pt>
                <c:pt idx="7">
                  <c:v>-1.1673609168497316</c:v>
                </c:pt>
                <c:pt idx="8">
                  <c:v>-1.1135215406032422</c:v>
                </c:pt>
                <c:pt idx="9">
                  <c:v>-1.064842437122123</c:v>
                </c:pt>
                <c:pt idx="10">
                  <c:v>-0.74892714990858023</c:v>
                </c:pt>
                <c:pt idx="11">
                  <c:v>-0.552066537216933</c:v>
                </c:pt>
                <c:pt idx="12">
                  <c:v>-0.42293338224900107</c:v>
                </c:pt>
                <c:pt idx="13">
                  <c:v>-0.32628992490043812</c:v>
                </c:pt>
                <c:pt idx="14">
                  <c:v>-0.24350334700469714</c:v>
                </c:pt>
                <c:pt idx="15">
                  <c:v>-0.17823999987063119</c:v>
                </c:pt>
                <c:pt idx="16">
                  <c:v>-0.11923125700085591</c:v>
                </c:pt>
                <c:pt idx="17">
                  <c:v>-6.4795820891392492E-2</c:v>
                </c:pt>
                <c:pt idx="18">
                  <c:v>1.6084876752470487E-2</c:v>
                </c:pt>
                <c:pt idx="19">
                  <c:v>0.33685544615968027</c:v>
                </c:pt>
                <c:pt idx="20">
                  <c:v>0.52189956897357959</c:v>
                </c:pt>
                <c:pt idx="21">
                  <c:v>0.65505017873629379</c:v>
                </c:pt>
                <c:pt idx="22">
                  <c:v>0.75565389289364704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9-407B-9E24-E5997D1A2E57}"/>
            </c:ext>
          </c:extLst>
        </c:ser>
        <c:ser>
          <c:idx val="3"/>
          <c:order val="3"/>
          <c:tx>
            <c:strRef>
              <c:f>LogLogData!$E$1</c:f>
              <c:strCache>
                <c:ptCount val="1"/>
                <c:pt idx="0">
                  <c:v>Recursion inversion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69833287310925"/>
                  <c:y val="7.9125521074571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LogLogData!$A$2:$A$29</c:f>
              <c:numCache>
                <c:formatCode>General</c:formatCode>
                <c:ptCount val="2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4.4771212547196626</c:v>
                </c:pt>
                <c:pt idx="21">
                  <c:v>4.6020599913279625</c:v>
                </c:pt>
                <c:pt idx="22">
                  <c:v>4.6989700043360187</c:v>
                </c:pt>
                <c:pt idx="23">
                  <c:v>4.7781512503836439</c:v>
                </c:pt>
                <c:pt idx="24">
                  <c:v>4.8450980400142569</c:v>
                </c:pt>
                <c:pt idx="25">
                  <c:v>4.9030899869919438</c:v>
                </c:pt>
                <c:pt idx="26">
                  <c:v>4.9542425094393252</c:v>
                </c:pt>
                <c:pt idx="27">
                  <c:v>5</c:v>
                </c:pt>
              </c:numCache>
            </c:numRef>
          </c:xVal>
          <c:yVal>
            <c:numRef>
              <c:f>LogLogData!$E$2:$E$29</c:f>
              <c:numCache>
                <c:formatCode>General</c:formatCode>
                <c:ptCount val="28"/>
                <c:pt idx="0">
                  <c:v>-3.1147466198573466</c:v>
                </c:pt>
                <c:pt idx="1">
                  <c:v>-2.8231298558352118</c:v>
                </c:pt>
                <c:pt idx="2">
                  <c:v>-2.6543696116103104</c:v>
                </c:pt>
                <c:pt idx="3">
                  <c:v>-2.5213826008663238</c:v>
                </c:pt>
                <c:pt idx="4">
                  <c:v>-2.4334695836517737</c:v>
                </c:pt>
                <c:pt idx="5">
                  <c:v>-2.3524234672932516</c:v>
                </c:pt>
                <c:pt idx="6">
                  <c:v>-2.2516102105307958</c:v>
                </c:pt>
                <c:pt idx="7">
                  <c:v>-2.2328289513119666</c:v>
                </c:pt>
                <c:pt idx="8">
                  <c:v>-2.1801947077144526</c:v>
                </c:pt>
                <c:pt idx="9">
                  <c:v>-2.0994064106683235</c:v>
                </c:pt>
                <c:pt idx="10">
                  <c:v>-1.8043519439845863</c:v>
                </c:pt>
                <c:pt idx="11">
                  <c:v>-1.6739008134491948</c:v>
                </c:pt>
                <c:pt idx="12">
                  <c:v>-1.5466246104356194</c:v>
                </c:pt>
                <c:pt idx="13">
                  <c:v>-1.4327590555736689</c:v>
                </c:pt>
                <c:pt idx="14">
                  <c:v>-1.3788395427890914</c:v>
                </c:pt>
                <c:pt idx="15">
                  <c:v>-1.3030002077120089</c:v>
                </c:pt>
                <c:pt idx="16">
                  <c:v>-1.2495718767043349</c:v>
                </c:pt>
                <c:pt idx="17">
                  <c:v>-1.2035459887722535</c:v>
                </c:pt>
                <c:pt idx="18">
                  <c:v>-1.1362700584875116</c:v>
                </c:pt>
                <c:pt idx="19">
                  <c:v>-0.8245847239408377</c:v>
                </c:pt>
                <c:pt idx="20">
                  <c:v>-0.63897711883410735</c:v>
                </c:pt>
                <c:pt idx="21">
                  <c:v>-0.51331023358038541</c:v>
                </c:pt>
                <c:pt idx="22">
                  <c:v>-0.43267285625869734</c:v>
                </c:pt>
                <c:pt idx="23">
                  <c:v>-0.33784696961052979</c:v>
                </c:pt>
                <c:pt idx="24">
                  <c:v>-0.27220044407929694</c:v>
                </c:pt>
                <c:pt idx="25">
                  <c:v>-0.20208984792714163</c:v>
                </c:pt>
                <c:pt idx="26">
                  <c:v>-0.15470898113885662</c:v>
                </c:pt>
                <c:pt idx="27">
                  <c:v>-0.1101331862127477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9-407B-9E24-E5997D1A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7920"/>
        <c:axId val="429418904"/>
      </c:scatterChart>
      <c:valAx>
        <c:axId val="4294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8904"/>
        <c:crosses val="autoZero"/>
        <c:crossBetween val="midCat"/>
      </c:valAx>
      <c:valAx>
        <c:axId val="4294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57150</xdr:rowOff>
    </xdr:from>
    <xdr:to>
      <xdr:col>18</xdr:col>
      <xdr:colOff>142874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G32" workbookViewId="0">
      <selection activeCell="I59" sqref="I59"/>
    </sheetView>
  </sheetViews>
  <sheetFormatPr defaultRowHeight="15"/>
  <cols>
    <col min="2" max="2" width="18" customWidth="1"/>
    <col min="3" max="3" width="22.125" customWidth="1"/>
    <col min="4" max="4" width="17.625" customWidth="1"/>
    <col min="5" max="5" width="19.5" customWidth="1"/>
  </cols>
  <sheetData>
    <row r="1" spans="1:5">
      <c r="A1" t="s">
        <v>2</v>
      </c>
      <c r="B1" t="s">
        <v>4</v>
      </c>
      <c r="C1" t="s">
        <v>5</v>
      </c>
      <c r="D1" t="s">
        <v>6</v>
      </c>
      <c r="E1" t="s">
        <v>7</v>
      </c>
    </row>
    <row r="2" spans="1:5">
      <c r="A2">
        <f>LOG('Recursion Inversion'!A2)</f>
        <v>2</v>
      </c>
      <c r="B2">
        <f>LOG(Enumeration!B3)</f>
        <v>-0.97485527665760341</v>
      </c>
      <c r="C2">
        <f>LOG(Iteration!B3)</f>
        <v>-1.6968154399305149</v>
      </c>
      <c r="D2">
        <f>LOG('Divide and Conquer'!B3)</f>
        <v>-2.0818878659942288</v>
      </c>
      <c r="E2">
        <f>LOG('Recursion Inversion'!B2)</f>
        <v>-3.1147466198573466</v>
      </c>
    </row>
    <row r="3" spans="1:5">
      <c r="A3">
        <f>LOG('Recursion Inversion'!A3)</f>
        <v>2.3010299956639813</v>
      </c>
      <c r="B3">
        <f>LOG(Enumeration!B4)</f>
        <v>-0.46597693308251981</v>
      </c>
      <c r="C3">
        <f>LOG(Iteration!B4)</f>
        <v>-1.1320498619819592</v>
      </c>
      <c r="D3">
        <f>LOG('Divide and Conquer'!B4)</f>
        <v>-1.7676405310453929</v>
      </c>
      <c r="E3">
        <f>LOG('Recursion Inversion'!B3)</f>
        <v>-2.8231298558352118</v>
      </c>
    </row>
    <row r="4" spans="1:5">
      <c r="A4">
        <f>LOG('Recursion Inversion'!A4)</f>
        <v>2.4771212547196626</v>
      </c>
      <c r="B4">
        <f>LOG(Enumeration!B5)</f>
        <v>-2.5077772133988069E-2</v>
      </c>
      <c r="C4">
        <f>LOG(Iteration!B5)</f>
        <v>-0.78605619513009672</v>
      </c>
      <c r="D4">
        <f>LOG('Divide and Conquer'!B5)</f>
        <v>-1.5997519883818356</v>
      </c>
      <c r="E4">
        <f>LOG('Recursion Inversion'!B4)</f>
        <v>-2.6543696116103104</v>
      </c>
    </row>
    <row r="5" spans="1:5">
      <c r="A5">
        <f>LOG('Recursion Inversion'!A5)</f>
        <v>2.6020599913279625</v>
      </c>
      <c r="B5">
        <f>LOG(Enumeration!B6)</f>
        <v>0.25737866104263424</v>
      </c>
      <c r="C5">
        <f>LOG(Iteration!B6)</f>
        <v>-0.53031828592270192</v>
      </c>
      <c r="D5">
        <f>LOG('Divide and Conquer'!B6)</f>
        <v>-1.4907355481942801</v>
      </c>
      <c r="E5">
        <f>LOG('Recursion Inversion'!B5)</f>
        <v>-2.5213826008663238</v>
      </c>
    </row>
    <row r="6" spans="1:5">
      <c r="A6">
        <f>LOG('Recursion Inversion'!A6)</f>
        <v>2.6989700043360187</v>
      </c>
      <c r="B6">
        <f>LOG(Enumeration!B7)</f>
        <v>0.48292194037993014</v>
      </c>
      <c r="C6">
        <f>LOG(Iteration!B7)</f>
        <v>-0.3424485670862768</v>
      </c>
      <c r="D6">
        <f>LOG('Divide and Conquer'!B7)</f>
        <v>-1.3810968294853636</v>
      </c>
      <c r="E6">
        <f>LOG('Recursion Inversion'!B6)</f>
        <v>-2.4334695836517737</v>
      </c>
    </row>
    <row r="7" spans="1:5">
      <c r="A7">
        <f>LOG('Recursion Inversion'!A7)</f>
        <v>2.7781512503836434</v>
      </c>
      <c r="B7">
        <f>LOG(Enumeration!B8)</f>
        <v>0.67949577788977822</v>
      </c>
      <c r="C7">
        <f>LOG(Iteration!B8)</f>
        <v>-0.18008111165186347</v>
      </c>
      <c r="D7">
        <f>LOG('Divide and Conquer'!B8)</f>
        <v>-1.2939743701940305</v>
      </c>
      <c r="E7">
        <f>LOG('Recursion Inversion'!B7)</f>
        <v>-2.3524234672932516</v>
      </c>
    </row>
    <row r="8" spans="1:5">
      <c r="A8">
        <f>LOG('Recursion Inversion'!A8)</f>
        <v>2.8450980400142569</v>
      </c>
      <c r="B8">
        <f>LOG(Enumeration!B9)</f>
        <v>0.79464521221306839</v>
      </c>
      <c r="C8">
        <f>LOG(Iteration!B9)</f>
        <v>-5.1328209533991365E-2</v>
      </c>
      <c r="D8">
        <f>LOG('Divide and Conquer'!B9)</f>
        <v>-1.2332235086546139</v>
      </c>
      <c r="E8">
        <f>LOG('Recursion Inversion'!B8)</f>
        <v>-2.2516102105307958</v>
      </c>
    </row>
    <row r="9" spans="1:5">
      <c r="A9">
        <f>LOG('Recursion Inversion'!A9)</f>
        <v>2.9030899869919438</v>
      </c>
      <c r="B9">
        <f>LOG(Enumeration!B10)</f>
        <v>0.9854218425564657</v>
      </c>
      <c r="C9">
        <f>LOG(Iteration!B10)</f>
        <v>6.1348586889858614E-2</v>
      </c>
      <c r="D9">
        <f>LOG('Divide and Conquer'!B10)</f>
        <v>-1.1673609168497316</v>
      </c>
      <c r="E9">
        <f>LOG('Recursion Inversion'!B9)</f>
        <v>-2.2328289513119666</v>
      </c>
    </row>
    <row r="10" spans="1:5">
      <c r="A10">
        <f>LOG('Recursion Inversion'!A10)</f>
        <v>2.9542425094393248</v>
      </c>
      <c r="B10">
        <f>LOG(Enumeration!B11)</f>
        <v>1.0332449579067455</v>
      </c>
      <c r="C10">
        <f>LOG(Iteration!B11)</f>
        <v>6.980295256005678E-2</v>
      </c>
      <c r="D10">
        <f>LOG('Divide and Conquer'!B11)</f>
        <v>-1.1135215406032422</v>
      </c>
      <c r="E10">
        <f>LOG('Recursion Inversion'!B10)</f>
        <v>-2.1801947077144526</v>
      </c>
    </row>
    <row r="11" spans="1:5">
      <c r="A11">
        <f>LOG('Recursion Inversion'!A11)</f>
        <v>3</v>
      </c>
      <c r="B11">
        <f>LOG(Enumeration!B12)</f>
        <v>1.1787387605793838</v>
      </c>
      <c r="C11">
        <f>LOG(Iteration!B12)</f>
        <v>0.2595284683251019</v>
      </c>
      <c r="D11">
        <f>LOG('Divide and Conquer'!B12)</f>
        <v>-1.064842437122123</v>
      </c>
      <c r="E11">
        <f>LOG('Recursion Inversion'!B11)</f>
        <v>-2.0994064106683235</v>
      </c>
    </row>
    <row r="12" spans="1:5">
      <c r="A12">
        <f>LOG('Recursion Inversion'!A12)</f>
        <v>3.3010299956639813</v>
      </c>
      <c r="C12">
        <f>LOG(Iteration!B13)</f>
        <v>0.85187187498047012</v>
      </c>
      <c r="D12">
        <f>LOG('Divide and Conquer'!B13)</f>
        <v>-0.74892714990858023</v>
      </c>
      <c r="E12">
        <f>LOG('Recursion Inversion'!B12)</f>
        <v>-1.8043519439845863</v>
      </c>
    </row>
    <row r="13" spans="1:5">
      <c r="A13">
        <f>LOG('Recursion Inversion'!A13)</f>
        <v>3.4771212547196626</v>
      </c>
      <c r="C13">
        <f>LOG(Iteration!B14)</f>
        <v>1.1770559770292384</v>
      </c>
      <c r="D13">
        <f>LOG('Divide and Conquer'!B14)</f>
        <v>-0.552066537216933</v>
      </c>
      <c r="E13">
        <f>LOG('Recursion Inversion'!B13)</f>
        <v>-1.6739008134491948</v>
      </c>
    </row>
    <row r="14" spans="1:5">
      <c r="A14">
        <f>LOG('Recursion Inversion'!A14)</f>
        <v>3.6020599913279625</v>
      </c>
      <c r="C14">
        <f>LOG(Iteration!B15)</f>
        <v>1.45808112690084</v>
      </c>
      <c r="D14">
        <f>LOG('Divide and Conquer'!B15)</f>
        <v>-0.42293338224900107</v>
      </c>
      <c r="E14">
        <f>LOG('Recursion Inversion'!B14)</f>
        <v>-1.5466246104356194</v>
      </c>
    </row>
    <row r="15" spans="1:5">
      <c r="A15">
        <f>LOG('Recursion Inversion'!A15)</f>
        <v>3.6989700043360187</v>
      </c>
      <c r="D15">
        <f>LOG('Divide and Conquer'!B16)</f>
        <v>-0.32628992490043812</v>
      </c>
      <c r="E15">
        <f>LOG('Recursion Inversion'!B15)</f>
        <v>-1.4327590555736689</v>
      </c>
    </row>
    <row r="16" spans="1:5">
      <c r="A16">
        <f>LOG('Recursion Inversion'!A16)</f>
        <v>3.7781512503836434</v>
      </c>
      <c r="D16">
        <f>LOG('Divide and Conquer'!B17)</f>
        <v>-0.24350334700469714</v>
      </c>
      <c r="E16">
        <f>LOG('Recursion Inversion'!B16)</f>
        <v>-1.3788395427890914</v>
      </c>
    </row>
    <row r="17" spans="1:5">
      <c r="A17">
        <f>LOG('Recursion Inversion'!A17)</f>
        <v>3.8450980400142569</v>
      </c>
      <c r="D17">
        <f>LOG('Divide and Conquer'!B18)</f>
        <v>-0.17823999987063119</v>
      </c>
      <c r="E17">
        <f>LOG('Recursion Inversion'!B17)</f>
        <v>-1.3030002077120089</v>
      </c>
    </row>
    <row r="18" spans="1:5">
      <c r="A18">
        <f>LOG('Recursion Inversion'!A18)</f>
        <v>3.9030899869919438</v>
      </c>
      <c r="D18">
        <f>LOG('Divide and Conquer'!B19)</f>
        <v>-0.11923125700085591</v>
      </c>
      <c r="E18">
        <f>LOG('Recursion Inversion'!B18)</f>
        <v>-1.2495718767043349</v>
      </c>
    </row>
    <row r="19" spans="1:5">
      <c r="A19">
        <f>LOG('Recursion Inversion'!A19)</f>
        <v>3.9542425094393248</v>
      </c>
      <c r="D19">
        <f>LOG('Divide and Conquer'!B20)</f>
        <v>-6.4795820891392492E-2</v>
      </c>
      <c r="E19">
        <f>LOG('Recursion Inversion'!B19)</f>
        <v>-1.2035459887722535</v>
      </c>
    </row>
    <row r="20" spans="1:5">
      <c r="A20">
        <f>LOG('Recursion Inversion'!A20)</f>
        <v>4</v>
      </c>
      <c r="D20">
        <f>LOG('Divide and Conquer'!B21)</f>
        <v>1.6084876752470487E-2</v>
      </c>
      <c r="E20">
        <f>LOG('Recursion Inversion'!B20)</f>
        <v>-1.1362700584875116</v>
      </c>
    </row>
    <row r="21" spans="1:5">
      <c r="A21">
        <f>LOG('Recursion Inversion'!A21)</f>
        <v>4.3010299956639813</v>
      </c>
      <c r="D21">
        <f>LOG('Divide and Conquer'!B22)</f>
        <v>0.33685544615968027</v>
      </c>
      <c r="E21">
        <f>LOG('Recursion Inversion'!B21)</f>
        <v>-0.8245847239408377</v>
      </c>
    </row>
    <row r="22" spans="1:5">
      <c r="A22">
        <f>LOG('Recursion Inversion'!A22)</f>
        <v>4.4771212547196626</v>
      </c>
      <c r="D22">
        <f>LOG('Divide and Conquer'!B23)</f>
        <v>0.52189956897357959</v>
      </c>
      <c r="E22">
        <f>LOG('Recursion Inversion'!B22)</f>
        <v>-0.63897711883410735</v>
      </c>
    </row>
    <row r="23" spans="1:5">
      <c r="A23">
        <f>LOG('Recursion Inversion'!A23)</f>
        <v>4.6020599913279625</v>
      </c>
      <c r="D23">
        <f>LOG('Divide and Conquer'!B24)</f>
        <v>0.65505017873629379</v>
      </c>
      <c r="E23">
        <f>LOG('Recursion Inversion'!B23)</f>
        <v>-0.51331023358038541</v>
      </c>
    </row>
    <row r="24" spans="1:5">
      <c r="A24">
        <f>LOG('Recursion Inversion'!A24)</f>
        <v>4.6989700043360187</v>
      </c>
      <c r="D24">
        <f>LOG('Divide and Conquer'!B25)</f>
        <v>0.75565389289364704</v>
      </c>
      <c r="E24">
        <f>LOG('Recursion Inversion'!B24)</f>
        <v>-0.43267285625869734</v>
      </c>
    </row>
    <row r="25" spans="1:5">
      <c r="A25">
        <f>LOG('Recursion Inversion'!A25)</f>
        <v>4.7781512503836439</v>
      </c>
      <c r="E25">
        <f>LOG('Recursion Inversion'!B25)</f>
        <v>-0.33784696961052979</v>
      </c>
    </row>
    <row r="26" spans="1:5">
      <c r="A26">
        <f>LOG('Recursion Inversion'!A26)</f>
        <v>4.8450980400142569</v>
      </c>
      <c r="E26">
        <f>LOG('Recursion Inversion'!B26)</f>
        <v>-0.27220044407929694</v>
      </c>
    </row>
    <row r="27" spans="1:5">
      <c r="A27">
        <f>LOG('Recursion Inversion'!A27)</f>
        <v>4.9030899869919438</v>
      </c>
      <c r="E27">
        <f>LOG('Recursion Inversion'!B27)</f>
        <v>-0.20208984792714163</v>
      </c>
    </row>
    <row r="28" spans="1:5">
      <c r="A28">
        <f>LOG('Recursion Inversion'!A28)</f>
        <v>4.9542425094393252</v>
      </c>
      <c r="E28">
        <f>LOG('Recursion Inversion'!B28)</f>
        <v>-0.15470898113885662</v>
      </c>
    </row>
    <row r="29" spans="1:5">
      <c r="A29">
        <f>LOG('Recursion Inversion'!A29)</f>
        <v>5</v>
      </c>
      <c r="E29">
        <f>LOG('Recursion Inversion'!B29)</f>
        <v>-0.1101331862127477</v>
      </c>
    </row>
    <row r="36" spans="6:13">
      <c r="F36" s="3" t="s">
        <v>12</v>
      </c>
    </row>
    <row r="37" spans="6:13">
      <c r="F37" t="s">
        <v>13</v>
      </c>
      <c r="G37" t="s">
        <v>14</v>
      </c>
      <c r="I37" t="s">
        <v>15</v>
      </c>
      <c r="J37" t="s">
        <v>17</v>
      </c>
      <c r="L37" t="s">
        <v>16</v>
      </c>
      <c r="M37" t="s">
        <v>17</v>
      </c>
    </row>
    <row r="38" spans="6:13">
      <c r="F38">
        <v>10</v>
      </c>
      <c r="G38">
        <f>LOG(F38)</f>
        <v>1</v>
      </c>
      <c r="I38">
        <v>2.9311799999999999</v>
      </c>
      <c r="J38">
        <f>10^I38</f>
        <v>853.4537677100883</v>
      </c>
      <c r="L38">
        <f>(G38+5.4489)/2.2001</f>
        <v>2.9311849461388122</v>
      </c>
      <c r="M38">
        <f>10^L38</f>
        <v>853.4634876697445</v>
      </c>
    </row>
    <row r="39" spans="6:13">
      <c r="F39">
        <v>30</v>
      </c>
      <c r="G39">
        <f t="shared" ref="G39:G40" si="0">LOG(F39)</f>
        <v>1.4771212547196624</v>
      </c>
      <c r="I39">
        <v>3.14805</v>
      </c>
      <c r="J39">
        <f t="shared" ref="J39:J40" si="1">10^I39</f>
        <v>1406.2094106521283</v>
      </c>
      <c r="L39">
        <f t="shared" ref="L39:L40" si="2">(G39+5.4489)/2.2001</f>
        <v>3.1480483863095601</v>
      </c>
      <c r="M39">
        <f t="shared" ref="M39:M40" si="3">10^L39</f>
        <v>1406.2041856664071</v>
      </c>
    </row>
    <row r="40" spans="6:13">
      <c r="F40">
        <v>60</v>
      </c>
      <c r="G40">
        <f t="shared" si="0"/>
        <v>1.7781512503836436</v>
      </c>
      <c r="I40">
        <v>3.2848700000000002</v>
      </c>
      <c r="J40">
        <f t="shared" si="1"/>
        <v>1926.9480218203485</v>
      </c>
      <c r="L40">
        <f t="shared" si="2"/>
        <v>3.2848739831751486</v>
      </c>
      <c r="M40">
        <f t="shared" si="3"/>
        <v>1926.9656950973294</v>
      </c>
    </row>
    <row r="42" spans="6:13">
      <c r="F42" s="3" t="s">
        <v>5</v>
      </c>
    </row>
    <row r="43" spans="6:13">
      <c r="F43" t="s">
        <v>13</v>
      </c>
      <c r="G43" t="s">
        <v>14</v>
      </c>
      <c r="I43" t="s">
        <v>15</v>
      </c>
      <c r="J43" t="s">
        <v>17</v>
      </c>
      <c r="L43" t="s">
        <v>16</v>
      </c>
      <c r="M43" t="s">
        <v>17</v>
      </c>
    </row>
    <row r="44" spans="6:13">
      <c r="F44">
        <v>10</v>
      </c>
      <c r="G44">
        <f>LOG(F44)</f>
        <v>1</v>
      </c>
      <c r="I44">
        <v>3.38327</v>
      </c>
      <c r="J44">
        <f>10^I44</f>
        <v>2416.9629884493397</v>
      </c>
      <c r="L44">
        <f>(G44+5.6488)/1.9652</f>
        <v>3.3832688784856502</v>
      </c>
      <c r="M44">
        <f>10^L44</f>
        <v>2416.9567469351418</v>
      </c>
    </row>
    <row r="45" spans="6:13">
      <c r="F45">
        <v>30</v>
      </c>
      <c r="G45">
        <f t="shared" ref="G45:G46" si="4">LOG(F45)</f>
        <v>1.4771212547196624</v>
      </c>
      <c r="I45">
        <v>3.6260500000000002</v>
      </c>
      <c r="J45">
        <f t="shared" ref="J45:J46" si="5">10^I45</f>
        <v>4227.172785894174</v>
      </c>
      <c r="L45">
        <f t="shared" ref="L45:L46" si="6">(G45+5.6488)/1.9652</f>
        <v>3.6260539663747515</v>
      </c>
      <c r="M45">
        <f t="shared" ref="M45:M46" si="7">10^L45</f>
        <v>4227.2113924818059</v>
      </c>
    </row>
    <row r="46" spans="6:13">
      <c r="F46">
        <v>60</v>
      </c>
      <c r="G46">
        <f t="shared" si="4"/>
        <v>1.7781512503836436</v>
      </c>
      <c r="I46">
        <v>3.7792300000000001</v>
      </c>
      <c r="J46">
        <f t="shared" si="5"/>
        <v>6014.9220015171841</v>
      </c>
      <c r="L46">
        <f t="shared" si="6"/>
        <v>3.7792343020474473</v>
      </c>
      <c r="M46">
        <f t="shared" si="7"/>
        <v>6014.9815846090369</v>
      </c>
    </row>
    <row r="48" spans="6:13">
      <c r="F48" s="3" t="s">
        <v>6</v>
      </c>
    </row>
    <row r="49" spans="6:13">
      <c r="F49" t="s">
        <v>13</v>
      </c>
      <c r="G49" t="s">
        <v>14</v>
      </c>
      <c r="I49" t="s">
        <v>15</v>
      </c>
      <c r="J49" t="s">
        <v>17</v>
      </c>
      <c r="L49" t="s">
        <v>16</v>
      </c>
      <c r="M49" t="s">
        <v>17</v>
      </c>
    </row>
    <row r="50" spans="6:13">
      <c r="F50">
        <v>10</v>
      </c>
      <c r="G50">
        <f>LOG(F50)</f>
        <v>1</v>
      </c>
      <c r="I50" s="4">
        <v>4.9441199999999998</v>
      </c>
      <c r="J50">
        <f>10^I50</f>
        <v>87926.543328672677</v>
      </c>
      <c r="L50">
        <f>(G50+4.2294)/1.0577</f>
        <v>4.9441240427342343</v>
      </c>
      <c r="M50">
        <f>10^L50</f>
        <v>87927.36181777656</v>
      </c>
    </row>
    <row r="51" spans="6:13">
      <c r="F51">
        <v>30</v>
      </c>
      <c r="G51">
        <f t="shared" ref="G51:G52" si="8">LOG(F51)</f>
        <v>1.4771212547196624</v>
      </c>
      <c r="I51">
        <v>5.3952200000000001</v>
      </c>
      <c r="J51">
        <f t="shared" ref="J51:J52" si="9">10^I51</f>
        <v>248439.13015099708</v>
      </c>
      <c r="L51">
        <f t="shared" ref="L51:L52" si="10">(G51+4.2294)/1.0577</f>
        <v>5.3952172210642546</v>
      </c>
      <c r="M51">
        <f t="shared" ref="M51:M52" si="11">10^L51</f>
        <v>248437.54045967152</v>
      </c>
    </row>
    <row r="52" spans="6:13">
      <c r="F52">
        <v>60</v>
      </c>
      <c r="G52">
        <f t="shared" si="8"/>
        <v>1.7781512503836436</v>
      </c>
      <c r="I52">
        <v>5.6798299999999999</v>
      </c>
      <c r="J52">
        <f t="shared" si="9"/>
        <v>478442.77427920944</v>
      </c>
      <c r="L52">
        <f t="shared" si="10"/>
        <v>5.6798253289057801</v>
      </c>
      <c r="M52">
        <f t="shared" si="11"/>
        <v>478437.62837164628</v>
      </c>
    </row>
    <row r="54" spans="6:13">
      <c r="F54" s="3" t="s">
        <v>18</v>
      </c>
    </row>
    <row r="55" spans="6:13">
      <c r="F55" t="s">
        <v>13</v>
      </c>
      <c r="G55" t="s">
        <v>14</v>
      </c>
      <c r="I55" t="s">
        <v>15</v>
      </c>
      <c r="J55" t="s">
        <v>17</v>
      </c>
      <c r="L55" t="s">
        <v>16</v>
      </c>
      <c r="M55" t="s">
        <v>17</v>
      </c>
    </row>
    <row r="56" spans="6:13">
      <c r="F56">
        <v>10</v>
      </c>
      <c r="G56">
        <f>LOG(F56)</f>
        <v>1</v>
      </c>
      <c r="I56" s="4">
        <v>6.1225800000000001</v>
      </c>
      <c r="J56">
        <f>10^I56</f>
        <v>1326111.3740055545</v>
      </c>
      <c r="L56">
        <f>(G56+5.1336)/1.0018</f>
        <v>6.1225793571571172</v>
      </c>
      <c r="M56">
        <f>10^L56</f>
        <v>1326109.4110963673</v>
      </c>
    </row>
    <row r="57" spans="6:13">
      <c r="F57">
        <v>30</v>
      </c>
      <c r="G57">
        <f t="shared" ref="G57:G58" si="12">LOG(F57)</f>
        <v>1.4771212547196624</v>
      </c>
      <c r="I57">
        <v>6.59884</v>
      </c>
      <c r="J57">
        <f t="shared" ref="J57:J58" si="13">10^I57</f>
        <v>3970452.4564671651</v>
      </c>
      <c r="L57">
        <f t="shared" ref="L57:L58" si="14">(G57+5.1336)/1.0018</f>
        <v>6.5988433367135784</v>
      </c>
      <c r="M57">
        <f t="shared" ref="M57:M58" si="15">10^L57</f>
        <v>3970482.9618363786</v>
      </c>
    </row>
    <row r="58" spans="6:13">
      <c r="F58">
        <v>60</v>
      </c>
      <c r="G58">
        <f t="shared" si="12"/>
        <v>1.7781512503836436</v>
      </c>
      <c r="I58">
        <v>6.89933</v>
      </c>
      <c r="J58">
        <f t="shared" si="13"/>
        <v>7931037.4390175035</v>
      </c>
      <c r="L58">
        <f t="shared" si="14"/>
        <v>6.899332451970098</v>
      </c>
      <c r="M58">
        <f t="shared" si="15"/>
        <v>7931082.2167486409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0" sqref="D10"/>
    </sheetView>
  </sheetViews>
  <sheetFormatPr defaultRowHeight="15"/>
  <cols>
    <col min="2" max="2" width="33.25" customWidth="1"/>
    <col min="3" max="3" width="10.75" customWidth="1"/>
    <col min="4" max="4" width="15.625" customWidth="1"/>
  </cols>
  <sheetData>
    <row r="1" spans="1:7">
      <c r="A1" s="1" t="s">
        <v>4</v>
      </c>
      <c r="B1" s="1"/>
    </row>
    <row r="2" spans="1:7">
      <c r="A2" t="s">
        <v>0</v>
      </c>
      <c r="B2" t="s">
        <v>1</v>
      </c>
      <c r="D2" t="s">
        <v>8</v>
      </c>
      <c r="E2" t="s">
        <v>9</v>
      </c>
      <c r="F2" t="s">
        <v>10</v>
      </c>
      <c r="G2" t="s">
        <v>11</v>
      </c>
    </row>
    <row r="3" spans="1:7">
      <c r="A3">
        <v>100</v>
      </c>
      <c r="B3">
        <v>0.105960676739</v>
      </c>
      <c r="D3" s="2">
        <v>3.813E-9</v>
      </c>
      <c r="E3" s="2">
        <v>1.168E-5</v>
      </c>
      <c r="F3">
        <v>-7.0220000000000005E-4</v>
      </c>
      <c r="G3">
        <v>1.772E-2</v>
      </c>
    </row>
    <row r="4" spans="1:7">
      <c r="A4">
        <v>200</v>
      </c>
      <c r="B4">
        <v>0.34199760673500001</v>
      </c>
    </row>
    <row r="5" spans="1:7">
      <c r="A5">
        <v>300</v>
      </c>
      <c r="B5">
        <v>0.94389183187400005</v>
      </c>
    </row>
    <row r="6" spans="1:7">
      <c r="A6">
        <v>400</v>
      </c>
      <c r="B6">
        <v>1.80875048693</v>
      </c>
    </row>
    <row r="7" spans="1:7">
      <c r="A7">
        <v>500</v>
      </c>
      <c r="B7">
        <v>3.0403385094100002</v>
      </c>
    </row>
    <row r="8" spans="1:7">
      <c r="A8">
        <v>600</v>
      </c>
      <c r="B8">
        <v>4.78074718395</v>
      </c>
    </row>
    <row r="9" spans="1:7">
      <c r="A9">
        <v>700</v>
      </c>
      <c r="B9">
        <v>6.23225496439</v>
      </c>
    </row>
    <row r="10" spans="1:7">
      <c r="A10">
        <v>800</v>
      </c>
      <c r="B10">
        <v>9.6698968749900001</v>
      </c>
      <c r="D10" s="2"/>
    </row>
    <row r="11" spans="1:7">
      <c r="A11">
        <v>900</v>
      </c>
      <c r="B11">
        <v>10.7955545914</v>
      </c>
    </row>
    <row r="12" spans="1:7">
      <c r="A12">
        <v>1000</v>
      </c>
      <c r="B12">
        <v>15.0917207484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2" sqref="H22"/>
    </sheetView>
  </sheetViews>
  <sheetFormatPr defaultRowHeight="15"/>
  <cols>
    <col min="2" max="2" width="33.25" customWidth="1"/>
  </cols>
  <sheetData>
    <row r="1" spans="1:2">
      <c r="A1" s="1" t="s">
        <v>5</v>
      </c>
      <c r="B1" s="1"/>
    </row>
    <row r="2" spans="1:2">
      <c r="A2" t="s">
        <v>2</v>
      </c>
      <c r="B2" t="s">
        <v>3</v>
      </c>
    </row>
    <row r="3" spans="1:2">
      <c r="A3">
        <v>100</v>
      </c>
      <c r="B3">
        <v>2.00994678871E-2</v>
      </c>
    </row>
    <row r="4" spans="1:2">
      <c r="A4">
        <v>200</v>
      </c>
      <c r="B4">
        <v>7.3781951513299998E-2</v>
      </c>
    </row>
    <row r="5" spans="1:2">
      <c r="A5">
        <v>300</v>
      </c>
      <c r="B5">
        <v>0.163660474078</v>
      </c>
    </row>
    <row r="6" spans="1:2">
      <c r="A6">
        <v>400</v>
      </c>
      <c r="B6">
        <v>0.29490471355800002</v>
      </c>
    </row>
    <row r="7" spans="1:2">
      <c r="A7">
        <v>500</v>
      </c>
      <c r="B7">
        <v>0.454518362023</v>
      </c>
    </row>
    <row r="8" spans="1:2">
      <c r="A8">
        <v>600</v>
      </c>
      <c r="B8">
        <v>0.66057006413999997</v>
      </c>
    </row>
    <row r="9" spans="1:2">
      <c r="A9">
        <v>700</v>
      </c>
      <c r="B9">
        <v>0.88852937541900001</v>
      </c>
    </row>
    <row r="10" spans="1:2">
      <c r="A10">
        <v>800</v>
      </c>
      <c r="B10">
        <v>1.1517244508</v>
      </c>
    </row>
    <row r="11" spans="1:2">
      <c r="A11">
        <v>900</v>
      </c>
      <c r="B11">
        <v>1.1743646030999999</v>
      </c>
    </row>
    <row r="12" spans="1:2">
      <c r="A12">
        <v>1000</v>
      </c>
      <c r="B12">
        <v>1.8177262054900001</v>
      </c>
    </row>
    <row r="13" spans="1:2">
      <c r="A13">
        <v>2000</v>
      </c>
      <c r="B13">
        <v>7.1100372327199999</v>
      </c>
    </row>
    <row r="14" spans="1:2">
      <c r="A14">
        <v>3000</v>
      </c>
      <c r="B14">
        <v>15.0333572136</v>
      </c>
    </row>
    <row r="15" spans="1:2">
      <c r="A15">
        <v>4000</v>
      </c>
      <c r="B15">
        <v>28.713168984999999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4" sqref="F24"/>
    </sheetView>
  </sheetViews>
  <sheetFormatPr defaultRowHeight="15"/>
  <cols>
    <col min="2" max="2" width="33.25" customWidth="1"/>
  </cols>
  <sheetData>
    <row r="1" spans="1:2">
      <c r="A1" s="1" t="s">
        <v>6</v>
      </c>
      <c r="B1" s="1"/>
    </row>
    <row r="2" spans="1:2">
      <c r="A2" t="s">
        <v>2</v>
      </c>
      <c r="B2" t="s">
        <v>3</v>
      </c>
    </row>
    <row r="3" spans="1:2">
      <c r="A3">
        <v>100</v>
      </c>
      <c r="B3">
        <v>8.2815596439800004E-3</v>
      </c>
    </row>
    <row r="4" spans="1:2">
      <c r="A4">
        <v>200</v>
      </c>
      <c r="B4">
        <v>1.7074951113799999E-2</v>
      </c>
    </row>
    <row r="5" spans="1:2">
      <c r="A5">
        <v>300</v>
      </c>
      <c r="B5">
        <v>2.51332129877E-2</v>
      </c>
    </row>
    <row r="6" spans="1:2">
      <c r="A6">
        <v>400</v>
      </c>
      <c r="B6">
        <v>3.2304606240100002E-2</v>
      </c>
    </row>
    <row r="7" spans="1:2">
      <c r="A7">
        <v>500</v>
      </c>
      <c r="B7">
        <v>4.1581789017900002E-2</v>
      </c>
    </row>
    <row r="8" spans="1:2">
      <c r="A8">
        <v>600</v>
      </c>
      <c r="B8">
        <v>5.08189432378E-2</v>
      </c>
    </row>
    <row r="9" spans="1:2">
      <c r="A9">
        <v>700</v>
      </c>
      <c r="B9">
        <v>5.8448920070599999E-2</v>
      </c>
    </row>
    <row r="10" spans="1:2">
      <c r="A10">
        <v>800</v>
      </c>
      <c r="B10">
        <v>6.8020384594400005E-2</v>
      </c>
    </row>
    <row r="11" spans="1:2">
      <c r="A11">
        <v>900</v>
      </c>
      <c r="B11">
        <v>7.6997825320300001E-2</v>
      </c>
    </row>
    <row r="12" spans="1:2">
      <c r="A12">
        <v>1000</v>
      </c>
      <c r="B12">
        <v>8.6130617905399998E-2</v>
      </c>
    </row>
    <row r="13" spans="1:2">
      <c r="A13">
        <v>2000</v>
      </c>
      <c r="B13">
        <v>0.178267777504</v>
      </c>
    </row>
    <row r="14" spans="1:2">
      <c r="A14">
        <v>3000</v>
      </c>
      <c r="B14">
        <v>0.280500385711</v>
      </c>
    </row>
    <row r="15" spans="1:2">
      <c r="A15">
        <v>4000</v>
      </c>
      <c r="B15">
        <v>0.37763011231400001</v>
      </c>
    </row>
    <row r="16" spans="1:2">
      <c r="A16">
        <v>5000</v>
      </c>
      <c r="B16">
        <v>0.47174800811700002</v>
      </c>
    </row>
    <row r="17" spans="1:2">
      <c r="A17">
        <v>6000</v>
      </c>
      <c r="B17">
        <v>0.57081667700600003</v>
      </c>
    </row>
    <row r="18" spans="1:2">
      <c r="A18">
        <v>7000</v>
      </c>
      <c r="B18">
        <v>0.66337637395500004</v>
      </c>
    </row>
    <row r="19" spans="1:2">
      <c r="A19">
        <v>8000</v>
      </c>
      <c r="B19">
        <v>0.75992151939399999</v>
      </c>
    </row>
    <row r="20" spans="1:2">
      <c r="A20">
        <v>9000</v>
      </c>
      <c r="B20">
        <v>0.86139863475900003</v>
      </c>
    </row>
    <row r="21" spans="1:2">
      <c r="A21">
        <v>10000</v>
      </c>
      <c r="B21">
        <v>1.0377312059799999</v>
      </c>
    </row>
    <row r="22" spans="1:2">
      <c r="A22">
        <v>20000</v>
      </c>
      <c r="B22">
        <v>2.17197812101</v>
      </c>
    </row>
    <row r="23" spans="1:2">
      <c r="A23">
        <v>30000</v>
      </c>
      <c r="B23">
        <v>3.3258263433900002</v>
      </c>
    </row>
    <row r="24" spans="1:2">
      <c r="A24">
        <v>40000</v>
      </c>
      <c r="B24">
        <v>4.5190815519300003</v>
      </c>
    </row>
    <row r="25" spans="1:2">
      <c r="A25">
        <v>50000</v>
      </c>
      <c r="B25">
        <v>5.6971006597100002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0" sqref="A10"/>
    </sheetView>
  </sheetViews>
  <sheetFormatPr defaultRowHeight="15"/>
  <cols>
    <col min="2" max="2" width="33.25" customWidth="1"/>
  </cols>
  <sheetData>
    <row r="1" spans="1:2">
      <c r="A1" t="s">
        <v>2</v>
      </c>
      <c r="B1" t="s">
        <v>3</v>
      </c>
    </row>
    <row r="2" spans="1:2">
      <c r="A2">
        <v>100</v>
      </c>
      <c r="B2">
        <v>7.6780932119500001E-4</v>
      </c>
    </row>
    <row r="3" spans="1:2">
      <c r="A3">
        <v>200</v>
      </c>
      <c r="B3">
        <v>1.50269258765E-3</v>
      </c>
    </row>
    <row r="4" spans="1:2">
      <c r="A4">
        <v>300</v>
      </c>
      <c r="B4">
        <v>2.2163093998099999E-3</v>
      </c>
    </row>
    <row r="5" spans="1:2">
      <c r="A5">
        <v>400</v>
      </c>
      <c r="B5">
        <v>3.0103528219699999E-3</v>
      </c>
    </row>
    <row r="6" spans="1:2">
      <c r="A6">
        <v>500</v>
      </c>
      <c r="B6">
        <v>3.68578854822E-3</v>
      </c>
    </row>
    <row r="7" spans="1:2">
      <c r="A7">
        <v>600</v>
      </c>
      <c r="B7">
        <v>4.4419793239199997E-3</v>
      </c>
    </row>
    <row r="8" spans="1:2">
      <c r="A8">
        <v>700</v>
      </c>
      <c r="B8">
        <v>5.60260222576E-3</v>
      </c>
    </row>
    <row r="9" spans="1:2">
      <c r="A9">
        <v>800</v>
      </c>
      <c r="B9">
        <v>5.8502045151399996E-3</v>
      </c>
    </row>
    <row r="10" spans="1:2">
      <c r="A10">
        <v>900</v>
      </c>
      <c r="B10">
        <v>6.6039730498999999E-3</v>
      </c>
    </row>
    <row r="11" spans="1:2">
      <c r="A11">
        <v>1000</v>
      </c>
      <c r="B11">
        <v>7.9541465685599999E-3</v>
      </c>
    </row>
    <row r="12" spans="1:2">
      <c r="A12">
        <v>2000</v>
      </c>
      <c r="B12">
        <v>1.5690907277E-2</v>
      </c>
    </row>
    <row r="13" spans="1:2">
      <c r="A13">
        <v>3000</v>
      </c>
      <c r="B13">
        <v>2.11884499341E-2</v>
      </c>
    </row>
    <row r="14" spans="1:2">
      <c r="A14">
        <v>4000</v>
      </c>
      <c r="B14">
        <v>2.84037309079E-2</v>
      </c>
    </row>
    <row r="15" spans="1:2">
      <c r="A15">
        <v>5000</v>
      </c>
      <c r="B15">
        <v>3.6918236230900001E-2</v>
      </c>
    </row>
    <row r="16" spans="1:2">
      <c r="A16">
        <v>6000</v>
      </c>
      <c r="B16">
        <v>4.1798476944199997E-2</v>
      </c>
    </row>
    <row r="17" spans="1:2">
      <c r="A17">
        <v>7000</v>
      </c>
      <c r="B17">
        <v>4.9773684692399997E-2</v>
      </c>
    </row>
    <row r="18" spans="1:2">
      <c r="A18">
        <v>8000</v>
      </c>
      <c r="B18">
        <v>5.6289594915100001E-2</v>
      </c>
    </row>
    <row r="19" spans="1:2">
      <c r="A19">
        <v>9000</v>
      </c>
      <c r="B19">
        <v>6.2582658971900004E-2</v>
      </c>
    </row>
    <row r="20" spans="1:2">
      <c r="A20">
        <v>10000</v>
      </c>
      <c r="B20">
        <v>7.3068457865899994E-2</v>
      </c>
    </row>
    <row r="21" spans="1:2">
      <c r="A21">
        <v>20000</v>
      </c>
      <c r="B21">
        <v>0.149766705354</v>
      </c>
    </row>
    <row r="22" spans="1:2">
      <c r="A22">
        <v>30000</v>
      </c>
      <c r="B22">
        <v>0.22962696258000001</v>
      </c>
    </row>
    <row r="23" spans="1:2">
      <c r="A23">
        <v>40000</v>
      </c>
      <c r="B23">
        <v>0.30668304484699999</v>
      </c>
    </row>
    <row r="24" spans="1:2">
      <c r="A24">
        <v>50000</v>
      </c>
      <c r="B24">
        <v>0.36925564536099997</v>
      </c>
    </row>
    <row r="25" spans="1:2">
      <c r="A25">
        <v>60000</v>
      </c>
      <c r="B25">
        <v>0.45935984688199999</v>
      </c>
    </row>
    <row r="26" spans="1:2">
      <c r="A26">
        <v>70000</v>
      </c>
      <c r="B26">
        <v>0.53431769373100002</v>
      </c>
    </row>
    <row r="27" spans="1:2">
      <c r="A27">
        <v>80000</v>
      </c>
      <c r="B27">
        <v>0.62792843797099995</v>
      </c>
    </row>
    <row r="28" spans="1:2">
      <c r="A28">
        <v>90000</v>
      </c>
      <c r="B28">
        <v>0.70031111426799997</v>
      </c>
    </row>
    <row r="29" spans="1:2">
      <c r="A29">
        <v>100000</v>
      </c>
      <c r="B29">
        <v>0.77600909941499996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LogLogData</vt:lpstr>
      <vt:lpstr>Enumeration</vt:lpstr>
      <vt:lpstr>Iteration</vt:lpstr>
      <vt:lpstr>Divide and Conquer</vt:lpstr>
      <vt:lpstr>Recursion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NullSpace42</cp:lastModifiedBy>
  <dcterms:created xsi:type="dcterms:W3CDTF">2016-10-12T04:39:10Z</dcterms:created>
  <dcterms:modified xsi:type="dcterms:W3CDTF">2016-10-12T16:55:20Z</dcterms:modified>
</cp:coreProperties>
</file>