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ggiemcdevitt/Library/CloudStorage/Dropbox/1B Main Research/IL Exps S22 &amp; S23/IL Writeup/S22 Exp/"/>
    </mc:Choice>
  </mc:AlternateContent>
  <xr:revisionPtr revIDLastSave="0" documentId="13_ncr:1_{84C769AE-BCB1-204B-964C-AF8933501077}" xr6:coauthVersionLast="47" xr6:coauthVersionMax="47" xr10:uidLastSave="{00000000-0000-0000-0000-000000000000}"/>
  <bookViews>
    <workbookView xWindow="2220" yWindow="1400" windowWidth="40220" windowHeight="17540" tabRatio="661" xr2:uid="{00000000-000D-0000-FFFF-FFFF00000000}"/>
  </bookViews>
  <sheets>
    <sheet name="Means" sheetId="11" r:id="rId1"/>
    <sheet name="1332_Raw" sheetId="1" r:id="rId2"/>
    <sheet name="43_Raw" sheetId="2" r:id="rId3"/>
    <sheet name="1349_Raw" sheetId="5" r:id="rId4"/>
    <sheet name="48_Raw" sheetId="6" r:id="rId5"/>
    <sheet name="34_Raw" sheetId="9" r:id="rId6"/>
    <sheet name="42_Raw" sheetId="3" r:id="rId7"/>
    <sheet name="822_Raw" sheetId="4" r:id="rId8"/>
    <sheet name="6_Raw" sheetId="7" r:id="rId9"/>
    <sheet name="4_Raw" sheetId="8" r:id="rId10"/>
    <sheet name="1311_Raw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" i="6" l="1"/>
  <c r="AJ52" i="6"/>
  <c r="AJ51" i="6"/>
  <c r="AJ50" i="6"/>
  <c r="AJ49" i="6"/>
  <c r="AJ48" i="6"/>
  <c r="AJ53" i="5"/>
  <c r="AJ52" i="5"/>
  <c r="AJ51" i="5"/>
  <c r="AJ50" i="5"/>
  <c r="AJ49" i="5"/>
  <c r="AJ48" i="5"/>
  <c r="AJ49" i="1"/>
  <c r="AJ50" i="1"/>
  <c r="AJ51" i="1"/>
  <c r="AJ52" i="1"/>
  <c r="AJ53" i="1"/>
  <c r="AJ50" i="2"/>
  <c r="AJ51" i="2"/>
  <c r="AJ52" i="2"/>
  <c r="AJ53" i="2"/>
  <c r="AJ49" i="2"/>
  <c r="AJ48" i="2"/>
  <c r="Z28" i="11"/>
  <c r="Y28" i="11"/>
  <c r="X28" i="11"/>
  <c r="AJ48" i="1"/>
  <c r="W28" i="11" l="1"/>
  <c r="V28" i="11"/>
  <c r="AA28" i="11" l="1"/>
  <c r="AJ53" i="9"/>
  <c r="AJ52" i="9"/>
  <c r="AJ51" i="9"/>
  <c r="AJ50" i="9"/>
  <c r="AJ49" i="9"/>
  <c r="AJ48" i="9"/>
  <c r="AJ47" i="9"/>
  <c r="AA15" i="11" l="1"/>
  <c r="AA14" i="11"/>
  <c r="X15" i="11"/>
  <c r="Y15" i="11"/>
  <c r="Z15" i="11"/>
  <c r="V15" i="11"/>
  <c r="W14" i="11"/>
  <c r="X14" i="11"/>
  <c r="Y14" i="11"/>
  <c r="Z14" i="11"/>
  <c r="V14" i="11"/>
  <c r="W9" i="11"/>
  <c r="X9" i="11"/>
  <c r="Y9" i="11"/>
  <c r="Z9" i="11"/>
  <c r="W8" i="11"/>
  <c r="X8" i="11"/>
  <c r="Y8" i="11"/>
  <c r="Z8" i="11"/>
  <c r="Q54" i="11"/>
  <c r="P54" i="11"/>
  <c r="O54" i="11"/>
  <c r="M54" i="11"/>
  <c r="R54" i="11" s="1"/>
  <c r="Q53" i="11"/>
  <c r="P53" i="11"/>
  <c r="O53" i="11"/>
  <c r="M53" i="11"/>
  <c r="Q52" i="11"/>
  <c r="P52" i="11"/>
  <c r="O52" i="11"/>
  <c r="M52" i="11"/>
  <c r="R52" i="11" s="1"/>
  <c r="Q51" i="11"/>
  <c r="P51" i="11"/>
  <c r="O51" i="11"/>
  <c r="M51" i="11"/>
  <c r="Q50" i="11"/>
  <c r="P50" i="11"/>
  <c r="O50" i="11"/>
  <c r="M50" i="11"/>
  <c r="Q49" i="11"/>
  <c r="P49" i="11"/>
  <c r="O49" i="11"/>
  <c r="M49" i="11"/>
  <c r="R49" i="11" s="1"/>
  <c r="Q48" i="11"/>
  <c r="P48" i="11"/>
  <c r="O48" i="11"/>
  <c r="M48" i="11"/>
  <c r="Q47" i="11"/>
  <c r="P47" i="11"/>
  <c r="O47" i="11"/>
  <c r="M47" i="11"/>
  <c r="Q46" i="11"/>
  <c r="P46" i="11"/>
  <c r="O46" i="11"/>
  <c r="M46" i="11"/>
  <c r="R46" i="11" s="1"/>
  <c r="Q45" i="11"/>
  <c r="P45" i="11"/>
  <c r="O45" i="11"/>
  <c r="M45" i="11"/>
  <c r="Q44" i="11"/>
  <c r="P44" i="11"/>
  <c r="O44" i="11"/>
  <c r="M44" i="11"/>
  <c r="Q43" i="11"/>
  <c r="P43" i="11"/>
  <c r="O43" i="11"/>
  <c r="M43" i="11"/>
  <c r="R43" i="11" s="1"/>
  <c r="Q42" i="11"/>
  <c r="P42" i="11"/>
  <c r="O42" i="11"/>
  <c r="M42" i="11"/>
  <c r="Q41" i="11"/>
  <c r="P41" i="11"/>
  <c r="O41" i="11"/>
  <c r="M41" i="11"/>
  <c r="Q40" i="11"/>
  <c r="P40" i="11"/>
  <c r="O40" i="11"/>
  <c r="M40" i="11"/>
  <c r="R40" i="11" s="1"/>
  <c r="Q39" i="11"/>
  <c r="P39" i="11"/>
  <c r="O39" i="11"/>
  <c r="M39" i="11"/>
  <c r="Q38" i="11"/>
  <c r="P38" i="11"/>
  <c r="O38" i="11"/>
  <c r="N38" i="11"/>
  <c r="M38" i="11"/>
  <c r="Q37" i="11"/>
  <c r="P37" i="11"/>
  <c r="O37" i="11"/>
  <c r="N37" i="11"/>
  <c r="M37" i="11"/>
  <c r="Q36" i="11"/>
  <c r="P36" i="11"/>
  <c r="O36" i="11"/>
  <c r="N36" i="11"/>
  <c r="M36" i="11"/>
  <c r="Q35" i="11"/>
  <c r="P35" i="11"/>
  <c r="O35" i="11"/>
  <c r="N35" i="11"/>
  <c r="M35" i="11"/>
  <c r="R35" i="11" s="1"/>
  <c r="Q34" i="11"/>
  <c r="P34" i="11"/>
  <c r="O34" i="11"/>
  <c r="N34" i="11"/>
  <c r="M34" i="11"/>
  <c r="R34" i="11" s="1"/>
  <c r="Q33" i="11"/>
  <c r="P33" i="11"/>
  <c r="O33" i="11"/>
  <c r="N33" i="11"/>
  <c r="M33" i="11"/>
  <c r="Q32" i="11"/>
  <c r="P32" i="11"/>
  <c r="O32" i="11"/>
  <c r="N32" i="11"/>
  <c r="M32" i="11"/>
  <c r="Q31" i="11"/>
  <c r="P31" i="11"/>
  <c r="O31" i="11"/>
  <c r="N31" i="11"/>
  <c r="M31" i="11"/>
  <c r="Q30" i="11"/>
  <c r="P30" i="11"/>
  <c r="O30" i="11"/>
  <c r="N30" i="11"/>
  <c r="M30" i="11"/>
  <c r="R30" i="11" s="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D52" i="11"/>
  <c r="I52" i="11" s="1"/>
  <c r="E52" i="11"/>
  <c r="F52" i="11"/>
  <c r="G52" i="11"/>
  <c r="H52" i="11"/>
  <c r="D53" i="11"/>
  <c r="I53" i="11" s="1"/>
  <c r="E53" i="11"/>
  <c r="F53" i="11"/>
  <c r="G53" i="11"/>
  <c r="H53" i="11"/>
  <c r="D54" i="11"/>
  <c r="I54" i="11" s="1"/>
  <c r="E54" i="11"/>
  <c r="F54" i="11"/>
  <c r="G54" i="11"/>
  <c r="H54" i="11"/>
  <c r="D27" i="11"/>
  <c r="I27" i="11" s="1"/>
  <c r="E27" i="11"/>
  <c r="F27" i="11"/>
  <c r="G27" i="11"/>
  <c r="H27" i="11"/>
  <c r="D28" i="11"/>
  <c r="I28" i="11" s="1"/>
  <c r="E28" i="11"/>
  <c r="F28" i="11"/>
  <c r="G28" i="11"/>
  <c r="H28" i="11"/>
  <c r="D29" i="11"/>
  <c r="I29" i="11" s="1"/>
  <c r="E29" i="11"/>
  <c r="F29" i="11"/>
  <c r="G29" i="11"/>
  <c r="H29" i="11"/>
  <c r="D30" i="11"/>
  <c r="I30" i="11" s="1"/>
  <c r="E30" i="11"/>
  <c r="F30" i="11"/>
  <c r="G30" i="11"/>
  <c r="H30" i="11"/>
  <c r="D31" i="11"/>
  <c r="I31" i="11" s="1"/>
  <c r="E31" i="11"/>
  <c r="F31" i="11"/>
  <c r="G31" i="11"/>
  <c r="H31" i="11"/>
  <c r="D32" i="11"/>
  <c r="I32" i="11" s="1"/>
  <c r="E32" i="11"/>
  <c r="F32" i="11"/>
  <c r="G32" i="11"/>
  <c r="H32" i="11"/>
  <c r="D33" i="11"/>
  <c r="I33" i="11" s="1"/>
  <c r="E33" i="11"/>
  <c r="F33" i="11"/>
  <c r="G33" i="11"/>
  <c r="H33" i="11"/>
  <c r="D34" i="11"/>
  <c r="I34" i="11" s="1"/>
  <c r="E34" i="11"/>
  <c r="F34" i="11"/>
  <c r="G34" i="11"/>
  <c r="H34" i="11"/>
  <c r="D35" i="11"/>
  <c r="I35" i="11" s="1"/>
  <c r="E35" i="11"/>
  <c r="F35" i="11"/>
  <c r="G35" i="11"/>
  <c r="H35" i="11"/>
  <c r="D36" i="11"/>
  <c r="I36" i="11" s="1"/>
  <c r="E36" i="11"/>
  <c r="F36" i="11"/>
  <c r="G36" i="11"/>
  <c r="H36" i="11"/>
  <c r="D37" i="11"/>
  <c r="I37" i="11" s="1"/>
  <c r="E37" i="11"/>
  <c r="F37" i="11"/>
  <c r="G37" i="11"/>
  <c r="H37" i="11"/>
  <c r="D38" i="11"/>
  <c r="I38" i="11" s="1"/>
  <c r="E38" i="11"/>
  <c r="F38" i="11"/>
  <c r="G38" i="11"/>
  <c r="H38" i="11"/>
  <c r="D39" i="11"/>
  <c r="I39" i="11" s="1"/>
  <c r="E39" i="11"/>
  <c r="F39" i="11"/>
  <c r="G39" i="11"/>
  <c r="H39" i="11"/>
  <c r="D40" i="11"/>
  <c r="I40" i="11" s="1"/>
  <c r="E40" i="11"/>
  <c r="F40" i="11"/>
  <c r="G40" i="11"/>
  <c r="H40" i="11"/>
  <c r="D41" i="11"/>
  <c r="I41" i="11" s="1"/>
  <c r="E41" i="11"/>
  <c r="F41" i="11"/>
  <c r="G41" i="11"/>
  <c r="H41" i="11"/>
  <c r="D42" i="11"/>
  <c r="I42" i="11" s="1"/>
  <c r="E42" i="11"/>
  <c r="F42" i="11"/>
  <c r="G42" i="11"/>
  <c r="H42" i="11"/>
  <c r="D43" i="11"/>
  <c r="I43" i="11" s="1"/>
  <c r="E43" i="11"/>
  <c r="F43" i="11"/>
  <c r="G43" i="11"/>
  <c r="H43" i="11"/>
  <c r="D44" i="11"/>
  <c r="I44" i="11" s="1"/>
  <c r="E44" i="11"/>
  <c r="F44" i="11"/>
  <c r="G44" i="11"/>
  <c r="H44" i="11"/>
  <c r="D45" i="11"/>
  <c r="I45" i="11" s="1"/>
  <c r="E45" i="11"/>
  <c r="F45" i="11"/>
  <c r="G45" i="11"/>
  <c r="H45" i="11"/>
  <c r="D46" i="11"/>
  <c r="I46" i="11" s="1"/>
  <c r="E46" i="11"/>
  <c r="F46" i="11"/>
  <c r="G46" i="11"/>
  <c r="H46" i="11"/>
  <c r="D47" i="11"/>
  <c r="I47" i="11" s="1"/>
  <c r="E47" i="11"/>
  <c r="F47" i="11"/>
  <c r="G47" i="11"/>
  <c r="H47" i="11"/>
  <c r="D48" i="11"/>
  <c r="I48" i="11" s="1"/>
  <c r="E48" i="11"/>
  <c r="F48" i="11"/>
  <c r="G48" i="11"/>
  <c r="H48" i="11"/>
  <c r="D49" i="11"/>
  <c r="I49" i="11" s="1"/>
  <c r="E49" i="11"/>
  <c r="F49" i="11"/>
  <c r="G49" i="11"/>
  <c r="H49" i="11"/>
  <c r="D50" i="11"/>
  <c r="I50" i="11" s="1"/>
  <c r="E50" i="11"/>
  <c r="F50" i="11"/>
  <c r="G50" i="11"/>
  <c r="H50" i="11"/>
  <c r="D51" i="11"/>
  <c r="I51" i="11" s="1"/>
  <c r="E51" i="11"/>
  <c r="F51" i="11"/>
  <c r="G51" i="11"/>
  <c r="H51" i="11"/>
  <c r="H26" i="11"/>
  <c r="G26" i="11"/>
  <c r="F26" i="11"/>
  <c r="E26" i="11"/>
  <c r="D26" i="11"/>
  <c r="I26" i="11" s="1"/>
  <c r="H25" i="11"/>
  <c r="G25" i="11"/>
  <c r="F25" i="11"/>
  <c r="E25" i="11"/>
  <c r="D25" i="11"/>
  <c r="I25" i="11" s="1"/>
  <c r="R18" i="11"/>
  <c r="M8" i="11"/>
  <c r="R8" i="11" s="1"/>
  <c r="N8" i="11"/>
  <c r="O8" i="11"/>
  <c r="P8" i="11"/>
  <c r="Q8" i="11"/>
  <c r="M9" i="11"/>
  <c r="R9" i="11" s="1"/>
  <c r="N9" i="11"/>
  <c r="O9" i="11"/>
  <c r="P9" i="11"/>
  <c r="Q9" i="11"/>
  <c r="M10" i="11"/>
  <c r="R10" i="11" s="1"/>
  <c r="N10" i="11"/>
  <c r="O10" i="11"/>
  <c r="P10" i="11"/>
  <c r="Q10" i="11"/>
  <c r="M11" i="11"/>
  <c r="R11" i="11" s="1"/>
  <c r="N11" i="11"/>
  <c r="O11" i="11"/>
  <c r="P11" i="11"/>
  <c r="Q11" i="11"/>
  <c r="M12" i="11"/>
  <c r="R12" i="11" s="1"/>
  <c r="N12" i="11"/>
  <c r="O12" i="11"/>
  <c r="P12" i="11"/>
  <c r="Q12" i="11"/>
  <c r="M13" i="11"/>
  <c r="R13" i="11" s="1"/>
  <c r="N13" i="11"/>
  <c r="O13" i="11"/>
  <c r="P13" i="11"/>
  <c r="Q13" i="11"/>
  <c r="M14" i="11"/>
  <c r="N14" i="11"/>
  <c r="O14" i="11"/>
  <c r="R14" i="11" s="1"/>
  <c r="P14" i="11"/>
  <c r="Q14" i="11"/>
  <c r="M15" i="11"/>
  <c r="R15" i="11" s="1"/>
  <c r="N15" i="11"/>
  <c r="O15" i="11"/>
  <c r="P15" i="11"/>
  <c r="Q15" i="11"/>
  <c r="M16" i="11"/>
  <c r="R16" i="11" s="1"/>
  <c r="N16" i="11"/>
  <c r="O16" i="11"/>
  <c r="P16" i="11"/>
  <c r="Q16" i="11"/>
  <c r="M17" i="11"/>
  <c r="R17" i="11" s="1"/>
  <c r="N17" i="11"/>
  <c r="O17" i="11"/>
  <c r="P17" i="11"/>
  <c r="Q17" i="11"/>
  <c r="M18" i="11"/>
  <c r="N18" i="11"/>
  <c r="O18" i="11"/>
  <c r="P18" i="11"/>
  <c r="Q18" i="11"/>
  <c r="M19" i="11"/>
  <c r="R19" i="11" s="1"/>
  <c r="N19" i="11"/>
  <c r="O19" i="11"/>
  <c r="P19" i="11"/>
  <c r="Q19" i="11"/>
  <c r="M20" i="11"/>
  <c r="R20" i="11" s="1"/>
  <c r="N20" i="11"/>
  <c r="O20" i="11"/>
  <c r="P20" i="11"/>
  <c r="Q20" i="11"/>
  <c r="M21" i="11"/>
  <c r="R21" i="11" s="1"/>
  <c r="N21" i="11"/>
  <c r="O21" i="11"/>
  <c r="P21" i="11"/>
  <c r="Q21" i="11"/>
  <c r="M22" i="11"/>
  <c r="R22" i="11" s="1"/>
  <c r="N22" i="11"/>
  <c r="O22" i="11"/>
  <c r="P22" i="11"/>
  <c r="Q22" i="11"/>
  <c r="Q7" i="11"/>
  <c r="P7" i="11"/>
  <c r="O7" i="11"/>
  <c r="N7" i="11"/>
  <c r="M7" i="11"/>
  <c r="R7" i="11" s="1"/>
  <c r="D8" i="11"/>
  <c r="I8" i="11" s="1"/>
  <c r="E8" i="11"/>
  <c r="F8" i="11"/>
  <c r="G8" i="11"/>
  <c r="H8" i="11"/>
  <c r="D9" i="11"/>
  <c r="I9" i="11" s="1"/>
  <c r="E9" i="11"/>
  <c r="F9" i="11"/>
  <c r="G9" i="11"/>
  <c r="H9" i="11"/>
  <c r="D10" i="11"/>
  <c r="I10" i="11" s="1"/>
  <c r="E10" i="11"/>
  <c r="F10" i="11"/>
  <c r="G10" i="11"/>
  <c r="H10" i="11"/>
  <c r="D11" i="11"/>
  <c r="I11" i="11" s="1"/>
  <c r="E11" i="11"/>
  <c r="F11" i="11"/>
  <c r="G11" i="11"/>
  <c r="H11" i="11"/>
  <c r="D12" i="11"/>
  <c r="E12" i="11"/>
  <c r="F12" i="11"/>
  <c r="G12" i="11"/>
  <c r="H12" i="11"/>
  <c r="D13" i="11"/>
  <c r="E13" i="11"/>
  <c r="F13" i="11"/>
  <c r="G13" i="11"/>
  <c r="H13" i="11"/>
  <c r="D14" i="11"/>
  <c r="I14" i="11" s="1"/>
  <c r="E14" i="11"/>
  <c r="F14" i="11"/>
  <c r="G14" i="11"/>
  <c r="H14" i="11"/>
  <c r="D15" i="11"/>
  <c r="I15" i="11" s="1"/>
  <c r="E15" i="11"/>
  <c r="F15" i="11"/>
  <c r="G15" i="11"/>
  <c r="H15" i="11"/>
  <c r="D16" i="11"/>
  <c r="I16" i="11" s="1"/>
  <c r="E16" i="11"/>
  <c r="F16" i="11"/>
  <c r="G16" i="11"/>
  <c r="H16" i="11"/>
  <c r="D17" i="11"/>
  <c r="I17" i="11" s="1"/>
  <c r="E17" i="11"/>
  <c r="F17" i="11"/>
  <c r="G17" i="11"/>
  <c r="H17" i="11"/>
  <c r="D18" i="11"/>
  <c r="I18" i="11" s="1"/>
  <c r="E18" i="11"/>
  <c r="F18" i="11"/>
  <c r="G18" i="11"/>
  <c r="H18" i="11"/>
  <c r="D19" i="11"/>
  <c r="I19" i="11" s="1"/>
  <c r="E19" i="11"/>
  <c r="F19" i="11"/>
  <c r="G19" i="11"/>
  <c r="H19" i="11"/>
  <c r="D20" i="11"/>
  <c r="I20" i="11" s="1"/>
  <c r="E20" i="11"/>
  <c r="F20" i="11"/>
  <c r="G20" i="11"/>
  <c r="H20" i="11"/>
  <c r="D21" i="11"/>
  <c r="I21" i="11" s="1"/>
  <c r="E21" i="11"/>
  <c r="F21" i="11"/>
  <c r="G21" i="11"/>
  <c r="H21" i="11"/>
  <c r="D22" i="11"/>
  <c r="I22" i="11" s="1"/>
  <c r="E22" i="11"/>
  <c r="F22" i="11"/>
  <c r="G22" i="11"/>
  <c r="H22" i="11"/>
  <c r="H7" i="11"/>
  <c r="G7" i="11"/>
  <c r="F7" i="11"/>
  <c r="E7" i="11"/>
  <c r="D7" i="11"/>
  <c r="I13" i="11" l="1"/>
  <c r="V8" i="11"/>
  <c r="I7" i="11"/>
  <c r="V9" i="11"/>
  <c r="I12" i="11"/>
  <c r="R29" i="11"/>
  <c r="R27" i="11"/>
  <c r="R39" i="11"/>
  <c r="R42" i="11"/>
  <c r="R45" i="11"/>
  <c r="R48" i="11"/>
  <c r="R51" i="11"/>
  <c r="R32" i="11"/>
  <c r="R25" i="11"/>
  <c r="R37" i="11"/>
  <c r="R28" i="11"/>
  <c r="R33" i="11"/>
  <c r="R26" i="11"/>
  <c r="R38" i="11"/>
  <c r="R31" i="11"/>
  <c r="R41" i="11"/>
  <c r="R44" i="11"/>
  <c r="R47" i="11"/>
  <c r="R50" i="11"/>
  <c r="R53" i="11"/>
  <c r="R36" i="11"/>
  <c r="AA9" i="11" l="1"/>
  <c r="V21" i="11"/>
  <c r="AA8" i="11"/>
  <c r="V20" i="11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8"/>
  <c r="B20" i="8"/>
  <c r="B19" i="8"/>
  <c r="B18" i="8"/>
  <c r="B17" i="8"/>
  <c r="B16" i="8"/>
  <c r="B15" i="8"/>
  <c r="B14" i="8"/>
  <c r="B13" i="8"/>
  <c r="B12" i="8"/>
  <c r="B11" i="8"/>
  <c r="B10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53" i="1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0" i="10" l="1"/>
  <c r="B21" i="10"/>
  <c r="B17" i="9"/>
  <c r="B18" i="9"/>
  <c r="B19" i="9"/>
  <c r="B20" i="9"/>
  <c r="B21" i="9"/>
  <c r="B20" i="7"/>
  <c r="B21" i="7"/>
  <c r="B21" i="6"/>
  <c r="B20" i="5"/>
  <c r="B21" i="5"/>
  <c r="B19" i="4"/>
  <c r="B20" i="4"/>
  <c r="B21" i="4"/>
  <c r="B20" i="3"/>
  <c r="B21" i="3"/>
  <c r="B20" i="2"/>
  <c r="B21" i="2"/>
  <c r="B14" i="1"/>
  <c r="B15" i="1"/>
  <c r="B16" i="1"/>
  <c r="B17" i="1"/>
  <c r="B18" i="1"/>
  <c r="B19" i="1"/>
  <c r="B20" i="1"/>
  <c r="B21" i="1"/>
  <c r="B18" i="6"/>
  <c r="B19" i="6"/>
  <c r="B20" i="6"/>
  <c r="B14" i="4"/>
  <c r="B15" i="4"/>
  <c r="B16" i="4"/>
  <c r="B17" i="4"/>
  <c r="B18" i="4"/>
  <c r="B14" i="3"/>
  <c r="B15" i="3"/>
  <c r="B16" i="3"/>
  <c r="B17" i="3"/>
  <c r="B18" i="3"/>
  <c r="B19" i="3"/>
  <c r="B16" i="2"/>
  <c r="B17" i="2"/>
  <c r="B18" i="2"/>
  <c r="B19" i="2"/>
  <c r="B14" i="10"/>
  <c r="B15" i="10"/>
  <c r="B16" i="10"/>
  <c r="B17" i="10"/>
  <c r="B18" i="10"/>
  <c r="B19" i="10"/>
  <c r="B14" i="9"/>
  <c r="B15" i="9"/>
  <c r="B16" i="9"/>
  <c r="B14" i="7"/>
  <c r="B15" i="7"/>
  <c r="B16" i="7"/>
  <c r="B17" i="7"/>
  <c r="B18" i="7"/>
  <c r="B19" i="7"/>
  <c r="B14" i="6"/>
  <c r="B15" i="6"/>
  <c r="B16" i="6"/>
  <c r="B17" i="6"/>
  <c r="B14" i="5"/>
  <c r="B15" i="5"/>
  <c r="B16" i="5"/>
  <c r="B17" i="5"/>
  <c r="B18" i="5"/>
  <c r="B19" i="5"/>
  <c r="B14" i="2"/>
  <c r="B15" i="2"/>
  <c r="B13" i="3"/>
  <c r="B12" i="3"/>
  <c r="B11" i="3"/>
  <c r="B10" i="3"/>
  <c r="B9" i="3"/>
  <c r="B8" i="3"/>
  <c r="B7" i="3"/>
  <c r="B6" i="3"/>
  <c r="B13" i="4"/>
  <c r="B12" i="4"/>
  <c r="B11" i="4"/>
  <c r="B10" i="4"/>
  <c r="B9" i="4"/>
  <c r="B8" i="4"/>
  <c r="B7" i="4"/>
  <c r="B6" i="4"/>
  <c r="B13" i="5"/>
  <c r="B12" i="5"/>
  <c r="B11" i="5"/>
  <c r="B10" i="5"/>
  <c r="B9" i="5"/>
  <c r="B8" i="5"/>
  <c r="B7" i="5"/>
  <c r="B6" i="5"/>
  <c r="B13" i="6"/>
  <c r="B12" i="6"/>
  <c r="B11" i="6"/>
  <c r="B10" i="6"/>
  <c r="B9" i="6"/>
  <c r="B8" i="6"/>
  <c r="B7" i="6"/>
  <c r="B6" i="6"/>
  <c r="B13" i="7"/>
  <c r="B12" i="7"/>
  <c r="B11" i="7"/>
  <c r="B10" i="7"/>
  <c r="B9" i="7"/>
  <c r="B8" i="7"/>
  <c r="B7" i="7"/>
  <c r="B6" i="7"/>
  <c r="B9" i="8"/>
  <c r="B8" i="8"/>
  <c r="B7" i="8"/>
  <c r="B6" i="8"/>
  <c r="B13" i="9"/>
  <c r="B12" i="9"/>
  <c r="B11" i="9"/>
  <c r="B10" i="9"/>
  <c r="B9" i="9"/>
  <c r="B8" i="9"/>
  <c r="B7" i="9"/>
  <c r="B6" i="9"/>
  <c r="B13" i="10"/>
  <c r="B12" i="10"/>
  <c r="B11" i="10"/>
  <c r="B10" i="10"/>
  <c r="B9" i="10"/>
  <c r="B8" i="10"/>
  <c r="B7" i="10"/>
  <c r="B6" i="10"/>
  <c r="B13" i="2"/>
  <c r="B12" i="2"/>
  <c r="B11" i="2"/>
  <c r="B10" i="2"/>
  <c r="B9" i="2"/>
  <c r="B8" i="2"/>
  <c r="B7" i="2"/>
  <c r="B6" i="2"/>
  <c r="B7" i="1"/>
  <c r="B8" i="1"/>
  <c r="B9" i="1"/>
  <c r="B10" i="1"/>
  <c r="B11" i="1"/>
  <c r="B12" i="1"/>
  <c r="B13" i="1"/>
  <c r="B6" i="1"/>
</calcChain>
</file>

<file path=xl/sharedStrings.xml><?xml version="1.0" encoding="utf-8"?>
<sst xmlns="http://schemas.openxmlformats.org/spreadsheetml/2006/main" count="647" uniqueCount="72">
  <si>
    <t>Chamber 3</t>
  </si>
  <si>
    <t>Christina and Maddy B</t>
  </si>
  <si>
    <t>Session</t>
  </si>
  <si>
    <t>Condition</t>
  </si>
  <si>
    <t>Choice Pecks</t>
  </si>
  <si>
    <t>Choice Prop</t>
  </si>
  <si>
    <t>for Suboptimal</t>
  </si>
  <si>
    <t>Chamber 4</t>
  </si>
  <si>
    <t>Emily &amp; Natalie</t>
  </si>
  <si>
    <t>Hannah &amp; Maddy C.</t>
  </si>
  <si>
    <t>Hailey and Tamara</t>
  </si>
  <si>
    <t>Ryan &amp; Makenzie</t>
  </si>
  <si>
    <t>Camryn &amp; Alex</t>
  </si>
  <si>
    <t>Kameron &amp; Joshua</t>
  </si>
  <si>
    <t>Danielle &amp; Ella</t>
  </si>
  <si>
    <t>Steph &amp; Joseph</t>
  </si>
  <si>
    <t>Larkin &amp; Rory</t>
  </si>
  <si>
    <t>Subject</t>
  </si>
  <si>
    <t>StartDate</t>
  </si>
  <si>
    <t>StartTime</t>
  </si>
  <si>
    <t>Box</t>
  </si>
  <si>
    <t>Terminal-link Pecks</t>
  </si>
  <si>
    <t>Suboptimal Alt</t>
  </si>
  <si>
    <t>Optimal Alt</t>
  </si>
  <si>
    <t>Timer</t>
  </si>
  <si>
    <t># Trials</t>
  </si>
  <si>
    <t>Subopt</t>
  </si>
  <si>
    <t>Opt</t>
  </si>
  <si>
    <t>TL A</t>
  </si>
  <si>
    <t>TL B</t>
  </si>
  <si>
    <t>TL C</t>
  </si>
  <si>
    <t>TL D</t>
  </si>
  <si>
    <t>Choice Outcomes</t>
  </si>
  <si>
    <t># Food</t>
  </si>
  <si>
    <t># BO</t>
  </si>
  <si>
    <t>Suboptimal Forced Exposure Trials</t>
  </si>
  <si>
    <t>Total</t>
  </si>
  <si>
    <t>IL</t>
  </si>
  <si>
    <t>TL Pecks</t>
  </si>
  <si>
    <t># Outcomes</t>
  </si>
  <si>
    <t>#</t>
  </si>
  <si>
    <t>Latencies</t>
  </si>
  <si>
    <t>Pecks</t>
  </si>
  <si>
    <t>Food</t>
  </si>
  <si>
    <t>BO</t>
  </si>
  <si>
    <t>Optimal Forced Exposure Trials</t>
  </si>
  <si>
    <t>FR 1 IL</t>
  </si>
  <si>
    <t>FR 1</t>
  </si>
  <si>
    <t>VI 30</t>
  </si>
  <si>
    <t>CONDITION REVERSAL</t>
  </si>
  <si>
    <t>Bird was sick, removed from experiment</t>
  </si>
  <si>
    <t>entered data manually, students did not enter bird number</t>
  </si>
  <si>
    <t>data entered manually, two raw data files for this bird for this day, one was zeros</t>
  </si>
  <si>
    <t>wrong program run on 2/21 so that session was deleted</t>
  </si>
  <si>
    <t>corrected subject number entry error</t>
  </si>
  <si>
    <t>FR 1 IL --&gt; VI 30</t>
  </si>
  <si>
    <t>VI 30 IL --&gt; FR 1</t>
  </si>
  <si>
    <t>Mean</t>
  </si>
  <si>
    <t>Means of Last 3 Sessions</t>
  </si>
  <si>
    <t>All Birds, averaged across conditions</t>
  </si>
  <si>
    <t>First Peck</t>
  </si>
  <si>
    <t>CP 1st peck</t>
  </si>
  <si>
    <t>1st Sub</t>
  </si>
  <si>
    <t>1st Opt</t>
  </si>
  <si>
    <t>Subpopt</t>
  </si>
  <si>
    <t>First peck data copied from students' manual entry</t>
  </si>
  <si>
    <t>then verified in raw data files</t>
  </si>
  <si>
    <t>entered manually, students did not enter subject number</t>
  </si>
  <si>
    <t>First Peck Only, Choice Proportion for the Suboptimal Alternative</t>
  </si>
  <si>
    <t>Mean of Last 3 Sessions</t>
  </si>
  <si>
    <t>corrected based on raw data file</t>
  </si>
  <si>
    <t xml:space="preserve">yellow is data entry error correction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</si>
</sst>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5" xfId="0" applyBorder="1" applyAlignment="1">
      <alignment wrapText="1"/>
    </xf>
    <xf numFmtId="0" fontId="0" fillId="2" borderId="16" xfId="0" applyFill="1" applyBorder="1"/>
    <xf numFmtId="0" fontId="0" fillId="0" borderId="8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2" fontId="0" fillId="0" borderId="0" xfId="0" applyNumberFormat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2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2" fontId="0" fillId="0" borderId="23" xfId="0" applyNumberFormat="1" applyBorder="1"/>
    <xf numFmtId="2" fontId="1" fillId="0" borderId="11" xfId="0" applyNumberFormat="1" applyFont="1" applyBorder="1" applyAlignment="1">
      <alignment horizontal="center"/>
    </xf>
    <xf numFmtId="2" fontId="1" fillId="0" borderId="29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2" fontId="0" fillId="0" borderId="11" xfId="0" applyNumberFormat="1" applyBorder="1"/>
    <xf numFmtId="2" fontId="0" fillId="0" borderId="29" xfId="0" applyNumberFormat="1" applyBorder="1"/>
    <xf numFmtId="2" fontId="0" fillId="0" borderId="15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423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CA66-32EB-474E-B714-069C49AFBA03}">
  <sheetPr>
    <tabColor rgb="FF00B050"/>
  </sheetPr>
  <dimension ref="B5:AA54"/>
  <sheetViews>
    <sheetView tabSelected="1" topLeftCell="A4" workbookViewId="0">
      <selection activeCell="S43" sqref="S43"/>
    </sheetView>
  </sheetViews>
  <sheetFormatPr baseColWidth="10" defaultRowHeight="15" x14ac:dyDescent="0.2"/>
  <cols>
    <col min="2" max="2" width="6.6640625" customWidth="1"/>
    <col min="3" max="3" width="4.83203125" customWidth="1"/>
    <col min="11" max="11" width="7" customWidth="1"/>
    <col min="12" max="12" width="5.83203125" customWidth="1"/>
  </cols>
  <sheetData>
    <row r="5" spans="2:27" ht="16" thickBot="1" x14ac:dyDescent="0.25">
      <c r="D5" s="70" t="s">
        <v>55</v>
      </c>
      <c r="E5" s="70"/>
      <c r="F5" s="70"/>
      <c r="G5" s="70"/>
      <c r="H5" s="70"/>
      <c r="M5" s="70" t="s">
        <v>56</v>
      </c>
      <c r="N5" s="70"/>
      <c r="O5" s="70"/>
      <c r="P5" s="70"/>
      <c r="Q5" s="70"/>
      <c r="U5" t="s">
        <v>58</v>
      </c>
    </row>
    <row r="6" spans="2:27" ht="16" thickBot="1" x14ac:dyDescent="0.25">
      <c r="D6" s="30">
        <v>1332</v>
      </c>
      <c r="E6" s="31">
        <v>43</v>
      </c>
      <c r="F6" s="31">
        <v>1349</v>
      </c>
      <c r="G6" s="31">
        <v>48</v>
      </c>
      <c r="H6" s="31">
        <v>34</v>
      </c>
      <c r="I6" s="12" t="s">
        <v>57</v>
      </c>
      <c r="K6" s="24" t="s">
        <v>48</v>
      </c>
      <c r="M6" s="32">
        <v>42</v>
      </c>
      <c r="N6" s="33">
        <v>822</v>
      </c>
      <c r="O6" s="33">
        <v>6</v>
      </c>
      <c r="P6" s="33">
        <v>4</v>
      </c>
      <c r="Q6" s="33">
        <v>1311</v>
      </c>
      <c r="R6" s="12" t="s">
        <v>57</v>
      </c>
      <c r="V6" s="70" t="s">
        <v>55</v>
      </c>
      <c r="W6" s="70"/>
      <c r="X6" s="70"/>
      <c r="Y6" s="70"/>
      <c r="Z6" s="70"/>
    </row>
    <row r="7" spans="2:27" ht="16" thickBot="1" x14ac:dyDescent="0.25">
      <c r="B7" s="24" t="s">
        <v>47</v>
      </c>
      <c r="C7">
        <v>1</v>
      </c>
      <c r="D7" s="35">
        <f>+'1332_Raw'!B6</f>
        <v>0.4</v>
      </c>
      <c r="E7" s="36">
        <f>+'43_Raw'!B6</f>
        <v>0.6</v>
      </c>
      <c r="F7" s="36">
        <f>+'1349_Raw'!B6</f>
        <v>0.7</v>
      </c>
      <c r="G7" s="36">
        <f>+'48_Raw'!B6</f>
        <v>0.2</v>
      </c>
      <c r="H7" s="37">
        <f>+'34_Raw'!B6</f>
        <v>0.2</v>
      </c>
      <c r="I7" s="51">
        <f>AVERAGE(D7:H7)</f>
        <v>0.42000000000000004</v>
      </c>
      <c r="L7">
        <v>1</v>
      </c>
      <c r="M7" s="43">
        <f>+'42_Raw'!B6</f>
        <v>9.2592592592592587E-2</v>
      </c>
      <c r="N7" s="44">
        <f>+'822_Raw'!B6</f>
        <v>0.97834394904458599</v>
      </c>
      <c r="O7" s="44">
        <f>+'6_Raw'!B6</f>
        <v>0.66666666666666663</v>
      </c>
      <c r="P7" s="44">
        <f>+'4_Raw'!B6</f>
        <v>0.20394736842105263</v>
      </c>
      <c r="Q7" s="45">
        <f>+'1311_Raw'!B6</f>
        <v>0.28000000000000003</v>
      </c>
      <c r="R7" s="51">
        <f>AVERAGE(M7:Q7)</f>
        <v>0.44431011534497955</v>
      </c>
      <c r="V7" s="55">
        <v>1332</v>
      </c>
      <c r="W7" s="56">
        <v>43</v>
      </c>
      <c r="X7" s="56">
        <v>1349</v>
      </c>
      <c r="Y7" s="56">
        <v>48</v>
      </c>
      <c r="Z7" s="56">
        <v>34</v>
      </c>
      <c r="AA7" s="29" t="s">
        <v>57</v>
      </c>
    </row>
    <row r="8" spans="2:27" ht="16" thickBot="1" x14ac:dyDescent="0.25">
      <c r="C8">
        <v>2</v>
      </c>
      <c r="D8" s="38">
        <f>+'1332_Raw'!B7</f>
        <v>0.2</v>
      </c>
      <c r="E8" s="25">
        <f>+'43_Raw'!B7</f>
        <v>0.2</v>
      </c>
      <c r="F8" s="25">
        <f>+'1349_Raw'!B7</f>
        <v>0.5</v>
      </c>
      <c r="G8" s="25">
        <f>+'48_Raw'!B7</f>
        <v>0.2</v>
      </c>
      <c r="H8" s="39">
        <f>+'34_Raw'!B7</f>
        <v>0</v>
      </c>
      <c r="I8" s="52">
        <f t="shared" ref="I8:I22" si="0">AVERAGE(D8:H8)</f>
        <v>0.22000000000000003</v>
      </c>
      <c r="L8">
        <v>2</v>
      </c>
      <c r="M8" s="46">
        <f>+'42_Raw'!B7</f>
        <v>0.102880658436214</v>
      </c>
      <c r="N8" s="34">
        <f>+'822_Raw'!B7</f>
        <v>0.75551782682512736</v>
      </c>
      <c r="O8" s="34">
        <f>+'6_Raw'!B7</f>
        <v>0.14285714285714285</v>
      </c>
      <c r="P8" s="34">
        <f>+'4_Raw'!B7</f>
        <v>4.8355899419729204E-2</v>
      </c>
      <c r="Q8" s="47">
        <f>+'1311_Raw'!B7</f>
        <v>3.3112582781456956E-2</v>
      </c>
      <c r="R8" s="52">
        <f t="shared" ref="R8:R22" si="1">AVERAGE(M8:Q8)</f>
        <v>0.21654482206393405</v>
      </c>
      <c r="U8" s="61" t="s">
        <v>47</v>
      </c>
      <c r="V8" s="35">
        <f>AVERAGE(D20:D22)</f>
        <v>0.96666666666666667</v>
      </c>
      <c r="W8" s="36">
        <f t="shared" ref="W8:Z8" si="2">AVERAGE(E20:E22)</f>
        <v>0.9</v>
      </c>
      <c r="X8" s="36">
        <f t="shared" si="2"/>
        <v>1</v>
      </c>
      <c r="Y8" s="36">
        <f t="shared" si="2"/>
        <v>0.96666666666666667</v>
      </c>
      <c r="Z8" s="37">
        <f t="shared" si="2"/>
        <v>0.9</v>
      </c>
      <c r="AA8" s="54">
        <f>AVERAGE(V8:Z8)</f>
        <v>0.94666666666666666</v>
      </c>
    </row>
    <row r="9" spans="2:27" ht="16" thickBot="1" x14ac:dyDescent="0.25">
      <c r="C9">
        <v>3</v>
      </c>
      <c r="D9" s="38">
        <f>+'1332_Raw'!B8</f>
        <v>0.5</v>
      </c>
      <c r="E9" s="25">
        <f>+'43_Raw'!B8</f>
        <v>0.3</v>
      </c>
      <c r="F9" s="25">
        <f>+'1349_Raw'!B8</f>
        <v>0.5</v>
      </c>
      <c r="G9" s="25">
        <f>+'48_Raw'!B8</f>
        <v>0.2</v>
      </c>
      <c r="H9" s="39">
        <f>+'34_Raw'!B8</f>
        <v>0.1</v>
      </c>
      <c r="I9" s="52">
        <f t="shared" si="0"/>
        <v>0.32</v>
      </c>
      <c r="L9">
        <v>3</v>
      </c>
      <c r="M9" s="46">
        <f>+'42_Raw'!B8</f>
        <v>0.36434108527131781</v>
      </c>
      <c r="N9" s="34">
        <f>+'822_Raw'!B8</f>
        <v>0.40088105726872247</v>
      </c>
      <c r="O9" s="34">
        <f>+'6_Raw'!B8</f>
        <v>0.11688311688311688</v>
      </c>
      <c r="P9" s="34">
        <f>+'4_Raw'!B8</f>
        <v>0.1585081585081585</v>
      </c>
      <c r="Q9" s="47">
        <f>+'1311_Raw'!B8</f>
        <v>1.7751479289940829E-2</v>
      </c>
      <c r="R9" s="52">
        <f t="shared" si="1"/>
        <v>0.21167297944425134</v>
      </c>
      <c r="U9" s="61" t="s">
        <v>48</v>
      </c>
      <c r="V9" s="57">
        <f>AVERAGE(D52:D54)</f>
        <v>4.9445097023317501E-2</v>
      </c>
      <c r="W9" s="58">
        <f t="shared" ref="W9:Z9" si="3">AVERAGE(E52:E54)</f>
        <v>0.58301703114300951</v>
      </c>
      <c r="X9" s="58">
        <f t="shared" si="3"/>
        <v>0.12978179555659053</v>
      </c>
      <c r="Y9" s="58">
        <f t="shared" si="3"/>
        <v>0.21896967513903898</v>
      </c>
      <c r="Z9" s="59">
        <f t="shared" si="3"/>
        <v>6.2508859738078871E-3</v>
      </c>
      <c r="AA9" s="60">
        <f>AVERAGE(V9:Z9)</f>
        <v>0.19749289696715286</v>
      </c>
    </row>
    <row r="10" spans="2:27" x14ac:dyDescent="0.2">
      <c r="C10">
        <v>4</v>
      </c>
      <c r="D10" s="38">
        <f>+'1332_Raw'!B9</f>
        <v>0.5</v>
      </c>
      <c r="E10" s="25">
        <f>+'43_Raw'!B9</f>
        <v>0.3</v>
      </c>
      <c r="F10" s="25">
        <f>+'1349_Raw'!B9</f>
        <v>0.7</v>
      </c>
      <c r="G10" s="25">
        <f>+'48_Raw'!B9</f>
        <v>0.5</v>
      </c>
      <c r="H10" s="39">
        <f>+'34_Raw'!B9</f>
        <v>0.1</v>
      </c>
      <c r="I10" s="52">
        <f t="shared" si="0"/>
        <v>0.42000000000000004</v>
      </c>
      <c r="L10">
        <v>4</v>
      </c>
      <c r="M10" s="46">
        <f>+'42_Raw'!B9</f>
        <v>0.10465116279069768</v>
      </c>
      <c r="N10" s="34">
        <f>+'822_Raw'!B9</f>
        <v>0.2334152334152334</v>
      </c>
      <c r="O10" s="34">
        <f>+'6_Raw'!B9</f>
        <v>7.4324324324324328E-2</v>
      </c>
      <c r="P10" s="34">
        <f>+'4_Raw'!B9</f>
        <v>0.10385756676557864</v>
      </c>
      <c r="Q10" s="47">
        <f>+'1311_Raw'!B9</f>
        <v>2.4691358024691358E-3</v>
      </c>
      <c r="R10" s="52">
        <f t="shared" si="1"/>
        <v>0.10374348461966063</v>
      </c>
    </row>
    <row r="11" spans="2:27" x14ac:dyDescent="0.2">
      <c r="C11">
        <v>5</v>
      </c>
      <c r="D11" s="38">
        <f>+'1332_Raw'!B10</f>
        <v>0.7</v>
      </c>
      <c r="E11" s="25">
        <f>+'43_Raw'!B10</f>
        <v>0.1</v>
      </c>
      <c r="F11" s="25">
        <f>+'1349_Raw'!B10</f>
        <v>1</v>
      </c>
      <c r="G11" s="25">
        <f>+'48_Raw'!B10</f>
        <v>0.4</v>
      </c>
      <c r="H11" s="39">
        <f>+'34_Raw'!B10</f>
        <v>0.2</v>
      </c>
      <c r="I11" s="52">
        <f t="shared" si="0"/>
        <v>0.48</v>
      </c>
      <c r="L11">
        <v>5</v>
      </c>
      <c r="M11" s="46">
        <f>+'42_Raw'!B10</f>
        <v>7.8212290502793297E-2</v>
      </c>
      <c r="N11" s="34">
        <f>+'822_Raw'!B10</f>
        <v>7.4675324675324672E-2</v>
      </c>
      <c r="O11" s="34">
        <f>+'6_Raw'!B10</f>
        <v>3.0516431924882629E-2</v>
      </c>
      <c r="P11" s="34">
        <f>+'4_Raw'!B10</f>
        <v>0.14141414141414141</v>
      </c>
      <c r="Q11" s="47">
        <f>+'1311_Raw'!B10</f>
        <v>3.6912751677852351E-2</v>
      </c>
      <c r="R11" s="52">
        <f t="shared" si="1"/>
        <v>7.2346188038998865E-2</v>
      </c>
    </row>
    <row r="12" spans="2:27" ht="16" thickBot="1" x14ac:dyDescent="0.25">
      <c r="C12">
        <v>6</v>
      </c>
      <c r="D12" s="38">
        <f>+'1332_Raw'!B11</f>
        <v>1</v>
      </c>
      <c r="E12" s="25">
        <f>+'43_Raw'!B11</f>
        <v>0.3</v>
      </c>
      <c r="F12" s="25">
        <f>+'1349_Raw'!B11</f>
        <v>1</v>
      </c>
      <c r="G12" s="25">
        <f>+'48_Raw'!B11</f>
        <v>0.4</v>
      </c>
      <c r="H12" s="39">
        <f>+'34_Raw'!B11</f>
        <v>0.6</v>
      </c>
      <c r="I12" s="52">
        <f t="shared" si="0"/>
        <v>0.65999999999999992</v>
      </c>
      <c r="L12">
        <v>6</v>
      </c>
      <c r="M12" s="46">
        <f>+'42_Raw'!B11</f>
        <v>1.834862385321101E-2</v>
      </c>
      <c r="N12" s="34">
        <f>+'822_Raw'!B11</f>
        <v>0.42917547568710357</v>
      </c>
      <c r="O12" s="34">
        <f>+'6_Raw'!B11</f>
        <v>5.9027777777777776E-2</v>
      </c>
      <c r="P12" s="34">
        <f>+'4_Raw'!B11</f>
        <v>7.5208913649025072E-2</v>
      </c>
      <c r="Q12" s="47">
        <f>+'1311_Raw'!B11</f>
        <v>3.1645569620253164E-3</v>
      </c>
      <c r="R12" s="52">
        <f t="shared" si="1"/>
        <v>0.11698506958582855</v>
      </c>
      <c r="V12" s="70" t="s">
        <v>56</v>
      </c>
      <c r="W12" s="70"/>
      <c r="X12" s="70"/>
      <c r="Y12" s="70"/>
      <c r="Z12" s="70"/>
    </row>
    <row r="13" spans="2:27" ht="16" thickBot="1" x14ac:dyDescent="0.25">
      <c r="C13">
        <v>7</v>
      </c>
      <c r="D13" s="38">
        <f>+'1332_Raw'!B12</f>
        <v>0.8</v>
      </c>
      <c r="E13" s="25">
        <f>+'43_Raw'!B12</f>
        <v>0.3</v>
      </c>
      <c r="F13" s="25">
        <f>+'1349_Raw'!B12</f>
        <v>1</v>
      </c>
      <c r="G13" s="25">
        <f>+'48_Raw'!B12</f>
        <v>0.5</v>
      </c>
      <c r="H13" s="39">
        <f>+'34_Raw'!B12</f>
        <v>0.9</v>
      </c>
      <c r="I13" s="52">
        <f t="shared" si="0"/>
        <v>0.7</v>
      </c>
      <c r="L13">
        <v>7</v>
      </c>
      <c r="M13" s="46">
        <f>+'42_Raw'!B12</f>
        <v>7.1808510638297879E-2</v>
      </c>
      <c r="N13" s="34">
        <f>+'822_Raw'!B12</f>
        <v>0.17142857142857143</v>
      </c>
      <c r="O13" s="34">
        <f>+'6_Raw'!B12</f>
        <v>5.8219178082191778E-2</v>
      </c>
      <c r="P13" s="34">
        <f>+'4_Raw'!B12</f>
        <v>0.12439024390243902</v>
      </c>
      <c r="Q13" s="47">
        <f>+'1311_Raw'!B12</f>
        <v>5.9405940594059403E-2</v>
      </c>
      <c r="R13" s="52">
        <f t="shared" si="1"/>
        <v>9.7050488929111903E-2</v>
      </c>
      <c r="V13" s="32">
        <v>42</v>
      </c>
      <c r="W13" s="33">
        <v>822</v>
      </c>
      <c r="X13" s="33">
        <v>6</v>
      </c>
      <c r="Y13" s="33">
        <v>4</v>
      </c>
      <c r="Z13" s="33">
        <v>1311</v>
      </c>
      <c r="AA13" s="29" t="s">
        <v>57</v>
      </c>
    </row>
    <row r="14" spans="2:27" ht="16" thickBot="1" x14ac:dyDescent="0.25">
      <c r="C14">
        <v>8</v>
      </c>
      <c r="D14" s="38">
        <f>+'1332_Raw'!B13</f>
        <v>0.6</v>
      </c>
      <c r="E14" s="25">
        <f>+'43_Raw'!B13</f>
        <v>0.7</v>
      </c>
      <c r="F14" s="25">
        <f>+'1349_Raw'!B13</f>
        <v>1</v>
      </c>
      <c r="G14" s="25">
        <f>+'48_Raw'!B13</f>
        <v>0.8</v>
      </c>
      <c r="H14" s="39">
        <f>+'34_Raw'!B13</f>
        <v>0.9</v>
      </c>
      <c r="I14" s="52">
        <f t="shared" si="0"/>
        <v>0.79999999999999993</v>
      </c>
      <c r="L14">
        <v>8</v>
      </c>
      <c r="M14" s="46">
        <f>+'42_Raw'!B13</f>
        <v>1.9718309859154931E-2</v>
      </c>
      <c r="N14" s="34">
        <f>+'822_Raw'!B13</f>
        <v>0.25301204819277107</v>
      </c>
      <c r="O14" s="34">
        <f>+'6_Raw'!B13</f>
        <v>7.792207792207792E-2</v>
      </c>
      <c r="P14" s="34">
        <f>+'4_Raw'!B13</f>
        <v>1.3133208255159476E-2</v>
      </c>
      <c r="Q14" s="47">
        <f>+'1311_Raw'!B13</f>
        <v>9.2105263157894732E-2</v>
      </c>
      <c r="R14" s="52">
        <f t="shared" si="1"/>
        <v>9.1178181477411635E-2</v>
      </c>
      <c r="U14" s="61" t="s">
        <v>48</v>
      </c>
      <c r="V14" s="57">
        <f>AVERAGE(M20:M22)</f>
        <v>0.20721358415714883</v>
      </c>
      <c r="W14" s="58">
        <f t="shared" ref="W14:Z14" si="4">AVERAGE(N20:N22)</f>
        <v>0.52371721616505629</v>
      </c>
      <c r="X14" s="58">
        <f t="shared" si="4"/>
        <v>9.0405328798185927E-2</v>
      </c>
      <c r="Y14" s="58">
        <f t="shared" si="4"/>
        <v>0.16655700084628908</v>
      </c>
      <c r="Z14" s="59">
        <f t="shared" si="4"/>
        <v>5.8917647943799077E-2</v>
      </c>
      <c r="AA14" s="54">
        <f>AVERAGE(V14:Z14)</f>
        <v>0.20936215558209587</v>
      </c>
    </row>
    <row r="15" spans="2:27" ht="16" thickBot="1" x14ac:dyDescent="0.25">
      <c r="C15">
        <v>9</v>
      </c>
      <c r="D15" s="38">
        <f>+'1332_Raw'!B14</f>
        <v>0.8</v>
      </c>
      <c r="E15" s="25">
        <f>+'43_Raw'!B14</f>
        <v>0.8</v>
      </c>
      <c r="F15" s="25">
        <f>+'1349_Raw'!B14</f>
        <v>1</v>
      </c>
      <c r="G15" s="25">
        <f>+'48_Raw'!B14</f>
        <v>0.7</v>
      </c>
      <c r="H15" s="39">
        <f>+'34_Raw'!B14</f>
        <v>0.9</v>
      </c>
      <c r="I15" s="52">
        <f t="shared" si="0"/>
        <v>0.84000000000000008</v>
      </c>
      <c r="L15">
        <v>9</v>
      </c>
      <c r="M15" s="46">
        <f>+'42_Raw'!B14</f>
        <v>0.17784256559766765</v>
      </c>
      <c r="N15" s="34">
        <f>+'822_Raw'!B14</f>
        <v>0.66407766990291262</v>
      </c>
      <c r="O15" s="34">
        <f>+'6_Raw'!B14</f>
        <v>5.0675675675675678E-2</v>
      </c>
      <c r="P15" s="34">
        <f>+'4_Raw'!B14</f>
        <v>3.4934497816593885E-2</v>
      </c>
      <c r="Q15" s="47">
        <f>+'1311_Raw'!B14</f>
        <v>9.7378277153558054E-2</v>
      </c>
      <c r="R15" s="52">
        <f t="shared" si="1"/>
        <v>0.20498173722928156</v>
      </c>
      <c r="U15" s="61" t="s">
        <v>47</v>
      </c>
      <c r="V15" s="57">
        <f>AVERAGE(M52:M54)</f>
        <v>0.66666666666666663</v>
      </c>
      <c r="W15" s="58"/>
      <c r="X15" s="58">
        <f t="shared" ref="X15:Z15" si="5">AVERAGE(O52:O54)</f>
        <v>0.93333333333333324</v>
      </c>
      <c r="Y15" s="58">
        <f t="shared" si="5"/>
        <v>1</v>
      </c>
      <c r="Z15" s="59">
        <f t="shared" si="5"/>
        <v>0.96666666666666667</v>
      </c>
      <c r="AA15" s="60">
        <f>AVERAGE(V15:Z15)</f>
        <v>0.89166666666666661</v>
      </c>
    </row>
    <row r="16" spans="2:27" x14ac:dyDescent="0.2">
      <c r="C16">
        <v>10</v>
      </c>
      <c r="D16" s="38">
        <f>+'1332_Raw'!B15</f>
        <v>0.8</v>
      </c>
      <c r="E16" s="25">
        <f>+'43_Raw'!B15</f>
        <v>1</v>
      </c>
      <c r="F16" s="25">
        <f>+'1349_Raw'!B15</f>
        <v>1</v>
      </c>
      <c r="G16" s="25">
        <f>+'48_Raw'!B15</f>
        <v>0.8</v>
      </c>
      <c r="H16" s="39">
        <f>+'34_Raw'!B15</f>
        <v>0.6</v>
      </c>
      <c r="I16" s="52">
        <f t="shared" si="0"/>
        <v>0.83999999999999986</v>
      </c>
      <c r="L16">
        <v>10</v>
      </c>
      <c r="M16" s="46">
        <f>+'42_Raw'!B15</f>
        <v>7.2639225181598058E-2</v>
      </c>
      <c r="N16" s="34">
        <f>+'822_Raw'!B15</f>
        <v>0.43733333333333335</v>
      </c>
      <c r="O16" s="34">
        <f>+'6_Raw'!B15</f>
        <v>0.21069182389937108</v>
      </c>
      <c r="P16" s="34">
        <f>+'4_Raw'!B15</f>
        <v>2.6548672566371681E-2</v>
      </c>
      <c r="Q16" s="47">
        <f>+'1311_Raw'!B15</f>
        <v>1.8461538461538463E-2</v>
      </c>
      <c r="R16" s="52">
        <f t="shared" si="1"/>
        <v>0.15313491868844251</v>
      </c>
    </row>
    <row r="17" spans="2:27" x14ac:dyDescent="0.2">
      <c r="C17">
        <v>11</v>
      </c>
      <c r="D17" s="38">
        <f>+'1332_Raw'!B16</f>
        <v>0.6</v>
      </c>
      <c r="E17" s="25">
        <f>+'43_Raw'!B16</f>
        <v>0.8</v>
      </c>
      <c r="F17" s="25">
        <f>+'1349_Raw'!B16</f>
        <v>1</v>
      </c>
      <c r="G17" s="25">
        <f>+'48_Raw'!B16</f>
        <v>0.9</v>
      </c>
      <c r="H17" s="39">
        <f>+'34_Raw'!B16</f>
        <v>0.6</v>
      </c>
      <c r="I17" s="52">
        <f t="shared" si="0"/>
        <v>0.78</v>
      </c>
      <c r="L17">
        <v>11</v>
      </c>
      <c r="M17" s="46">
        <f>+'42_Raw'!B16</f>
        <v>0.22093023255813954</v>
      </c>
      <c r="N17" s="34">
        <f>+'822_Raw'!B16</f>
        <v>0.44324324324324327</v>
      </c>
      <c r="O17" s="34">
        <f>+'6_Raw'!B16</f>
        <v>0.13377926421404682</v>
      </c>
      <c r="P17" s="34">
        <f>+'4_Raw'!B16</f>
        <v>4.4198895027624308E-2</v>
      </c>
      <c r="Q17" s="47">
        <f>+'1311_Raw'!B16</f>
        <v>5.6666666666666664E-2</v>
      </c>
      <c r="R17" s="52">
        <f t="shared" si="1"/>
        <v>0.17976366034194413</v>
      </c>
    </row>
    <row r="18" spans="2:27" x14ac:dyDescent="0.2">
      <c r="C18">
        <v>12</v>
      </c>
      <c r="D18" s="38">
        <f>+'1332_Raw'!B17</f>
        <v>1</v>
      </c>
      <c r="E18" s="25">
        <f>+'43_Raw'!B17</f>
        <v>1</v>
      </c>
      <c r="F18" s="25">
        <f>+'1349_Raw'!B17</f>
        <v>1</v>
      </c>
      <c r="G18" s="25">
        <f>+'48_Raw'!B17</f>
        <v>0.8</v>
      </c>
      <c r="H18" s="39">
        <f>+'34_Raw'!B17</f>
        <v>0.7</v>
      </c>
      <c r="I18" s="52">
        <f t="shared" si="0"/>
        <v>0.9</v>
      </c>
      <c r="L18">
        <v>12</v>
      </c>
      <c r="M18" s="46">
        <f>+'42_Raw'!B17</f>
        <v>0.23389830508474577</v>
      </c>
      <c r="N18" s="34">
        <f>+'822_Raw'!B17</f>
        <v>0.15315315315315314</v>
      </c>
      <c r="O18" s="34">
        <f>+'6_Raw'!B17</f>
        <v>0.10181818181818182</v>
      </c>
      <c r="P18" s="34">
        <f>+'4_Raw'!B17</f>
        <v>0.1569620253164557</v>
      </c>
      <c r="Q18" s="47">
        <f>+'1311_Raw'!B17</f>
        <v>7.2131147540983612E-2</v>
      </c>
      <c r="R18" s="52">
        <f t="shared" si="1"/>
        <v>0.143592562582704</v>
      </c>
      <c r="U18" t="s">
        <v>59</v>
      </c>
    </row>
    <row r="19" spans="2:27" ht="16" thickBot="1" x14ac:dyDescent="0.25">
      <c r="C19">
        <v>13</v>
      </c>
      <c r="D19" s="38">
        <f>+'1332_Raw'!B18</f>
        <v>1</v>
      </c>
      <c r="E19" s="25">
        <f>+'43_Raw'!B18</f>
        <v>1</v>
      </c>
      <c r="F19" s="25">
        <f>+'1349_Raw'!B18</f>
        <v>1</v>
      </c>
      <c r="G19" s="25">
        <f>+'48_Raw'!B18</f>
        <v>0.9</v>
      </c>
      <c r="H19" s="39">
        <f>+'34_Raw'!B18</f>
        <v>0.7</v>
      </c>
      <c r="I19" s="52">
        <f t="shared" si="0"/>
        <v>0.91999999999999993</v>
      </c>
      <c r="L19">
        <v>13</v>
      </c>
      <c r="M19" s="46">
        <f>+'42_Raw'!B18</f>
        <v>0.32315521628498728</v>
      </c>
      <c r="N19" s="34">
        <f>+'822_Raw'!B18</f>
        <v>0.30283911671924291</v>
      </c>
      <c r="O19" s="34">
        <f>+'6_Raw'!B18</f>
        <v>8.408408408408409E-2</v>
      </c>
      <c r="P19" s="34">
        <f>+'4_Raw'!B18</f>
        <v>0.14960629921259844</v>
      </c>
      <c r="Q19" s="47">
        <f>+'1311_Raw'!B18</f>
        <v>0.12757201646090535</v>
      </c>
      <c r="R19" s="52">
        <f t="shared" si="1"/>
        <v>0.1974513465523636</v>
      </c>
    </row>
    <row r="20" spans="2:27" x14ac:dyDescent="0.2">
      <c r="C20">
        <v>14</v>
      </c>
      <c r="D20" s="38">
        <f>+'1332_Raw'!B19</f>
        <v>0.9</v>
      </c>
      <c r="E20" s="25">
        <f>+'43_Raw'!B19</f>
        <v>0.8</v>
      </c>
      <c r="F20" s="25">
        <f>+'1349_Raw'!B19</f>
        <v>1</v>
      </c>
      <c r="G20" s="25">
        <f>+'48_Raw'!B19</f>
        <v>1</v>
      </c>
      <c r="H20" s="39">
        <f>+'34_Raw'!B19</f>
        <v>0.9</v>
      </c>
      <c r="I20" s="52">
        <f t="shared" si="0"/>
        <v>0.92000000000000015</v>
      </c>
      <c r="L20">
        <v>14</v>
      </c>
      <c r="M20" s="46">
        <f>+'42_Raw'!B19</f>
        <v>0.21739130434782608</v>
      </c>
      <c r="N20" s="34">
        <f>+'822_Raw'!B19</f>
        <v>0.56385542168674696</v>
      </c>
      <c r="O20" s="34">
        <f>+'6_Raw'!B19</f>
        <v>0.15625</v>
      </c>
      <c r="P20" s="34">
        <f>+'4_Raw'!B19</f>
        <v>0.12785388127853881</v>
      </c>
      <c r="Q20" s="47">
        <f>+'1311_Raw'!B19</f>
        <v>3.0100334448160536E-2</v>
      </c>
      <c r="R20" s="52">
        <f t="shared" si="1"/>
        <v>0.21909018835225447</v>
      </c>
      <c r="U20" s="61" t="s">
        <v>47</v>
      </c>
      <c r="V20" s="51">
        <f>AVERAGE(V8:Z8,V15:Z15)</f>
        <v>0.92222222222222228</v>
      </c>
    </row>
    <row r="21" spans="2:27" ht="16" thickBot="1" x14ac:dyDescent="0.25">
      <c r="C21">
        <v>15</v>
      </c>
      <c r="D21" s="38">
        <f>+'1332_Raw'!B20</f>
        <v>1</v>
      </c>
      <c r="E21" s="25">
        <f>+'43_Raw'!B20</f>
        <v>0.9</v>
      </c>
      <c r="F21" s="25">
        <f>+'1349_Raw'!B20</f>
        <v>1</v>
      </c>
      <c r="G21" s="25">
        <f>+'48_Raw'!B20</f>
        <v>1</v>
      </c>
      <c r="H21" s="39">
        <f>+'34_Raw'!B20</f>
        <v>0.9</v>
      </c>
      <c r="I21" s="52">
        <f t="shared" si="0"/>
        <v>0.96</v>
      </c>
      <c r="L21">
        <v>15</v>
      </c>
      <c r="M21" s="46">
        <f>+'42_Raw'!B20</f>
        <v>0.29166666666666669</v>
      </c>
      <c r="N21" s="34">
        <f>+'822_Raw'!B20</f>
        <v>0.53846153846153844</v>
      </c>
      <c r="O21" s="34">
        <f>+'6_Raw'!B20</f>
        <v>7.7551020408163265E-2</v>
      </c>
      <c r="P21" s="34">
        <f>+'4_Raw'!B20</f>
        <v>0.21380846325167038</v>
      </c>
      <c r="Q21" s="47">
        <f>+'1311_Raw'!B20</f>
        <v>2.8571428571428571E-2</v>
      </c>
      <c r="R21" s="52">
        <f t="shared" si="1"/>
        <v>0.23001182347189345</v>
      </c>
      <c r="U21" s="61" t="s">
        <v>48</v>
      </c>
      <c r="V21" s="53">
        <f>AVERAGE(V9:Z9,V14:Z14)</f>
        <v>0.20342752627462435</v>
      </c>
    </row>
    <row r="22" spans="2:27" ht="16" thickBot="1" x14ac:dyDescent="0.25">
      <c r="C22">
        <v>16</v>
      </c>
      <c r="D22" s="40">
        <f>+'1332_Raw'!B21</f>
        <v>1</v>
      </c>
      <c r="E22" s="41">
        <f>+'43_Raw'!B21</f>
        <v>1</v>
      </c>
      <c r="F22" s="41">
        <f>+'1349_Raw'!B21</f>
        <v>1</v>
      </c>
      <c r="G22" s="41">
        <f>+'48_Raw'!B21</f>
        <v>0.9</v>
      </c>
      <c r="H22" s="42">
        <f>+'34_Raw'!B21</f>
        <v>0.9</v>
      </c>
      <c r="I22" s="53">
        <f t="shared" si="0"/>
        <v>0.96</v>
      </c>
      <c r="L22">
        <v>16</v>
      </c>
      <c r="M22" s="48">
        <f>+'42_Raw'!B21</f>
        <v>0.11258278145695365</v>
      </c>
      <c r="N22" s="49">
        <f>+'822_Raw'!B21</f>
        <v>0.46883468834688347</v>
      </c>
      <c r="O22" s="49">
        <f>+'6_Raw'!B21</f>
        <v>3.7414965986394558E-2</v>
      </c>
      <c r="P22" s="49">
        <f>+'4_Raw'!B21</f>
        <v>0.15800865800865802</v>
      </c>
      <c r="Q22" s="50">
        <f>+'1311_Raw'!B21</f>
        <v>0.11808118081180811</v>
      </c>
      <c r="R22" s="53">
        <f t="shared" si="1"/>
        <v>0.17898445492213957</v>
      </c>
    </row>
    <row r="23" spans="2:27" x14ac:dyDescent="0.2">
      <c r="D23" s="34"/>
      <c r="E23" s="34"/>
      <c r="F23" s="34"/>
      <c r="G23" s="34"/>
      <c r="H23" s="34"/>
    </row>
    <row r="24" spans="2:27" ht="16" thickBot="1" x14ac:dyDescent="0.25"/>
    <row r="25" spans="2:27" x14ac:dyDescent="0.2">
      <c r="B25" t="s">
        <v>48</v>
      </c>
      <c r="C25">
        <v>1</v>
      </c>
      <c r="D25" s="35">
        <f>+'1332_Raw'!B24</f>
        <v>0.47602339181286552</v>
      </c>
      <c r="E25" s="36">
        <f>+'43_Raw'!B24</f>
        <v>0.84567901234567899</v>
      </c>
      <c r="F25" s="36">
        <f>+'1349_Raw'!B24</f>
        <v>0.5</v>
      </c>
      <c r="G25" s="36">
        <f>+'48_Raw'!B24</f>
        <v>0.91623036649214662</v>
      </c>
      <c r="H25" s="37">
        <f>+'34_Raw'!B24</f>
        <v>0.30102040816326531</v>
      </c>
      <c r="I25" s="51">
        <f t="shared" ref="I25:I54" si="6">AVERAGE(D25:H25)</f>
        <v>0.60779063576279124</v>
      </c>
      <c r="K25" t="s">
        <v>47</v>
      </c>
      <c r="L25">
        <v>1</v>
      </c>
      <c r="M25" s="43">
        <f>+'42_Raw'!B24</f>
        <v>0.2</v>
      </c>
      <c r="N25" s="44">
        <f>+'822_Raw'!B24</f>
        <v>0.8</v>
      </c>
      <c r="O25" s="44">
        <f>+'6_Raw'!B24</f>
        <v>0.4</v>
      </c>
      <c r="P25" s="44">
        <f>+'4_Raw'!B24</f>
        <v>0.8</v>
      </c>
      <c r="Q25" s="45">
        <f>+'1311_Raw'!B24</f>
        <v>0.7</v>
      </c>
      <c r="R25" s="51">
        <f t="shared" ref="R25:R54" si="7">AVERAGE(M25:Q25)</f>
        <v>0.58000000000000007</v>
      </c>
      <c r="U25" s="69" t="s">
        <v>68</v>
      </c>
    </row>
    <row r="26" spans="2:27" ht="16" thickBot="1" x14ac:dyDescent="0.25">
      <c r="C26">
        <v>2</v>
      </c>
      <c r="D26" s="38">
        <f>+'1332_Raw'!B25</f>
        <v>0.41889985895627646</v>
      </c>
      <c r="E26" s="25">
        <f>+'43_Raw'!B25</f>
        <v>0.4251012145748988</v>
      </c>
      <c r="F26" s="25">
        <f>+'1349_Raw'!B25</f>
        <v>0.47169811320754718</v>
      </c>
      <c r="G26" s="25">
        <f>+'48_Raw'!B25</f>
        <v>0.64822134387351782</v>
      </c>
      <c r="H26" s="39">
        <f>+'34_Raw'!B25</f>
        <v>0.12749003984063745</v>
      </c>
      <c r="I26" s="52">
        <f t="shared" si="6"/>
        <v>0.41828211409057553</v>
      </c>
      <c r="L26">
        <v>2</v>
      </c>
      <c r="M26" s="46">
        <f>+'42_Raw'!B25</f>
        <v>0.1</v>
      </c>
      <c r="N26" s="34">
        <f>+'822_Raw'!B25</f>
        <v>1</v>
      </c>
      <c r="O26" s="34">
        <f>+'6_Raw'!B25</f>
        <v>0.6</v>
      </c>
      <c r="P26" s="34">
        <f>+'4_Raw'!B25</f>
        <v>1</v>
      </c>
      <c r="Q26" s="47">
        <f>+'1311_Raw'!B25</f>
        <v>0.9</v>
      </c>
      <c r="R26" s="52">
        <f t="shared" si="7"/>
        <v>0.72</v>
      </c>
      <c r="U26" t="s">
        <v>69</v>
      </c>
    </row>
    <row r="27" spans="2:27" ht="16" thickBot="1" x14ac:dyDescent="0.25">
      <c r="C27">
        <v>3</v>
      </c>
      <c r="D27" s="38">
        <f>+'1332_Raw'!B26</f>
        <v>0.17647058823529413</v>
      </c>
      <c r="E27" s="25">
        <f>+'43_Raw'!B26</f>
        <v>0.39086294416243655</v>
      </c>
      <c r="F27" s="25">
        <f>+'1349_Raw'!B26</f>
        <v>0.49152542372881358</v>
      </c>
      <c r="G27" s="25">
        <f>+'48_Raw'!B26</f>
        <v>0.30991735537190085</v>
      </c>
      <c r="H27" s="39">
        <f>+'34_Raw'!B26</f>
        <v>6.5340909090909088E-2</v>
      </c>
      <c r="I27" s="52">
        <f t="shared" si="6"/>
        <v>0.28682344411787086</v>
      </c>
      <c r="L27">
        <v>3</v>
      </c>
      <c r="M27" s="46">
        <f>+'42_Raw'!B26</f>
        <v>0.2</v>
      </c>
      <c r="N27" s="34">
        <f>+'822_Raw'!B26</f>
        <v>1</v>
      </c>
      <c r="O27" s="34">
        <f>+'6_Raw'!B26</f>
        <v>0.7</v>
      </c>
      <c r="P27" s="34">
        <f>+'4_Raw'!B26</f>
        <v>1</v>
      </c>
      <c r="Q27" s="47">
        <f>+'1311_Raw'!B26</f>
        <v>1</v>
      </c>
      <c r="R27" s="52">
        <f t="shared" si="7"/>
        <v>0.78</v>
      </c>
      <c r="U27" s="61" t="s">
        <v>48</v>
      </c>
      <c r="V27" s="55">
        <v>1332</v>
      </c>
      <c r="W27" s="56">
        <v>43</v>
      </c>
      <c r="X27" s="56">
        <v>1349</v>
      </c>
      <c r="Y27" s="56">
        <v>48</v>
      </c>
      <c r="Z27" s="56">
        <v>34</v>
      </c>
    </row>
    <row r="28" spans="2:27" ht="16" thickBot="1" x14ac:dyDescent="0.25">
      <c r="C28">
        <v>4</v>
      </c>
      <c r="D28" s="38">
        <f>+'1332_Raw'!B27</f>
        <v>0.20642201834862386</v>
      </c>
      <c r="E28" s="25">
        <f>+'43_Raw'!B27</f>
        <v>0.14836795252225518</v>
      </c>
      <c r="F28" s="25">
        <f>+'1349_Raw'!B27</f>
        <v>0.49152542372881358</v>
      </c>
      <c r="G28" s="25">
        <f>+'48_Raw'!B27</f>
        <v>0.29559748427672955</v>
      </c>
      <c r="H28" s="39">
        <f>+'34_Raw'!B27</f>
        <v>4.3859649122807015E-2</v>
      </c>
      <c r="I28" s="52">
        <f t="shared" si="6"/>
        <v>0.2371545055998458</v>
      </c>
      <c r="L28">
        <v>4</v>
      </c>
      <c r="M28" s="46">
        <f>+'42_Raw'!B27</f>
        <v>0.4</v>
      </c>
      <c r="N28" s="34">
        <f>+'822_Raw'!B27</f>
        <v>0.9</v>
      </c>
      <c r="O28" s="34">
        <f>+'6_Raw'!B27</f>
        <v>0.6</v>
      </c>
      <c r="P28" s="34">
        <f>+'4_Raw'!B27</f>
        <v>1</v>
      </c>
      <c r="Q28" s="47">
        <f>+'1311_Raw'!B27</f>
        <v>0.8</v>
      </c>
      <c r="R28" s="52">
        <f t="shared" si="7"/>
        <v>0.74</v>
      </c>
      <c r="V28" s="57">
        <f>AVERAGE('1332_Raw'!AJ51:AJ53)</f>
        <v>0.26666666666666666</v>
      </c>
      <c r="W28" s="58">
        <f>AVERAGE('43_Raw'!AJ51:AJ53)</f>
        <v>0.43333333333333329</v>
      </c>
      <c r="X28" s="58">
        <f>AVERAGE('1349_Raw'!AJ51:AJ53)</f>
        <v>0.70000000000000007</v>
      </c>
      <c r="Y28" s="58">
        <f>AVERAGE('48_Raw'!AJ51:AJ53)</f>
        <v>0.76666666666666661</v>
      </c>
      <c r="Z28" s="59">
        <f>AVERAGE('34_Raw'!AJ51:AJ53)</f>
        <v>0</v>
      </c>
      <c r="AA28" s="60">
        <f>AVERAGE(V28:Z28)</f>
        <v>0.43333333333333329</v>
      </c>
    </row>
    <row r="29" spans="2:27" x14ac:dyDescent="0.2">
      <c r="C29">
        <v>5</v>
      </c>
      <c r="D29" s="38">
        <f>+'1332_Raw'!B28</f>
        <v>0.13432835820895522</v>
      </c>
      <c r="E29" s="25">
        <f>+'43_Raw'!B28</f>
        <v>0.18068535825545171</v>
      </c>
      <c r="F29" s="25">
        <f>+'1349_Raw'!B28</f>
        <v>0.27067669172932329</v>
      </c>
      <c r="G29" s="25">
        <f>+'48_Raw'!B28</f>
        <v>0.27419354838709675</v>
      </c>
      <c r="H29" s="39">
        <f>+'34_Raw'!B28</f>
        <v>4.7619047619047616E-2</v>
      </c>
      <c r="I29" s="52">
        <f t="shared" si="6"/>
        <v>0.18150060083997493</v>
      </c>
      <c r="L29">
        <v>5</v>
      </c>
      <c r="M29" s="46">
        <f>+'42_Raw'!B28</f>
        <v>0.3</v>
      </c>
      <c r="N29" s="34">
        <f>+'822_Raw'!B28</f>
        <v>1</v>
      </c>
      <c r="O29" s="34">
        <f>+'6_Raw'!B28</f>
        <v>0.8</v>
      </c>
      <c r="P29" s="34">
        <f>+'4_Raw'!B28</f>
        <v>1</v>
      </c>
      <c r="Q29" s="47">
        <f>+'1311_Raw'!B28</f>
        <v>1</v>
      </c>
      <c r="R29" s="52">
        <f t="shared" si="7"/>
        <v>0.82</v>
      </c>
    </row>
    <row r="30" spans="2:27" x14ac:dyDescent="0.2">
      <c r="C30">
        <v>6</v>
      </c>
      <c r="D30" s="38">
        <f>+'1332_Raw'!B29</f>
        <v>8.771929824561403E-2</v>
      </c>
      <c r="E30" s="25">
        <f>+'43_Raw'!B29</f>
        <v>0.29051987767584098</v>
      </c>
      <c r="F30" s="25">
        <f>+'1349_Raw'!B29</f>
        <v>0.31904761904761902</v>
      </c>
      <c r="G30" s="25">
        <f>+'48_Raw'!B29</f>
        <v>0.34895833333333331</v>
      </c>
      <c r="H30" s="39">
        <f>+'34_Raw'!B29</f>
        <v>3.4985422740524783E-2</v>
      </c>
      <c r="I30" s="52">
        <f t="shared" si="6"/>
        <v>0.21624611020858642</v>
      </c>
      <c r="L30">
        <v>6</v>
      </c>
      <c r="M30" s="46">
        <f>+'42_Raw'!B29</f>
        <v>0.5</v>
      </c>
      <c r="N30" s="34">
        <f>+'822_Raw'!B29</f>
        <v>1</v>
      </c>
      <c r="O30" s="34">
        <f>+'6_Raw'!B29</f>
        <v>0.8</v>
      </c>
      <c r="P30" s="34">
        <f>+'4_Raw'!B29</f>
        <v>0.8</v>
      </c>
      <c r="Q30" s="47">
        <f>+'1311_Raw'!B29</f>
        <v>0.9</v>
      </c>
      <c r="R30" s="52">
        <f t="shared" si="7"/>
        <v>0.79999999999999993</v>
      </c>
    </row>
    <row r="31" spans="2:27" x14ac:dyDescent="0.2">
      <c r="C31">
        <v>7</v>
      </c>
      <c r="D31" s="38">
        <f>+'1332_Raw'!B30</f>
        <v>5.0909090909090911E-2</v>
      </c>
      <c r="E31" s="25">
        <f>+'43_Raw'!B30</f>
        <v>0.26037735849056604</v>
      </c>
      <c r="F31" s="25">
        <f>+'1349_Raw'!B30</f>
        <v>0.39802631578947367</v>
      </c>
      <c r="G31" s="25">
        <f>+'48_Raw'!B30</f>
        <v>0.40758293838862558</v>
      </c>
      <c r="H31" s="39">
        <f>+'34_Raw'!B30</f>
        <v>5.0000000000000001E-3</v>
      </c>
      <c r="I31" s="52">
        <f t="shared" si="6"/>
        <v>0.22437914071555123</v>
      </c>
      <c r="L31">
        <v>7</v>
      </c>
      <c r="M31" s="46">
        <f>+'42_Raw'!B30</f>
        <v>0.5</v>
      </c>
      <c r="N31" s="34">
        <f>+'822_Raw'!B30</f>
        <v>1</v>
      </c>
      <c r="O31" s="34">
        <f>+'6_Raw'!B30</f>
        <v>1</v>
      </c>
      <c r="P31" s="34">
        <f>+'4_Raw'!B30</f>
        <v>1</v>
      </c>
      <c r="Q31" s="47">
        <f>+'1311_Raw'!B30</f>
        <v>1</v>
      </c>
      <c r="R31" s="52">
        <f t="shared" si="7"/>
        <v>0.9</v>
      </c>
    </row>
    <row r="32" spans="2:27" x14ac:dyDescent="0.2">
      <c r="C32">
        <v>8</v>
      </c>
      <c r="D32" s="38">
        <f>+'1332_Raw'!B31</f>
        <v>9.375E-2</v>
      </c>
      <c r="E32" s="25">
        <f>+'43_Raw'!B31</f>
        <v>0.24068767908309455</v>
      </c>
      <c r="F32" s="25">
        <f>+'1349_Raw'!B31</f>
        <v>0.55084745762711862</v>
      </c>
      <c r="G32" s="25">
        <f>+'48_Raw'!B31</f>
        <v>0.26570048309178745</v>
      </c>
      <c r="H32" s="39">
        <f>+'34_Raw'!B31</f>
        <v>2.1108179419525065E-2</v>
      </c>
      <c r="I32" s="52">
        <f t="shared" si="6"/>
        <v>0.23441875984430513</v>
      </c>
      <c r="L32">
        <v>8</v>
      </c>
      <c r="M32" s="46">
        <f>+'42_Raw'!B31</f>
        <v>0.3</v>
      </c>
      <c r="N32" s="34">
        <f>+'822_Raw'!B31</f>
        <v>0.8</v>
      </c>
      <c r="O32" s="34">
        <f>+'6_Raw'!B31</f>
        <v>0.9</v>
      </c>
      <c r="P32" s="34">
        <f>+'4_Raw'!B31</f>
        <v>1</v>
      </c>
      <c r="Q32" s="47">
        <f>+'1311_Raw'!B31</f>
        <v>0.9</v>
      </c>
      <c r="R32" s="52">
        <f t="shared" si="7"/>
        <v>0.78</v>
      </c>
    </row>
    <row r="33" spans="3:18" x14ac:dyDescent="0.2">
      <c r="C33">
        <v>9</v>
      </c>
      <c r="D33" s="38">
        <f>+'1332_Raw'!B32</f>
        <v>5.9850374064837904E-2</v>
      </c>
      <c r="E33" s="25">
        <f>+'43_Raw'!B32</f>
        <v>0.10427807486631016</v>
      </c>
      <c r="F33" s="25">
        <f>+'1349_Raw'!B32</f>
        <v>0.52280701754385961</v>
      </c>
      <c r="G33" s="25">
        <f>+'48_Raw'!B32</f>
        <v>0.26373626373626374</v>
      </c>
      <c r="H33" s="39">
        <f>+'34_Raw'!B32</f>
        <v>3.8216560509554139E-2</v>
      </c>
      <c r="I33" s="52">
        <f t="shared" si="6"/>
        <v>0.19777765814416512</v>
      </c>
      <c r="L33">
        <v>9</v>
      </c>
      <c r="M33" s="46">
        <f>+'42_Raw'!B32</f>
        <v>1</v>
      </c>
      <c r="N33" s="34">
        <f>+'822_Raw'!B32</f>
        <v>0.9</v>
      </c>
      <c r="O33" s="34">
        <f>+'6_Raw'!B32</f>
        <v>0.9</v>
      </c>
      <c r="P33" s="34">
        <f>+'4_Raw'!B32</f>
        <v>1</v>
      </c>
      <c r="Q33" s="47">
        <f>+'1311_Raw'!B32</f>
        <v>0.9</v>
      </c>
      <c r="R33" s="52">
        <f t="shared" si="7"/>
        <v>0.94000000000000006</v>
      </c>
    </row>
    <row r="34" spans="3:18" x14ac:dyDescent="0.2">
      <c r="C34">
        <v>10</v>
      </c>
      <c r="D34" s="38">
        <f>+'1332_Raw'!B33</f>
        <v>9.9706744868035185E-2</v>
      </c>
      <c r="E34" s="25">
        <f>+'43_Raw'!B33</f>
        <v>0.1</v>
      </c>
      <c r="F34" s="25">
        <f>+'1349_Raw'!B33</f>
        <v>0.45345345345345345</v>
      </c>
      <c r="G34" s="25">
        <f>+'48_Raw'!B33</f>
        <v>0.27950310559006208</v>
      </c>
      <c r="H34" s="39">
        <f>+'34_Raw'!B33</f>
        <v>4.5893719806763288E-2</v>
      </c>
      <c r="I34" s="52">
        <f t="shared" si="6"/>
        <v>0.1957114047436628</v>
      </c>
      <c r="L34">
        <v>10</v>
      </c>
      <c r="M34" s="46">
        <f>+'42_Raw'!B33</f>
        <v>1</v>
      </c>
      <c r="N34" s="34">
        <f>+'822_Raw'!B33</f>
        <v>1</v>
      </c>
      <c r="O34" s="34">
        <f>+'6_Raw'!B33</f>
        <v>0.9</v>
      </c>
      <c r="P34" s="34">
        <f>+'4_Raw'!B33</f>
        <v>0.8</v>
      </c>
      <c r="Q34" s="47">
        <f>+'1311_Raw'!B33</f>
        <v>0.9</v>
      </c>
      <c r="R34" s="52">
        <f t="shared" si="7"/>
        <v>0.92000000000000015</v>
      </c>
    </row>
    <row r="35" spans="3:18" x14ac:dyDescent="0.2">
      <c r="C35">
        <v>11</v>
      </c>
      <c r="D35" s="38">
        <f>+'1332_Raw'!B34</f>
        <v>0.12342569269521411</v>
      </c>
      <c r="E35" s="25">
        <f>+'43_Raw'!B34</f>
        <v>0.17408906882591094</v>
      </c>
      <c r="F35" s="25">
        <f>+'1349_Raw'!B34</f>
        <v>0.5161290322580645</v>
      </c>
      <c r="G35" s="25">
        <f>+'48_Raw'!B34</f>
        <v>0.20261437908496732</v>
      </c>
      <c r="H35" s="39">
        <f>+'34_Raw'!B34</f>
        <v>1.8058690744920992E-2</v>
      </c>
      <c r="I35" s="52">
        <f t="shared" si="6"/>
        <v>0.20686337272181557</v>
      </c>
      <c r="L35">
        <v>11</v>
      </c>
      <c r="M35" s="46">
        <f>+'42_Raw'!B34</f>
        <v>0.8</v>
      </c>
      <c r="N35" s="34">
        <f>+'822_Raw'!B34</f>
        <v>1</v>
      </c>
      <c r="O35" s="34">
        <f>+'6_Raw'!B34</f>
        <v>1</v>
      </c>
      <c r="P35" s="34">
        <f>+'4_Raw'!B34</f>
        <v>0.8</v>
      </c>
      <c r="Q35" s="47">
        <f>+'1311_Raw'!B34</f>
        <v>1</v>
      </c>
      <c r="R35" s="52">
        <f t="shared" si="7"/>
        <v>0.91999999999999993</v>
      </c>
    </row>
    <row r="36" spans="3:18" x14ac:dyDescent="0.2">
      <c r="C36">
        <v>12</v>
      </c>
      <c r="D36" s="38">
        <f>+'1332_Raw'!B35</f>
        <v>8.8757396449704137E-2</v>
      </c>
      <c r="E36" s="25">
        <f>+'43_Raw'!B35</f>
        <v>0.13390928725701945</v>
      </c>
      <c r="F36" s="25">
        <f>+'1349_Raw'!B35</f>
        <v>0.48188405797101447</v>
      </c>
      <c r="G36" s="25">
        <f>+'48_Raw'!B35</f>
        <v>0.1588235294117647</v>
      </c>
      <c r="H36" s="39">
        <f>+'34_Raw'!B35</f>
        <v>1.2285012285012284E-2</v>
      </c>
      <c r="I36" s="52">
        <f t="shared" si="6"/>
        <v>0.17513185667490302</v>
      </c>
      <c r="L36">
        <v>12</v>
      </c>
      <c r="M36" s="46">
        <f>+'42_Raw'!B35</f>
        <v>0.9</v>
      </c>
      <c r="N36" s="34">
        <f>+'822_Raw'!B35</f>
        <v>1</v>
      </c>
      <c r="O36" s="34">
        <f>+'6_Raw'!B35</f>
        <v>1</v>
      </c>
      <c r="P36" s="34">
        <f>+'4_Raw'!B35</f>
        <v>1</v>
      </c>
      <c r="Q36" s="47">
        <f>+'1311_Raw'!B35</f>
        <v>0.6</v>
      </c>
      <c r="R36" s="52">
        <f t="shared" si="7"/>
        <v>0.9</v>
      </c>
    </row>
    <row r="37" spans="3:18" x14ac:dyDescent="0.2">
      <c r="C37">
        <v>13</v>
      </c>
      <c r="D37" s="38">
        <f>+'1332_Raw'!B36</f>
        <v>5.8282208588957052E-2</v>
      </c>
      <c r="E37" s="25">
        <f>+'43_Raw'!B36</f>
        <v>0.4</v>
      </c>
      <c r="F37" s="25">
        <f>+'1349_Raw'!B36</f>
        <v>0.37102473498233218</v>
      </c>
      <c r="G37" s="25">
        <f>+'48_Raw'!B36</f>
        <v>0.11450381679389313</v>
      </c>
      <c r="H37" s="39">
        <f>+'34_Raw'!B36</f>
        <v>1.1709601873536301E-2</v>
      </c>
      <c r="I37" s="52">
        <f t="shared" si="6"/>
        <v>0.19110407244774372</v>
      </c>
      <c r="L37">
        <v>13</v>
      </c>
      <c r="M37" s="46">
        <f>+'42_Raw'!B36</f>
        <v>0.8</v>
      </c>
      <c r="N37" s="34">
        <f>+'822_Raw'!B36</f>
        <v>1</v>
      </c>
      <c r="O37" s="34">
        <f>+'6_Raw'!B36</f>
        <v>1</v>
      </c>
      <c r="P37" s="34">
        <f>+'4_Raw'!B36</f>
        <v>1</v>
      </c>
      <c r="Q37" s="47">
        <f>+'1311_Raw'!B36</f>
        <v>1</v>
      </c>
      <c r="R37" s="52">
        <f t="shared" si="7"/>
        <v>0.96</v>
      </c>
    </row>
    <row r="38" spans="3:18" x14ac:dyDescent="0.2">
      <c r="C38">
        <v>14</v>
      </c>
      <c r="D38" s="38">
        <f>+'1332_Raw'!B37</f>
        <v>3.8596491228070177E-2</v>
      </c>
      <c r="E38" s="25">
        <f>+'43_Raw'!B37</f>
        <v>0.32595573440643866</v>
      </c>
      <c r="F38" s="25">
        <f>+'1349_Raw'!B37</f>
        <v>0.24696356275303644</v>
      </c>
      <c r="G38" s="25">
        <f>+'48_Raw'!B37</f>
        <v>0.23232323232323232</v>
      </c>
      <c r="H38" s="39">
        <f>+'34_Raw'!B37</f>
        <v>1.3850415512465374E-2</v>
      </c>
      <c r="I38" s="52">
        <f t="shared" si="6"/>
        <v>0.17153788724464858</v>
      </c>
      <c r="L38">
        <v>14</v>
      </c>
      <c r="M38" s="46">
        <f>+'42_Raw'!B37</f>
        <v>0.8</v>
      </c>
      <c r="N38" s="34">
        <f>+'822_Raw'!B37</f>
        <v>1</v>
      </c>
      <c r="O38" s="34">
        <f>+'6_Raw'!B37</f>
        <v>1</v>
      </c>
      <c r="P38" s="34">
        <f>+'4_Raw'!B37</f>
        <v>0.9</v>
      </c>
      <c r="Q38" s="47">
        <f>+'1311_Raw'!B37</f>
        <v>0.9</v>
      </c>
      <c r="R38" s="52">
        <f t="shared" si="7"/>
        <v>0.91999999999999993</v>
      </c>
    </row>
    <row r="39" spans="3:18" x14ac:dyDescent="0.2">
      <c r="C39">
        <v>15</v>
      </c>
      <c r="D39" s="38">
        <f>+'1332_Raw'!B38</f>
        <v>5.128205128205128E-2</v>
      </c>
      <c r="E39" s="25">
        <f>+'43_Raw'!B38</f>
        <v>0.38196286472148538</v>
      </c>
      <c r="F39" s="25">
        <f>+'1349_Raw'!B38</f>
        <v>0.20069204152249134</v>
      </c>
      <c r="G39" s="25">
        <f>+'48_Raw'!B38</f>
        <v>0.20737327188940091</v>
      </c>
      <c r="H39" s="39">
        <f>+'34_Raw'!B38</f>
        <v>6.5573770491803279E-3</v>
      </c>
      <c r="I39" s="52">
        <f t="shared" si="6"/>
        <v>0.16957352129292186</v>
      </c>
      <c r="L39">
        <v>15</v>
      </c>
      <c r="M39" s="46">
        <f>+'42_Raw'!B38</f>
        <v>0.7</v>
      </c>
      <c r="N39" s="34"/>
      <c r="O39" s="34">
        <f>+'6_Raw'!B38</f>
        <v>1</v>
      </c>
      <c r="P39" s="34">
        <f>+'4_Raw'!B38</f>
        <v>0.9</v>
      </c>
      <c r="Q39" s="47">
        <f>+'1311_Raw'!B38</f>
        <v>0.7</v>
      </c>
      <c r="R39" s="52">
        <f t="shared" si="7"/>
        <v>0.82499999999999996</v>
      </c>
    </row>
    <row r="40" spans="3:18" x14ac:dyDescent="0.2">
      <c r="C40">
        <v>16</v>
      </c>
      <c r="D40" s="38">
        <f>+'1332_Raw'!B39</f>
        <v>0.1277258566978193</v>
      </c>
      <c r="E40" s="25">
        <f>+'43_Raw'!B39</f>
        <v>0.28608923884514437</v>
      </c>
      <c r="F40" s="25">
        <f>+'1349_Raw'!B39</f>
        <v>0.23214285714285715</v>
      </c>
      <c r="G40" s="25">
        <f>+'48_Raw'!B39</f>
        <v>0.16818181818181818</v>
      </c>
      <c r="H40" s="39">
        <f>+'34_Raw'!B39</f>
        <v>2.3880597014925373E-2</v>
      </c>
      <c r="I40" s="52">
        <f t="shared" si="6"/>
        <v>0.16760407357651289</v>
      </c>
      <c r="L40">
        <v>16</v>
      </c>
      <c r="M40" s="46">
        <f>+'42_Raw'!B39</f>
        <v>0.8</v>
      </c>
      <c r="N40" s="34"/>
      <c r="O40" s="34">
        <f>+'6_Raw'!B39</f>
        <v>0.7</v>
      </c>
      <c r="P40" s="34">
        <f>+'4_Raw'!B39</f>
        <v>1</v>
      </c>
      <c r="Q40" s="47">
        <f>+'1311_Raw'!B39</f>
        <v>0.9</v>
      </c>
      <c r="R40" s="52">
        <f t="shared" si="7"/>
        <v>0.85</v>
      </c>
    </row>
    <row r="41" spans="3:18" x14ac:dyDescent="0.2">
      <c r="C41">
        <v>17</v>
      </c>
      <c r="D41" s="38">
        <f>+'1332_Raw'!B40</f>
        <v>6.6433566433566432E-2</v>
      </c>
      <c r="E41" s="25">
        <f>+'43_Raw'!B40</f>
        <v>0.36635944700460832</v>
      </c>
      <c r="F41" s="25">
        <f>+'1349_Raw'!B40</f>
        <v>0.18214285714285713</v>
      </c>
      <c r="G41" s="25">
        <f>+'48_Raw'!B40</f>
        <v>7.9646017699115043E-2</v>
      </c>
      <c r="H41" s="39">
        <f>+'34_Raw'!B40</f>
        <v>4.8231511254019289E-2</v>
      </c>
      <c r="I41" s="52">
        <f t="shared" si="6"/>
        <v>0.14856267990683325</v>
      </c>
      <c r="L41">
        <v>17</v>
      </c>
      <c r="M41" s="46">
        <f>+'42_Raw'!B40</f>
        <v>0.7</v>
      </c>
      <c r="N41" s="34"/>
      <c r="O41" s="34">
        <f>+'6_Raw'!B40</f>
        <v>1</v>
      </c>
      <c r="P41" s="34">
        <f>+'4_Raw'!B40</f>
        <v>1</v>
      </c>
      <c r="Q41" s="47">
        <f>+'1311_Raw'!B40</f>
        <v>0.8</v>
      </c>
      <c r="R41" s="52">
        <f t="shared" si="7"/>
        <v>0.875</v>
      </c>
    </row>
    <row r="42" spans="3:18" x14ac:dyDescent="0.2">
      <c r="C42">
        <v>18</v>
      </c>
      <c r="D42" s="38">
        <f>+'1332_Raw'!B41</f>
        <v>5.7142857142857141E-2</v>
      </c>
      <c r="E42" s="25">
        <f>+'43_Raw'!B41</f>
        <v>0.41277641277641275</v>
      </c>
      <c r="F42" s="25">
        <f>+'1349_Raw'!B41</f>
        <v>0.32400000000000001</v>
      </c>
      <c r="G42" s="25">
        <f>+'48_Raw'!B41</f>
        <v>0.14492753623188406</v>
      </c>
      <c r="H42" s="39">
        <f>+'34_Raw'!B41</f>
        <v>6.1889250814332247E-2</v>
      </c>
      <c r="I42" s="52">
        <f t="shared" si="6"/>
        <v>0.20014721139309724</v>
      </c>
      <c r="L42">
        <v>18</v>
      </c>
      <c r="M42" s="46">
        <f>+'42_Raw'!B41</f>
        <v>0.7</v>
      </c>
      <c r="N42" s="34"/>
      <c r="O42" s="34">
        <f>+'6_Raw'!B41</f>
        <v>1</v>
      </c>
      <c r="P42" s="34">
        <f>+'4_Raw'!B41</f>
        <v>1</v>
      </c>
      <c r="Q42" s="47">
        <f>+'1311_Raw'!B41</f>
        <v>0.8</v>
      </c>
      <c r="R42" s="52">
        <f t="shared" si="7"/>
        <v>0.875</v>
      </c>
    </row>
    <row r="43" spans="3:18" x14ac:dyDescent="0.2">
      <c r="C43">
        <v>19</v>
      </c>
      <c r="D43" s="38">
        <f>+'1332_Raw'!B42</f>
        <v>2.9090909090909091E-2</v>
      </c>
      <c r="E43" s="25">
        <f>+'43_Raw'!B42</f>
        <v>0.24242424242424243</v>
      </c>
      <c r="F43" s="25">
        <f>+'1349_Raw'!B42</f>
        <v>0.33840304182509506</v>
      </c>
      <c r="G43" s="25">
        <f>+'48_Raw'!B42</f>
        <v>0.22171945701357465</v>
      </c>
      <c r="H43" s="39">
        <f>+'34_Raw'!B42</f>
        <v>3.7790697674418602E-2</v>
      </c>
      <c r="I43" s="52">
        <f t="shared" si="6"/>
        <v>0.17388566960564797</v>
      </c>
      <c r="L43">
        <v>19</v>
      </c>
      <c r="M43" s="46">
        <f>+'42_Raw'!B42</f>
        <v>0.9</v>
      </c>
      <c r="N43" s="34"/>
      <c r="O43" s="34">
        <f>+'6_Raw'!B42</f>
        <v>1</v>
      </c>
      <c r="P43" s="34">
        <f>+'4_Raw'!B42</f>
        <v>1</v>
      </c>
      <c r="Q43" s="47">
        <f>+'1311_Raw'!B42</f>
        <v>0.8</v>
      </c>
      <c r="R43" s="52">
        <f t="shared" si="7"/>
        <v>0.92500000000000004</v>
      </c>
    </row>
    <row r="44" spans="3:18" x14ac:dyDescent="0.2">
      <c r="C44">
        <v>20</v>
      </c>
      <c r="D44" s="38">
        <f>+'1332_Raw'!B43</f>
        <v>1.2738853503184714E-2</v>
      </c>
      <c r="E44" s="25">
        <f>+'43_Raw'!B43</f>
        <v>0.26243093922651933</v>
      </c>
      <c r="F44" s="25">
        <f>+'1349_Raw'!B43</f>
        <v>0.28723404255319152</v>
      </c>
      <c r="G44" s="25">
        <f>+'48_Raw'!B43</f>
        <v>0.3577981651376147</v>
      </c>
      <c r="H44" s="39">
        <f>+'34_Raw'!B43</f>
        <v>4.7619047619047616E-2</v>
      </c>
      <c r="I44" s="52">
        <f t="shared" si="6"/>
        <v>0.1935642096079116</v>
      </c>
      <c r="L44">
        <v>20</v>
      </c>
      <c r="M44" s="46">
        <f>+'42_Raw'!B43</f>
        <v>0.8</v>
      </c>
      <c r="N44" s="34"/>
      <c r="O44" s="34">
        <f>+'6_Raw'!B43</f>
        <v>0.9</v>
      </c>
      <c r="P44" s="34">
        <f>+'4_Raw'!B43</f>
        <v>1</v>
      </c>
      <c r="Q44" s="47">
        <f>+'1311_Raw'!B43</f>
        <v>0.9</v>
      </c>
      <c r="R44" s="52">
        <f t="shared" si="7"/>
        <v>0.9</v>
      </c>
    </row>
    <row r="45" spans="3:18" x14ac:dyDescent="0.2">
      <c r="C45">
        <v>21</v>
      </c>
      <c r="D45" s="38">
        <f>+'1332_Raw'!B44</f>
        <v>3.7249283667621778E-2</v>
      </c>
      <c r="E45" s="25">
        <f>+'43_Raw'!B44</f>
        <v>0.20936639118457301</v>
      </c>
      <c r="F45" s="25">
        <f>+'1349_Raw'!B44</f>
        <v>0.48407643312101911</v>
      </c>
      <c r="G45" s="25">
        <f>+'48_Raw'!B44</f>
        <v>0.25114155251141551</v>
      </c>
      <c r="H45" s="39">
        <f>+'34_Raw'!B44</f>
        <v>3.3033033033033031E-2</v>
      </c>
      <c r="I45" s="52">
        <f t="shared" si="6"/>
        <v>0.20297333870353249</v>
      </c>
      <c r="L45">
        <v>21</v>
      </c>
      <c r="M45" s="46">
        <f>+'42_Raw'!B44</f>
        <v>0.7</v>
      </c>
      <c r="N45" s="34"/>
      <c r="O45" s="34">
        <f>+'6_Raw'!B44</f>
        <v>0.9</v>
      </c>
      <c r="P45" s="34">
        <f>+'4_Raw'!B44</f>
        <v>1</v>
      </c>
      <c r="Q45" s="47">
        <f>+'1311_Raw'!B44</f>
        <v>0.9</v>
      </c>
      <c r="R45" s="52">
        <f t="shared" si="7"/>
        <v>0.875</v>
      </c>
    </row>
    <row r="46" spans="3:18" x14ac:dyDescent="0.2">
      <c r="C46">
        <v>22</v>
      </c>
      <c r="D46" s="38">
        <f>+'1332_Raw'!B45</f>
        <v>1.4749262536873156E-2</v>
      </c>
      <c r="E46" s="25">
        <f>+'43_Raw'!B45</f>
        <v>0.22222222222222221</v>
      </c>
      <c r="F46" s="25">
        <f>+'1349_Raw'!B45</f>
        <v>0.34962406015037595</v>
      </c>
      <c r="G46" s="25">
        <f>+'48_Raw'!B45</f>
        <v>0.30180180180180183</v>
      </c>
      <c r="H46" s="39">
        <f>+'34_Raw'!B45</f>
        <v>4.1131105398457581E-2</v>
      </c>
      <c r="I46" s="52">
        <f t="shared" si="6"/>
        <v>0.18590569042194613</v>
      </c>
      <c r="L46">
        <v>22</v>
      </c>
      <c r="M46" s="46">
        <f>+'42_Raw'!B45</f>
        <v>0.8</v>
      </c>
      <c r="N46" s="34"/>
      <c r="O46" s="34">
        <f>+'6_Raw'!B45</f>
        <v>1</v>
      </c>
      <c r="P46" s="34">
        <f>+'4_Raw'!B45</f>
        <v>1</v>
      </c>
      <c r="Q46" s="47">
        <f>+'1311_Raw'!B45</f>
        <v>1</v>
      </c>
      <c r="R46" s="52">
        <f t="shared" si="7"/>
        <v>0.95</v>
      </c>
    </row>
    <row r="47" spans="3:18" x14ac:dyDescent="0.2">
      <c r="C47">
        <v>23</v>
      </c>
      <c r="D47" s="38">
        <f>+'1332_Raw'!B46</f>
        <v>5.8997050147492625E-3</v>
      </c>
      <c r="E47" s="25">
        <f>+'43_Raw'!B46</f>
        <v>0.28969359331476324</v>
      </c>
      <c r="F47" s="25">
        <f>+'1349_Raw'!B46</f>
        <v>0.35185185185185186</v>
      </c>
      <c r="G47" s="25">
        <f>+'48_Raw'!B46</f>
        <v>0.30180180180180183</v>
      </c>
      <c r="H47" s="39">
        <f>+'34_Raw'!B46</f>
        <v>9.0497737556561094E-3</v>
      </c>
      <c r="I47" s="52">
        <f t="shared" si="6"/>
        <v>0.19165934514776445</v>
      </c>
      <c r="L47">
        <v>23</v>
      </c>
      <c r="M47" s="46">
        <f>+'42_Raw'!B46</f>
        <v>0.7</v>
      </c>
      <c r="N47" s="34"/>
      <c r="O47" s="34">
        <f>+'6_Raw'!B46</f>
        <v>1</v>
      </c>
      <c r="P47" s="34">
        <f>+'4_Raw'!B46</f>
        <v>1</v>
      </c>
      <c r="Q47" s="47">
        <f>+'1311_Raw'!B46</f>
        <v>1</v>
      </c>
      <c r="R47" s="52">
        <f t="shared" si="7"/>
        <v>0.92500000000000004</v>
      </c>
    </row>
    <row r="48" spans="3:18" x14ac:dyDescent="0.2">
      <c r="C48">
        <v>24</v>
      </c>
      <c r="D48" s="38">
        <f>+'1332_Raw'!B47</f>
        <v>2.097902097902098E-2</v>
      </c>
      <c r="E48" s="25">
        <f>+'43_Raw'!B47</f>
        <v>0.35436893203883496</v>
      </c>
      <c r="F48" s="25">
        <f>+'1349_Raw'!B47</f>
        <v>0.20522388059701493</v>
      </c>
      <c r="G48" s="25">
        <f>+'48_Raw'!B47</f>
        <v>0.1574468085106383</v>
      </c>
      <c r="H48" s="39">
        <f>+'34_Raw'!B47</f>
        <v>2.4875621890547263E-3</v>
      </c>
      <c r="I48" s="52">
        <f t="shared" si="6"/>
        <v>0.14810124086291279</v>
      </c>
      <c r="L48">
        <v>24</v>
      </c>
      <c r="M48" s="46">
        <f>+'42_Raw'!B47</f>
        <v>0.8</v>
      </c>
      <c r="N48" s="34"/>
      <c r="O48" s="34">
        <f>+'6_Raw'!B47</f>
        <v>0.9</v>
      </c>
      <c r="P48" s="34">
        <f>+'4_Raw'!B47</f>
        <v>1</v>
      </c>
      <c r="Q48" s="47">
        <f>+'1311_Raw'!B47</f>
        <v>1</v>
      </c>
      <c r="R48" s="52">
        <f t="shared" si="7"/>
        <v>0.92500000000000004</v>
      </c>
    </row>
    <row r="49" spans="3:18" x14ac:dyDescent="0.2">
      <c r="C49">
        <v>25</v>
      </c>
      <c r="D49" s="38">
        <f>+'1332_Raw'!B48</f>
        <v>0</v>
      </c>
      <c r="E49" s="25">
        <f>+'43_Raw'!B48</f>
        <v>0.40860215053763443</v>
      </c>
      <c r="F49" s="25">
        <f>+'1349_Raw'!B48</f>
        <v>0.31578947368421051</v>
      </c>
      <c r="G49" s="25">
        <f>+'48_Raw'!B48</f>
        <v>0.14354066985645933</v>
      </c>
      <c r="H49" s="39">
        <f>+'34_Raw'!B48</f>
        <v>3.1088082901554404E-2</v>
      </c>
      <c r="I49" s="52">
        <f t="shared" si="6"/>
        <v>0.17980407539597171</v>
      </c>
      <c r="L49">
        <v>25</v>
      </c>
      <c r="M49" s="46">
        <f>+'42_Raw'!B48</f>
        <v>0.7</v>
      </c>
      <c r="N49" s="34"/>
      <c r="O49" s="34">
        <f>+'6_Raw'!B48</f>
        <v>1</v>
      </c>
      <c r="P49" s="34">
        <f>+'4_Raw'!B48</f>
        <v>0.9</v>
      </c>
      <c r="Q49" s="47">
        <f>+'1311_Raw'!B48</f>
        <v>0.9</v>
      </c>
      <c r="R49" s="52">
        <f t="shared" si="7"/>
        <v>0.875</v>
      </c>
    </row>
    <row r="50" spans="3:18" x14ac:dyDescent="0.2">
      <c r="C50">
        <v>26</v>
      </c>
      <c r="D50" s="38">
        <f>+'1332_Raw'!B49</f>
        <v>0</v>
      </c>
      <c r="E50" s="25">
        <f>+'43_Raw'!B49</f>
        <v>0.55588235294117649</v>
      </c>
      <c r="F50" s="25">
        <f>+'1349_Raw'!B49</f>
        <v>7.1684587813620068E-2</v>
      </c>
      <c r="G50" s="25">
        <f>+'48_Raw'!B49</f>
        <v>0.21100917431192662</v>
      </c>
      <c r="H50" s="39">
        <f>+'34_Raw'!B49</f>
        <v>9.0673575129533682E-2</v>
      </c>
      <c r="I50" s="52">
        <f t="shared" si="6"/>
        <v>0.18584993803925137</v>
      </c>
      <c r="L50">
        <v>26</v>
      </c>
      <c r="M50" s="46">
        <f>+'42_Raw'!B49</f>
        <v>1</v>
      </c>
      <c r="N50" s="34"/>
      <c r="O50" s="34">
        <f>+'6_Raw'!B49</f>
        <v>1</v>
      </c>
      <c r="P50" s="34">
        <f>+'4_Raw'!B49</f>
        <v>1</v>
      </c>
      <c r="Q50" s="47">
        <f>+'1311_Raw'!B49</f>
        <v>1</v>
      </c>
      <c r="R50" s="52">
        <f t="shared" si="7"/>
        <v>1</v>
      </c>
    </row>
    <row r="51" spans="3:18" x14ac:dyDescent="0.2">
      <c r="C51">
        <v>27</v>
      </c>
      <c r="D51" s="38">
        <f>+'1332_Raw'!B50</f>
        <v>1.0416666666666666E-2</v>
      </c>
      <c r="E51" s="25">
        <f>+'43_Raw'!B50</f>
        <v>0.51318944844124703</v>
      </c>
      <c r="F51" s="25">
        <f>+'1349_Raw'!B50</f>
        <v>0.15057915057915058</v>
      </c>
      <c r="G51" s="25">
        <f>+'48_Raw'!B50</f>
        <v>0.26315789473684209</v>
      </c>
      <c r="H51" s="39">
        <f>+'34_Raw'!B50</f>
        <v>0.10052910052910052</v>
      </c>
      <c r="I51" s="52">
        <f t="shared" si="6"/>
        <v>0.20757445219060139</v>
      </c>
      <c r="L51">
        <v>27</v>
      </c>
      <c r="M51" s="46">
        <f>+'42_Raw'!B50</f>
        <v>0.5</v>
      </c>
      <c r="N51" s="34"/>
      <c r="O51" s="34">
        <f>+'6_Raw'!B50</f>
        <v>1</v>
      </c>
      <c r="P51" s="34">
        <f>+'4_Raw'!B50</f>
        <v>1</v>
      </c>
      <c r="Q51" s="47">
        <f>+'1311_Raw'!B50</f>
        <v>1</v>
      </c>
      <c r="R51" s="52">
        <f t="shared" si="7"/>
        <v>0.875</v>
      </c>
    </row>
    <row r="52" spans="3:18" x14ac:dyDescent="0.2">
      <c r="C52">
        <v>28</v>
      </c>
      <c r="D52" s="38">
        <f>+'1332_Raw'!B51</f>
        <v>1.2861736334405145E-2</v>
      </c>
      <c r="E52" s="25">
        <f>+'43_Raw'!B51</f>
        <v>0.45823389021479716</v>
      </c>
      <c r="F52" s="25">
        <f>+'1349_Raw'!B51</f>
        <v>0.15298507462686567</v>
      </c>
      <c r="G52" s="25">
        <f>+'48_Raw'!B51</f>
        <v>0.30275229357798167</v>
      </c>
      <c r="H52" s="39">
        <f>+'34_Raw'!B51</f>
        <v>1.6233766233766232E-2</v>
      </c>
      <c r="I52" s="52">
        <f t="shared" si="6"/>
        <v>0.1886133521975632</v>
      </c>
      <c r="L52">
        <v>28</v>
      </c>
      <c r="M52" s="46">
        <f>+'42_Raw'!B51</f>
        <v>0.7</v>
      </c>
      <c r="N52" s="34"/>
      <c r="O52" s="34">
        <f>+'6_Raw'!B51</f>
        <v>1</v>
      </c>
      <c r="P52" s="34">
        <f>+'4_Raw'!B51</f>
        <v>1</v>
      </c>
      <c r="Q52" s="47">
        <f>+'1311_Raw'!B51</f>
        <v>1</v>
      </c>
      <c r="R52" s="52">
        <f t="shared" si="7"/>
        <v>0.92500000000000004</v>
      </c>
    </row>
    <row r="53" spans="3:18" x14ac:dyDescent="0.2">
      <c r="C53">
        <v>29</v>
      </c>
      <c r="D53" s="38">
        <f>+'1332_Raw'!B52</f>
        <v>2.2140221402214021E-2</v>
      </c>
      <c r="E53" s="25">
        <f>+'43_Raw'!B52</f>
        <v>0.58297872340425527</v>
      </c>
      <c r="F53" s="25">
        <f>+'1349_Raw'!B52</f>
        <v>9.6428571428571433E-2</v>
      </c>
      <c r="G53" s="25">
        <f>+'48_Raw'!B52</f>
        <v>0.20600858369098712</v>
      </c>
      <c r="H53" s="39">
        <f>+'34_Raw'!B52</f>
        <v>2.5188916876574307E-3</v>
      </c>
      <c r="I53" s="52">
        <f t="shared" si="6"/>
        <v>0.18201499832273707</v>
      </c>
      <c r="L53">
        <v>29</v>
      </c>
      <c r="M53" s="46">
        <f>+'42_Raw'!B52</f>
        <v>0.6</v>
      </c>
      <c r="N53" s="34"/>
      <c r="O53" s="34">
        <f>+'6_Raw'!B52</f>
        <v>0.9</v>
      </c>
      <c r="P53" s="34">
        <f>+'4_Raw'!B52</f>
        <v>1</v>
      </c>
      <c r="Q53" s="47">
        <f>+'1311_Raw'!B52</f>
        <v>0.9</v>
      </c>
      <c r="R53" s="52">
        <f t="shared" si="7"/>
        <v>0.85</v>
      </c>
    </row>
    <row r="54" spans="3:18" ht="16" thickBot="1" x14ac:dyDescent="0.25">
      <c r="C54">
        <v>30</v>
      </c>
      <c r="D54" s="40">
        <f>+'1332_Raw'!B53</f>
        <v>0.11333333333333333</v>
      </c>
      <c r="E54" s="41">
        <f>+'43_Raw'!B53</f>
        <v>0.70783847980997627</v>
      </c>
      <c r="F54" s="41">
        <f>+'1349_Raw'!B53</f>
        <v>0.13993174061433447</v>
      </c>
      <c r="G54" s="41">
        <f>+'48_Raw'!B53</f>
        <v>0.14814814814814814</v>
      </c>
      <c r="H54" s="42">
        <f>+'34_Raw'!B53</f>
        <v>0</v>
      </c>
      <c r="I54" s="53">
        <f t="shared" si="6"/>
        <v>0.22185034038115842</v>
      </c>
      <c r="L54">
        <v>30</v>
      </c>
      <c r="M54" s="48">
        <f>+'42_Raw'!B53</f>
        <v>0.7</v>
      </c>
      <c r="N54" s="49"/>
      <c r="O54" s="49">
        <f>+'6_Raw'!B53</f>
        <v>0.9</v>
      </c>
      <c r="P54" s="49">
        <f>+'4_Raw'!B53</f>
        <v>1</v>
      </c>
      <c r="Q54" s="50">
        <f>+'1311_Raw'!B53</f>
        <v>1</v>
      </c>
      <c r="R54" s="53">
        <f t="shared" si="7"/>
        <v>0.9</v>
      </c>
    </row>
  </sheetData>
  <mergeCells count="4">
    <mergeCell ref="D5:H5"/>
    <mergeCell ref="M5:Q5"/>
    <mergeCell ref="V6:Z6"/>
    <mergeCell ref="V12:Z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H53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3" max="3" width="8" customWidth="1"/>
    <col min="4" max="4" width="8.33203125" customWidth="1"/>
    <col min="8" max="8" width="11.5" customWidth="1"/>
    <col min="12" max="12" width="6" customWidth="1"/>
  </cols>
  <sheetData>
    <row r="1" spans="1:34" x14ac:dyDescent="0.2">
      <c r="A1" t="s">
        <v>7</v>
      </c>
    </row>
    <row r="2" spans="1:34" ht="16" thickBot="1" x14ac:dyDescent="0.25">
      <c r="A2" t="s">
        <v>14</v>
      </c>
    </row>
    <row r="3" spans="1:34" ht="16" thickBot="1" x14ac:dyDescent="0.25">
      <c r="L3" s="71" t="s">
        <v>21</v>
      </c>
      <c r="M3" s="72"/>
      <c r="N3" s="72"/>
      <c r="O3" s="93"/>
      <c r="P3" s="71" t="s">
        <v>32</v>
      </c>
      <c r="Q3" s="72"/>
      <c r="R3" s="72"/>
      <c r="S3" s="93"/>
      <c r="T3" s="71" t="s">
        <v>35</v>
      </c>
      <c r="U3" s="72"/>
      <c r="V3" s="72"/>
      <c r="W3" s="72"/>
      <c r="X3" s="72"/>
      <c r="Y3" s="72"/>
      <c r="Z3" s="72"/>
      <c r="AA3" s="71" t="s">
        <v>45</v>
      </c>
      <c r="AB3" s="72"/>
      <c r="AC3" s="72"/>
      <c r="AD3" s="72"/>
      <c r="AE3" s="72"/>
      <c r="AF3" s="72"/>
      <c r="AG3" s="93"/>
    </row>
    <row r="4" spans="1:34" ht="16" thickBot="1" x14ac:dyDescent="0.25">
      <c r="B4" s="6" t="s">
        <v>5</v>
      </c>
      <c r="F4" s="94"/>
      <c r="G4" s="95"/>
      <c r="H4" s="8" t="s">
        <v>2</v>
      </c>
      <c r="J4" s="71" t="s">
        <v>4</v>
      </c>
      <c r="K4" s="93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</row>
    <row r="5" spans="1:34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28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</row>
    <row r="6" spans="1:34" x14ac:dyDescent="0.2">
      <c r="A6" t="s">
        <v>48</v>
      </c>
      <c r="B6" s="25">
        <f>J6/(K6+J6)</f>
        <v>0.20394736842105263</v>
      </c>
      <c r="C6">
        <v>1</v>
      </c>
      <c r="D6">
        <v>4</v>
      </c>
      <c r="E6">
        <v>220215</v>
      </c>
      <c r="F6">
        <v>135239</v>
      </c>
      <c r="G6">
        <v>4</v>
      </c>
      <c r="H6">
        <v>1556</v>
      </c>
      <c r="I6">
        <v>30</v>
      </c>
      <c r="J6">
        <v>62</v>
      </c>
      <c r="K6">
        <v>242</v>
      </c>
      <c r="L6">
        <v>19</v>
      </c>
      <c r="M6">
        <v>44</v>
      </c>
      <c r="N6">
        <v>75</v>
      </c>
      <c r="O6">
        <v>54</v>
      </c>
      <c r="P6">
        <v>1</v>
      </c>
      <c r="Q6">
        <v>3</v>
      </c>
      <c r="R6">
        <v>3</v>
      </c>
      <c r="S6">
        <v>3</v>
      </c>
      <c r="T6">
        <v>387</v>
      </c>
      <c r="U6">
        <v>393</v>
      </c>
      <c r="V6">
        <v>29</v>
      </c>
      <c r="W6">
        <v>122</v>
      </c>
      <c r="X6">
        <v>2</v>
      </c>
      <c r="Y6">
        <v>8</v>
      </c>
      <c r="Z6">
        <v>10</v>
      </c>
      <c r="AA6">
        <v>218</v>
      </c>
      <c r="AB6">
        <v>571</v>
      </c>
      <c r="AC6">
        <v>130</v>
      </c>
      <c r="AD6">
        <v>80</v>
      </c>
      <c r="AE6">
        <v>4</v>
      </c>
      <c r="AF6">
        <v>6</v>
      </c>
      <c r="AG6">
        <v>10</v>
      </c>
    </row>
    <row r="7" spans="1:34" x14ac:dyDescent="0.2">
      <c r="B7" s="25">
        <f t="shared" ref="B7:B9" si="0">J7/(K7+J7)</f>
        <v>4.8355899419729204E-2</v>
      </c>
      <c r="C7">
        <v>2</v>
      </c>
      <c r="D7">
        <v>4</v>
      </c>
      <c r="E7">
        <v>220216</v>
      </c>
      <c r="F7">
        <v>135731</v>
      </c>
      <c r="G7">
        <v>4</v>
      </c>
      <c r="H7">
        <v>1597</v>
      </c>
      <c r="I7">
        <v>30</v>
      </c>
      <c r="J7">
        <v>25</v>
      </c>
      <c r="K7">
        <v>492</v>
      </c>
      <c r="L7">
        <v>0</v>
      </c>
      <c r="M7">
        <v>57</v>
      </c>
      <c r="N7">
        <v>68</v>
      </c>
      <c r="O7">
        <v>30</v>
      </c>
      <c r="P7">
        <v>0</v>
      </c>
      <c r="Q7">
        <v>4</v>
      </c>
      <c r="R7">
        <v>2</v>
      </c>
      <c r="S7">
        <v>4</v>
      </c>
      <c r="T7">
        <v>820</v>
      </c>
      <c r="U7">
        <v>243</v>
      </c>
      <c r="V7">
        <v>14</v>
      </c>
      <c r="W7">
        <v>99</v>
      </c>
      <c r="X7">
        <v>2</v>
      </c>
      <c r="Y7">
        <v>8</v>
      </c>
      <c r="Z7">
        <v>10</v>
      </c>
      <c r="AA7">
        <v>153</v>
      </c>
      <c r="AB7">
        <v>459</v>
      </c>
      <c r="AC7">
        <v>140</v>
      </c>
      <c r="AD7">
        <v>44</v>
      </c>
      <c r="AE7">
        <v>5</v>
      </c>
      <c r="AF7">
        <v>5</v>
      </c>
      <c r="AG7">
        <v>10</v>
      </c>
    </row>
    <row r="8" spans="1:34" x14ac:dyDescent="0.2">
      <c r="B8" s="25">
        <f t="shared" si="0"/>
        <v>0.1585081585081585</v>
      </c>
      <c r="C8">
        <v>3</v>
      </c>
      <c r="D8">
        <v>4</v>
      </c>
      <c r="E8">
        <v>220217</v>
      </c>
      <c r="F8">
        <v>135235</v>
      </c>
      <c r="G8">
        <v>4</v>
      </c>
      <c r="H8">
        <v>1907</v>
      </c>
      <c r="I8">
        <v>30</v>
      </c>
      <c r="J8">
        <v>68</v>
      </c>
      <c r="K8">
        <v>361</v>
      </c>
      <c r="L8">
        <v>26</v>
      </c>
      <c r="M8">
        <v>47</v>
      </c>
      <c r="N8">
        <v>198</v>
      </c>
      <c r="O8">
        <v>88</v>
      </c>
      <c r="P8">
        <v>1</v>
      </c>
      <c r="Q8">
        <v>3</v>
      </c>
      <c r="R8">
        <v>3</v>
      </c>
      <c r="S8">
        <v>3</v>
      </c>
      <c r="T8">
        <v>335</v>
      </c>
      <c r="U8">
        <v>390</v>
      </c>
      <c r="V8">
        <v>44</v>
      </c>
      <c r="W8">
        <v>119</v>
      </c>
      <c r="X8">
        <v>2</v>
      </c>
      <c r="Y8">
        <v>8</v>
      </c>
      <c r="Z8">
        <v>10</v>
      </c>
      <c r="AA8">
        <v>162</v>
      </c>
      <c r="AB8">
        <v>404</v>
      </c>
      <c r="AC8">
        <v>246</v>
      </c>
      <c r="AD8">
        <v>231</v>
      </c>
      <c r="AE8">
        <v>5</v>
      </c>
      <c r="AF8">
        <v>5</v>
      </c>
      <c r="AG8">
        <v>10</v>
      </c>
    </row>
    <row r="9" spans="1:34" x14ac:dyDescent="0.2">
      <c r="B9" s="25">
        <f t="shared" si="0"/>
        <v>0.10385756676557864</v>
      </c>
      <c r="C9">
        <v>4</v>
      </c>
      <c r="D9">
        <v>4</v>
      </c>
      <c r="E9">
        <v>220218</v>
      </c>
      <c r="F9">
        <v>135156</v>
      </c>
      <c r="G9">
        <v>4</v>
      </c>
      <c r="H9">
        <v>1922</v>
      </c>
      <c r="I9">
        <v>30</v>
      </c>
      <c r="J9">
        <v>35</v>
      </c>
      <c r="K9">
        <v>302</v>
      </c>
      <c r="L9">
        <v>0</v>
      </c>
      <c r="M9">
        <v>3</v>
      </c>
      <c r="N9">
        <v>147</v>
      </c>
      <c r="O9">
        <v>204</v>
      </c>
      <c r="P9">
        <v>0</v>
      </c>
      <c r="Q9">
        <v>3</v>
      </c>
      <c r="R9">
        <v>4</v>
      </c>
      <c r="S9">
        <v>3</v>
      </c>
      <c r="T9">
        <v>369</v>
      </c>
      <c r="U9">
        <v>300</v>
      </c>
      <c r="V9">
        <v>46</v>
      </c>
      <c r="W9">
        <v>32</v>
      </c>
      <c r="X9">
        <v>2</v>
      </c>
      <c r="Y9">
        <v>8</v>
      </c>
      <c r="Z9">
        <v>10</v>
      </c>
      <c r="AA9">
        <v>174</v>
      </c>
      <c r="AB9">
        <v>297</v>
      </c>
      <c r="AC9">
        <v>215</v>
      </c>
      <c r="AD9">
        <v>310</v>
      </c>
      <c r="AE9">
        <v>5</v>
      </c>
      <c r="AF9">
        <v>5</v>
      </c>
      <c r="AG9">
        <v>10</v>
      </c>
    </row>
    <row r="10" spans="1:34" x14ac:dyDescent="0.2">
      <c r="B10" s="25">
        <f t="shared" ref="B10:B21" si="1">J10/(K10+J10)</f>
        <v>0.14141414141414141</v>
      </c>
      <c r="C10">
        <v>5</v>
      </c>
      <c r="D10">
        <v>4</v>
      </c>
      <c r="E10">
        <v>220222</v>
      </c>
      <c r="F10">
        <v>135033</v>
      </c>
      <c r="G10">
        <v>4</v>
      </c>
      <c r="H10">
        <v>1833</v>
      </c>
      <c r="I10">
        <v>30</v>
      </c>
      <c r="J10">
        <v>56</v>
      </c>
      <c r="K10">
        <v>340</v>
      </c>
      <c r="L10">
        <v>0</v>
      </c>
      <c r="M10">
        <v>84</v>
      </c>
      <c r="N10">
        <v>198</v>
      </c>
      <c r="O10">
        <v>158</v>
      </c>
      <c r="P10">
        <v>0</v>
      </c>
      <c r="Q10">
        <v>3</v>
      </c>
      <c r="R10">
        <v>4</v>
      </c>
      <c r="S10">
        <v>3</v>
      </c>
      <c r="T10">
        <v>196</v>
      </c>
      <c r="U10">
        <v>457</v>
      </c>
      <c r="V10">
        <v>80</v>
      </c>
      <c r="W10">
        <v>203</v>
      </c>
      <c r="X10">
        <v>2</v>
      </c>
      <c r="Y10">
        <v>8</v>
      </c>
      <c r="Z10">
        <v>10</v>
      </c>
      <c r="AA10">
        <v>125</v>
      </c>
      <c r="AB10">
        <v>202</v>
      </c>
      <c r="AC10">
        <v>260</v>
      </c>
      <c r="AD10">
        <v>280</v>
      </c>
      <c r="AE10">
        <v>4</v>
      </c>
      <c r="AF10">
        <v>6</v>
      </c>
      <c r="AG10">
        <v>10</v>
      </c>
      <c r="AH10" t="s">
        <v>53</v>
      </c>
    </row>
    <row r="11" spans="1:34" x14ac:dyDescent="0.2">
      <c r="B11" s="25">
        <f t="shared" si="1"/>
        <v>7.5208913649025072E-2</v>
      </c>
      <c r="C11">
        <v>6</v>
      </c>
      <c r="D11">
        <v>4</v>
      </c>
      <c r="E11">
        <v>220223</v>
      </c>
      <c r="F11">
        <v>135511</v>
      </c>
      <c r="G11">
        <v>4</v>
      </c>
      <c r="H11">
        <v>1838</v>
      </c>
      <c r="I11">
        <v>30</v>
      </c>
      <c r="J11">
        <v>27</v>
      </c>
      <c r="K11">
        <v>332</v>
      </c>
      <c r="L11">
        <v>0</v>
      </c>
      <c r="M11">
        <v>26</v>
      </c>
      <c r="N11">
        <v>215</v>
      </c>
      <c r="O11">
        <v>109</v>
      </c>
      <c r="P11">
        <v>0</v>
      </c>
      <c r="Q11">
        <v>4</v>
      </c>
      <c r="R11">
        <v>3</v>
      </c>
      <c r="S11">
        <v>3</v>
      </c>
      <c r="T11">
        <v>466</v>
      </c>
      <c r="U11">
        <v>308</v>
      </c>
      <c r="V11">
        <v>76</v>
      </c>
      <c r="W11">
        <v>106</v>
      </c>
      <c r="X11">
        <v>2</v>
      </c>
      <c r="Y11">
        <v>8</v>
      </c>
      <c r="Z11">
        <v>10</v>
      </c>
      <c r="AA11">
        <v>114</v>
      </c>
      <c r="AB11">
        <v>429</v>
      </c>
      <c r="AC11">
        <v>271</v>
      </c>
      <c r="AD11">
        <v>283</v>
      </c>
      <c r="AE11">
        <v>4</v>
      </c>
      <c r="AF11">
        <v>6</v>
      </c>
      <c r="AG11">
        <v>10</v>
      </c>
    </row>
    <row r="12" spans="1:34" x14ac:dyDescent="0.2">
      <c r="B12" s="25">
        <f t="shared" si="1"/>
        <v>0.12439024390243902</v>
      </c>
      <c r="C12">
        <v>7</v>
      </c>
      <c r="D12">
        <v>4</v>
      </c>
      <c r="E12">
        <v>220224</v>
      </c>
      <c r="F12">
        <v>135505</v>
      </c>
      <c r="G12">
        <v>4</v>
      </c>
      <c r="H12">
        <v>1828</v>
      </c>
      <c r="I12">
        <v>30</v>
      </c>
      <c r="J12">
        <v>51</v>
      </c>
      <c r="K12">
        <v>359</v>
      </c>
      <c r="L12">
        <v>0</v>
      </c>
      <c r="M12">
        <v>7</v>
      </c>
      <c r="N12">
        <v>212</v>
      </c>
      <c r="O12">
        <v>273</v>
      </c>
      <c r="P12">
        <v>0</v>
      </c>
      <c r="Q12">
        <v>1</v>
      </c>
      <c r="R12">
        <v>5</v>
      </c>
      <c r="S12">
        <v>4</v>
      </c>
      <c r="T12">
        <v>266</v>
      </c>
      <c r="U12">
        <v>388</v>
      </c>
      <c r="V12">
        <v>76</v>
      </c>
      <c r="W12">
        <v>176</v>
      </c>
      <c r="X12">
        <v>2</v>
      </c>
      <c r="Y12">
        <v>8</v>
      </c>
      <c r="Z12">
        <v>10</v>
      </c>
      <c r="AA12">
        <v>182</v>
      </c>
      <c r="AB12">
        <v>362</v>
      </c>
      <c r="AC12">
        <v>330</v>
      </c>
      <c r="AD12">
        <v>228</v>
      </c>
      <c r="AE12">
        <v>5</v>
      </c>
      <c r="AF12">
        <v>5</v>
      </c>
      <c r="AG12">
        <v>10</v>
      </c>
    </row>
    <row r="13" spans="1:34" x14ac:dyDescent="0.2">
      <c r="B13" s="25">
        <f t="shared" si="1"/>
        <v>1.3133208255159476E-2</v>
      </c>
      <c r="C13">
        <v>8</v>
      </c>
      <c r="D13">
        <v>4</v>
      </c>
      <c r="E13">
        <v>220225</v>
      </c>
      <c r="F13">
        <v>135529</v>
      </c>
      <c r="G13">
        <v>4</v>
      </c>
      <c r="H13">
        <v>1824</v>
      </c>
      <c r="I13">
        <v>30</v>
      </c>
      <c r="J13">
        <v>7</v>
      </c>
      <c r="K13">
        <v>526</v>
      </c>
      <c r="L13">
        <v>0</v>
      </c>
      <c r="M13">
        <v>0</v>
      </c>
      <c r="N13">
        <v>278</v>
      </c>
      <c r="O13">
        <v>260</v>
      </c>
      <c r="P13">
        <v>0</v>
      </c>
      <c r="Q13">
        <v>0</v>
      </c>
      <c r="R13">
        <v>4</v>
      </c>
      <c r="S13">
        <v>6</v>
      </c>
      <c r="T13">
        <v>324</v>
      </c>
      <c r="U13">
        <v>517</v>
      </c>
      <c r="V13">
        <v>88</v>
      </c>
      <c r="W13">
        <v>125</v>
      </c>
      <c r="X13">
        <v>2</v>
      </c>
      <c r="Y13">
        <v>8</v>
      </c>
      <c r="Z13">
        <v>10</v>
      </c>
      <c r="AA13">
        <v>325</v>
      </c>
      <c r="AB13">
        <v>367</v>
      </c>
      <c r="AC13">
        <v>222</v>
      </c>
      <c r="AD13">
        <v>330</v>
      </c>
      <c r="AE13">
        <v>5</v>
      </c>
      <c r="AF13">
        <v>5</v>
      </c>
      <c r="AG13">
        <v>10</v>
      </c>
    </row>
    <row r="14" spans="1:34" x14ac:dyDescent="0.2">
      <c r="B14" s="25">
        <f t="shared" si="1"/>
        <v>3.4934497816593885E-2</v>
      </c>
      <c r="C14">
        <v>9</v>
      </c>
      <c r="D14">
        <v>4</v>
      </c>
      <c r="E14">
        <v>220228</v>
      </c>
      <c r="F14">
        <v>135446</v>
      </c>
      <c r="G14">
        <v>4</v>
      </c>
      <c r="H14">
        <v>1821</v>
      </c>
      <c r="I14">
        <v>30</v>
      </c>
      <c r="J14">
        <v>16</v>
      </c>
      <c r="K14">
        <v>442</v>
      </c>
      <c r="L14">
        <v>0</v>
      </c>
      <c r="M14">
        <v>0</v>
      </c>
      <c r="N14">
        <v>335</v>
      </c>
      <c r="O14">
        <v>216</v>
      </c>
      <c r="P14">
        <v>0</v>
      </c>
      <c r="Q14">
        <v>0</v>
      </c>
      <c r="R14">
        <v>5</v>
      </c>
      <c r="S14">
        <v>5</v>
      </c>
      <c r="T14">
        <v>421</v>
      </c>
      <c r="U14">
        <v>428</v>
      </c>
      <c r="V14">
        <v>96</v>
      </c>
      <c r="W14">
        <v>5</v>
      </c>
      <c r="X14">
        <v>2</v>
      </c>
      <c r="Y14">
        <v>8</v>
      </c>
      <c r="Z14">
        <v>10</v>
      </c>
      <c r="AA14">
        <v>139</v>
      </c>
      <c r="AB14">
        <v>411</v>
      </c>
      <c r="AC14">
        <v>220</v>
      </c>
      <c r="AD14">
        <v>330</v>
      </c>
      <c r="AE14">
        <v>5</v>
      </c>
      <c r="AF14">
        <v>5</v>
      </c>
      <c r="AG14">
        <v>10</v>
      </c>
    </row>
    <row r="15" spans="1:34" x14ac:dyDescent="0.2">
      <c r="B15" s="25">
        <f t="shared" si="1"/>
        <v>2.6548672566371681E-2</v>
      </c>
      <c r="C15">
        <v>10</v>
      </c>
      <c r="D15">
        <v>4</v>
      </c>
      <c r="E15">
        <v>220301</v>
      </c>
      <c r="F15">
        <v>135416</v>
      </c>
      <c r="G15">
        <v>4</v>
      </c>
      <c r="H15">
        <v>1829</v>
      </c>
      <c r="I15">
        <v>30</v>
      </c>
      <c r="J15">
        <v>12</v>
      </c>
      <c r="K15">
        <v>440</v>
      </c>
      <c r="L15">
        <v>0</v>
      </c>
      <c r="M15">
        <v>0</v>
      </c>
      <c r="N15">
        <v>280</v>
      </c>
      <c r="O15">
        <v>227</v>
      </c>
      <c r="P15">
        <v>0</v>
      </c>
      <c r="Q15">
        <v>0</v>
      </c>
      <c r="R15">
        <v>6</v>
      </c>
      <c r="S15">
        <v>4</v>
      </c>
      <c r="T15">
        <v>206</v>
      </c>
      <c r="U15">
        <v>407</v>
      </c>
      <c r="V15">
        <v>62</v>
      </c>
      <c r="W15">
        <v>83</v>
      </c>
      <c r="X15">
        <v>2</v>
      </c>
      <c r="Y15">
        <v>8</v>
      </c>
      <c r="Z15">
        <v>10</v>
      </c>
      <c r="AA15">
        <v>109</v>
      </c>
      <c r="AB15">
        <v>411</v>
      </c>
      <c r="AC15">
        <v>270</v>
      </c>
      <c r="AD15">
        <v>241</v>
      </c>
      <c r="AE15">
        <v>5</v>
      </c>
      <c r="AF15">
        <v>5</v>
      </c>
      <c r="AG15">
        <v>10</v>
      </c>
    </row>
    <row r="16" spans="1:34" x14ac:dyDescent="0.2">
      <c r="B16" s="25">
        <f t="shared" si="1"/>
        <v>4.4198895027624308E-2</v>
      </c>
      <c r="C16">
        <v>11</v>
      </c>
      <c r="D16">
        <v>4</v>
      </c>
      <c r="E16">
        <v>220302</v>
      </c>
      <c r="F16">
        <v>135831</v>
      </c>
      <c r="G16">
        <v>4</v>
      </c>
      <c r="H16">
        <v>1822</v>
      </c>
      <c r="I16">
        <v>30</v>
      </c>
      <c r="J16">
        <v>16</v>
      </c>
      <c r="K16">
        <v>346</v>
      </c>
      <c r="L16">
        <v>0</v>
      </c>
      <c r="M16">
        <v>0</v>
      </c>
      <c r="N16">
        <v>224</v>
      </c>
      <c r="O16">
        <v>318</v>
      </c>
      <c r="P16">
        <v>0</v>
      </c>
      <c r="Q16">
        <v>0</v>
      </c>
      <c r="R16">
        <v>5</v>
      </c>
      <c r="S16">
        <v>5</v>
      </c>
      <c r="T16">
        <v>137</v>
      </c>
      <c r="U16">
        <v>338</v>
      </c>
      <c r="V16">
        <v>63</v>
      </c>
      <c r="W16">
        <v>55</v>
      </c>
      <c r="X16">
        <v>2</v>
      </c>
      <c r="Y16">
        <v>8</v>
      </c>
      <c r="Z16">
        <v>10</v>
      </c>
      <c r="AA16">
        <v>130</v>
      </c>
      <c r="AB16">
        <v>388</v>
      </c>
      <c r="AC16">
        <v>295</v>
      </c>
      <c r="AD16">
        <v>258</v>
      </c>
      <c r="AE16">
        <v>5</v>
      </c>
      <c r="AF16">
        <v>5</v>
      </c>
      <c r="AG16">
        <v>10</v>
      </c>
    </row>
    <row r="17" spans="1:33" x14ac:dyDescent="0.2">
      <c r="B17" s="25">
        <f t="shared" si="1"/>
        <v>0.1569620253164557</v>
      </c>
      <c r="C17">
        <v>12</v>
      </c>
      <c r="D17">
        <v>4</v>
      </c>
      <c r="E17">
        <v>220303</v>
      </c>
      <c r="F17">
        <v>135539</v>
      </c>
      <c r="G17">
        <v>4</v>
      </c>
      <c r="H17">
        <v>1837</v>
      </c>
      <c r="I17">
        <v>30</v>
      </c>
      <c r="J17">
        <v>62</v>
      </c>
      <c r="K17">
        <v>333</v>
      </c>
      <c r="L17">
        <v>26</v>
      </c>
      <c r="M17">
        <v>0</v>
      </c>
      <c r="N17">
        <v>117</v>
      </c>
      <c r="O17">
        <v>158</v>
      </c>
      <c r="P17">
        <v>1</v>
      </c>
      <c r="Q17">
        <v>4</v>
      </c>
      <c r="R17">
        <v>2</v>
      </c>
      <c r="S17">
        <v>3</v>
      </c>
      <c r="T17">
        <v>296</v>
      </c>
      <c r="U17">
        <v>412</v>
      </c>
      <c r="V17">
        <v>89</v>
      </c>
      <c r="W17">
        <v>14</v>
      </c>
      <c r="X17">
        <v>2</v>
      </c>
      <c r="Y17">
        <v>8</v>
      </c>
      <c r="Z17">
        <v>10</v>
      </c>
      <c r="AA17">
        <v>197</v>
      </c>
      <c r="AB17">
        <v>370</v>
      </c>
      <c r="AC17">
        <v>298</v>
      </c>
      <c r="AD17">
        <v>264</v>
      </c>
      <c r="AE17">
        <v>6</v>
      </c>
      <c r="AF17">
        <v>4</v>
      </c>
      <c r="AG17">
        <v>10</v>
      </c>
    </row>
    <row r="18" spans="1:33" x14ac:dyDescent="0.2">
      <c r="B18" s="25">
        <f t="shared" si="1"/>
        <v>0.14960629921259844</v>
      </c>
      <c r="C18">
        <v>13</v>
      </c>
      <c r="D18">
        <v>4</v>
      </c>
      <c r="E18">
        <v>220304</v>
      </c>
      <c r="F18">
        <v>135223</v>
      </c>
      <c r="G18">
        <v>4</v>
      </c>
      <c r="H18">
        <v>1831</v>
      </c>
      <c r="I18">
        <v>30</v>
      </c>
      <c r="J18">
        <v>57</v>
      </c>
      <c r="K18">
        <v>324</v>
      </c>
      <c r="L18">
        <v>27</v>
      </c>
      <c r="M18">
        <v>0</v>
      </c>
      <c r="N18">
        <v>268</v>
      </c>
      <c r="O18">
        <v>202</v>
      </c>
      <c r="P18">
        <v>1</v>
      </c>
      <c r="Q18">
        <v>0</v>
      </c>
      <c r="R18">
        <v>5</v>
      </c>
      <c r="S18">
        <v>4</v>
      </c>
      <c r="T18">
        <v>190</v>
      </c>
      <c r="U18">
        <v>279</v>
      </c>
      <c r="V18">
        <v>74</v>
      </c>
      <c r="W18">
        <v>27</v>
      </c>
      <c r="X18">
        <v>2</v>
      </c>
      <c r="Y18">
        <v>8</v>
      </c>
      <c r="Z18">
        <v>10</v>
      </c>
      <c r="AA18">
        <v>107</v>
      </c>
      <c r="AB18">
        <v>336</v>
      </c>
      <c r="AC18">
        <v>272</v>
      </c>
      <c r="AD18">
        <v>266</v>
      </c>
      <c r="AE18">
        <v>4</v>
      </c>
      <c r="AF18">
        <v>6</v>
      </c>
      <c r="AG18">
        <v>10</v>
      </c>
    </row>
    <row r="19" spans="1:33" x14ac:dyDescent="0.2">
      <c r="B19" s="25">
        <f t="shared" si="1"/>
        <v>0.12785388127853881</v>
      </c>
      <c r="C19">
        <v>14</v>
      </c>
      <c r="D19">
        <v>4</v>
      </c>
      <c r="E19">
        <v>220307</v>
      </c>
      <c r="F19">
        <v>135145</v>
      </c>
      <c r="G19">
        <v>4</v>
      </c>
      <c r="H19">
        <v>1825</v>
      </c>
      <c r="I19">
        <v>30</v>
      </c>
      <c r="J19">
        <v>56</v>
      </c>
      <c r="K19">
        <v>382</v>
      </c>
      <c r="L19">
        <v>34</v>
      </c>
      <c r="M19">
        <v>3</v>
      </c>
      <c r="N19">
        <v>206</v>
      </c>
      <c r="O19">
        <v>140</v>
      </c>
      <c r="P19">
        <v>1</v>
      </c>
      <c r="Q19">
        <v>2</v>
      </c>
      <c r="R19">
        <v>4</v>
      </c>
      <c r="S19">
        <v>3</v>
      </c>
      <c r="T19">
        <v>93</v>
      </c>
      <c r="U19">
        <v>474</v>
      </c>
      <c r="V19">
        <v>52</v>
      </c>
      <c r="W19">
        <v>18</v>
      </c>
      <c r="X19">
        <v>2</v>
      </c>
      <c r="Y19">
        <v>8</v>
      </c>
      <c r="Z19">
        <v>10</v>
      </c>
      <c r="AA19">
        <v>80</v>
      </c>
      <c r="AB19">
        <v>453</v>
      </c>
      <c r="AC19">
        <v>261</v>
      </c>
      <c r="AD19">
        <v>200</v>
      </c>
      <c r="AE19">
        <v>5</v>
      </c>
      <c r="AF19">
        <v>5</v>
      </c>
      <c r="AG19">
        <v>10</v>
      </c>
    </row>
    <row r="20" spans="1:33" x14ac:dyDescent="0.2">
      <c r="B20" s="25">
        <f t="shared" si="1"/>
        <v>0.21380846325167038</v>
      </c>
      <c r="C20">
        <v>15</v>
      </c>
      <c r="D20">
        <v>4</v>
      </c>
      <c r="E20">
        <v>220308</v>
      </c>
      <c r="F20">
        <v>135307</v>
      </c>
      <c r="G20">
        <v>4</v>
      </c>
      <c r="H20">
        <v>1827</v>
      </c>
      <c r="I20">
        <v>30</v>
      </c>
      <c r="J20">
        <v>96</v>
      </c>
      <c r="K20">
        <v>353</v>
      </c>
      <c r="L20">
        <v>35</v>
      </c>
      <c r="M20">
        <v>0</v>
      </c>
      <c r="N20">
        <v>173</v>
      </c>
      <c r="O20">
        <v>141</v>
      </c>
      <c r="P20">
        <v>1</v>
      </c>
      <c r="Q20">
        <v>3</v>
      </c>
      <c r="R20">
        <v>4</v>
      </c>
      <c r="S20">
        <v>2</v>
      </c>
      <c r="T20">
        <v>99</v>
      </c>
      <c r="U20">
        <v>509</v>
      </c>
      <c r="V20">
        <v>53</v>
      </c>
      <c r="W20">
        <v>0</v>
      </c>
      <c r="X20">
        <v>2</v>
      </c>
      <c r="Y20">
        <v>8</v>
      </c>
      <c r="Z20">
        <v>10</v>
      </c>
      <c r="AA20">
        <v>93</v>
      </c>
      <c r="AB20">
        <v>408</v>
      </c>
      <c r="AC20">
        <v>225</v>
      </c>
      <c r="AD20">
        <v>326</v>
      </c>
      <c r="AE20">
        <v>5</v>
      </c>
      <c r="AF20">
        <v>5</v>
      </c>
      <c r="AG20">
        <v>10</v>
      </c>
    </row>
    <row r="21" spans="1:33" x14ac:dyDescent="0.2">
      <c r="B21" s="25">
        <f t="shared" si="1"/>
        <v>0.15800865800865802</v>
      </c>
      <c r="C21">
        <v>16</v>
      </c>
      <c r="D21">
        <v>4</v>
      </c>
      <c r="E21">
        <v>220309</v>
      </c>
      <c r="F21">
        <v>135438</v>
      </c>
      <c r="G21">
        <v>4</v>
      </c>
      <c r="H21">
        <v>1824</v>
      </c>
      <c r="I21">
        <v>30</v>
      </c>
      <c r="J21">
        <v>73</v>
      </c>
      <c r="K21">
        <v>389</v>
      </c>
      <c r="L21">
        <v>0</v>
      </c>
      <c r="M21">
        <v>15</v>
      </c>
      <c r="N21">
        <v>285</v>
      </c>
      <c r="O21">
        <v>205</v>
      </c>
      <c r="P21">
        <v>0</v>
      </c>
      <c r="Q21">
        <v>1</v>
      </c>
      <c r="R21">
        <v>5</v>
      </c>
      <c r="S21">
        <v>4</v>
      </c>
      <c r="T21">
        <v>157</v>
      </c>
      <c r="U21">
        <v>489</v>
      </c>
      <c r="V21">
        <v>64</v>
      </c>
      <c r="W21">
        <v>0</v>
      </c>
      <c r="X21">
        <v>2</v>
      </c>
      <c r="Y21">
        <v>8</v>
      </c>
      <c r="Z21">
        <v>10</v>
      </c>
      <c r="AA21">
        <v>121</v>
      </c>
      <c r="AB21">
        <v>390</v>
      </c>
      <c r="AC21">
        <v>356</v>
      </c>
      <c r="AD21">
        <v>213</v>
      </c>
      <c r="AE21">
        <v>5</v>
      </c>
      <c r="AF21">
        <v>5</v>
      </c>
      <c r="AG21">
        <v>10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47</v>
      </c>
      <c r="B24" s="25">
        <f t="shared" ref="B24:B53" si="2">J24/(K24+J24)</f>
        <v>0.8</v>
      </c>
      <c r="C24">
        <v>1</v>
      </c>
      <c r="D24">
        <v>4</v>
      </c>
      <c r="E24">
        <v>220321</v>
      </c>
      <c r="F24">
        <v>135339</v>
      </c>
      <c r="G24">
        <v>4</v>
      </c>
      <c r="H24">
        <v>934</v>
      </c>
      <c r="I24">
        <v>30</v>
      </c>
      <c r="J24">
        <v>8</v>
      </c>
      <c r="K24">
        <v>2</v>
      </c>
      <c r="L24">
        <v>93</v>
      </c>
      <c r="M24">
        <v>0</v>
      </c>
      <c r="N24">
        <v>57</v>
      </c>
      <c r="O24">
        <v>54</v>
      </c>
      <c r="P24">
        <v>2</v>
      </c>
      <c r="Q24">
        <v>6</v>
      </c>
      <c r="R24">
        <v>1</v>
      </c>
      <c r="S24">
        <v>1</v>
      </c>
      <c r="T24">
        <v>2473</v>
      </c>
      <c r="U24">
        <v>10</v>
      </c>
      <c r="V24">
        <v>90</v>
      </c>
      <c r="W24">
        <v>14</v>
      </c>
      <c r="X24">
        <v>2</v>
      </c>
      <c r="Y24">
        <v>8</v>
      </c>
      <c r="Z24">
        <v>8</v>
      </c>
      <c r="AA24">
        <v>1529</v>
      </c>
      <c r="AB24">
        <v>10</v>
      </c>
      <c r="AC24">
        <v>281</v>
      </c>
      <c r="AD24">
        <v>236</v>
      </c>
      <c r="AE24">
        <v>5</v>
      </c>
      <c r="AF24">
        <v>5</v>
      </c>
      <c r="AG24">
        <v>6</v>
      </c>
    </row>
    <row r="25" spans="1:33" x14ac:dyDescent="0.2">
      <c r="B25" s="25">
        <f t="shared" si="2"/>
        <v>1</v>
      </c>
      <c r="C25">
        <v>2</v>
      </c>
      <c r="D25">
        <v>4</v>
      </c>
      <c r="E25">
        <v>220322</v>
      </c>
      <c r="F25">
        <v>135228</v>
      </c>
      <c r="G25">
        <v>4</v>
      </c>
      <c r="H25">
        <v>935</v>
      </c>
      <c r="I25">
        <v>30</v>
      </c>
      <c r="J25">
        <v>10</v>
      </c>
      <c r="K25">
        <v>0</v>
      </c>
      <c r="L25">
        <v>67</v>
      </c>
      <c r="M25">
        <v>1</v>
      </c>
      <c r="N25">
        <v>0</v>
      </c>
      <c r="O25">
        <v>0</v>
      </c>
      <c r="P25">
        <v>2</v>
      </c>
      <c r="Q25">
        <v>8</v>
      </c>
      <c r="R25">
        <v>0</v>
      </c>
      <c r="S25">
        <v>0</v>
      </c>
      <c r="T25">
        <v>3081</v>
      </c>
      <c r="U25">
        <v>10</v>
      </c>
      <c r="V25">
        <v>71</v>
      </c>
      <c r="W25">
        <v>0</v>
      </c>
      <c r="X25">
        <v>2</v>
      </c>
      <c r="Y25">
        <v>8</v>
      </c>
      <c r="Z25">
        <v>6</v>
      </c>
      <c r="AA25">
        <v>1271</v>
      </c>
      <c r="AB25">
        <v>10</v>
      </c>
      <c r="AC25">
        <v>206</v>
      </c>
      <c r="AD25">
        <v>204</v>
      </c>
      <c r="AE25">
        <v>5</v>
      </c>
      <c r="AF25">
        <v>5</v>
      </c>
      <c r="AG25">
        <v>5</v>
      </c>
    </row>
    <row r="26" spans="1:33" x14ac:dyDescent="0.2">
      <c r="B26" s="25">
        <f t="shared" si="2"/>
        <v>1</v>
      </c>
      <c r="C26">
        <v>3</v>
      </c>
      <c r="D26">
        <v>4</v>
      </c>
      <c r="E26">
        <v>220323</v>
      </c>
      <c r="F26">
        <v>135452</v>
      </c>
      <c r="G26">
        <v>4</v>
      </c>
      <c r="H26">
        <v>937</v>
      </c>
      <c r="I26">
        <v>30</v>
      </c>
      <c r="J26">
        <v>10</v>
      </c>
      <c r="K26">
        <v>0</v>
      </c>
      <c r="L26">
        <v>94</v>
      </c>
      <c r="M26">
        <v>1</v>
      </c>
      <c r="N26">
        <v>0</v>
      </c>
      <c r="O26">
        <v>0</v>
      </c>
      <c r="P26">
        <v>2</v>
      </c>
      <c r="Q26">
        <v>8</v>
      </c>
      <c r="R26">
        <v>0</v>
      </c>
      <c r="S26">
        <v>0</v>
      </c>
      <c r="T26">
        <v>3416</v>
      </c>
      <c r="U26">
        <v>10</v>
      </c>
      <c r="V26">
        <v>90</v>
      </c>
      <c r="W26">
        <v>1</v>
      </c>
      <c r="X26">
        <v>2</v>
      </c>
      <c r="Y26">
        <v>8</v>
      </c>
      <c r="Z26">
        <v>7</v>
      </c>
      <c r="AA26">
        <v>1225</v>
      </c>
      <c r="AB26">
        <v>10</v>
      </c>
      <c r="AC26">
        <v>283</v>
      </c>
      <c r="AD26">
        <v>260</v>
      </c>
      <c r="AE26">
        <v>5</v>
      </c>
      <c r="AF26">
        <v>5</v>
      </c>
      <c r="AG26">
        <v>4</v>
      </c>
    </row>
    <row r="27" spans="1:33" x14ac:dyDescent="0.2">
      <c r="B27" s="25">
        <f t="shared" si="2"/>
        <v>1</v>
      </c>
      <c r="C27">
        <v>4</v>
      </c>
      <c r="D27">
        <v>4</v>
      </c>
      <c r="E27">
        <v>220324</v>
      </c>
      <c r="F27">
        <v>135328</v>
      </c>
      <c r="G27">
        <v>4</v>
      </c>
      <c r="H27">
        <v>935</v>
      </c>
      <c r="I27">
        <v>30</v>
      </c>
      <c r="J27">
        <v>10</v>
      </c>
      <c r="K27">
        <v>0</v>
      </c>
      <c r="L27">
        <v>88</v>
      </c>
      <c r="M27">
        <v>1</v>
      </c>
      <c r="N27">
        <v>0</v>
      </c>
      <c r="O27">
        <v>0</v>
      </c>
      <c r="P27">
        <v>2</v>
      </c>
      <c r="Q27">
        <v>8</v>
      </c>
      <c r="R27">
        <v>0</v>
      </c>
      <c r="S27">
        <v>0</v>
      </c>
      <c r="T27">
        <v>3608</v>
      </c>
      <c r="U27">
        <v>10</v>
      </c>
      <c r="V27">
        <v>66</v>
      </c>
      <c r="W27">
        <v>0</v>
      </c>
      <c r="X27">
        <v>2</v>
      </c>
      <c r="Y27">
        <v>8</v>
      </c>
      <c r="Z27">
        <v>7</v>
      </c>
      <c r="AA27">
        <v>1223</v>
      </c>
      <c r="AB27">
        <v>10</v>
      </c>
      <c r="AC27">
        <v>240</v>
      </c>
      <c r="AD27">
        <v>227</v>
      </c>
      <c r="AE27">
        <v>5</v>
      </c>
      <c r="AF27">
        <v>5</v>
      </c>
      <c r="AG27">
        <v>5</v>
      </c>
    </row>
    <row r="28" spans="1:33" x14ac:dyDescent="0.2">
      <c r="B28" s="25">
        <f t="shared" si="2"/>
        <v>1</v>
      </c>
      <c r="C28">
        <v>5</v>
      </c>
      <c r="D28">
        <v>4</v>
      </c>
      <c r="E28">
        <v>220325</v>
      </c>
      <c r="F28">
        <v>135212</v>
      </c>
      <c r="G28">
        <v>4</v>
      </c>
      <c r="H28">
        <v>968</v>
      </c>
      <c r="I28">
        <v>30</v>
      </c>
      <c r="J28">
        <v>10</v>
      </c>
      <c r="K28">
        <v>0</v>
      </c>
      <c r="L28">
        <v>71</v>
      </c>
      <c r="M28">
        <v>0</v>
      </c>
      <c r="N28">
        <v>0</v>
      </c>
      <c r="O28">
        <v>0</v>
      </c>
      <c r="P28">
        <v>2</v>
      </c>
      <c r="Q28">
        <v>8</v>
      </c>
      <c r="R28">
        <v>0</v>
      </c>
      <c r="S28">
        <v>0</v>
      </c>
      <c r="T28">
        <v>5637</v>
      </c>
      <c r="U28">
        <v>10</v>
      </c>
      <c r="V28">
        <v>86</v>
      </c>
      <c r="W28">
        <v>0</v>
      </c>
      <c r="X28">
        <v>2</v>
      </c>
      <c r="Y28">
        <v>8</v>
      </c>
      <c r="Z28">
        <v>9</v>
      </c>
      <c r="AA28">
        <v>915</v>
      </c>
      <c r="AB28">
        <v>10</v>
      </c>
      <c r="AC28">
        <v>272</v>
      </c>
      <c r="AD28">
        <v>249</v>
      </c>
      <c r="AE28">
        <v>6</v>
      </c>
      <c r="AF28">
        <v>4</v>
      </c>
      <c r="AG28">
        <v>4</v>
      </c>
    </row>
    <row r="29" spans="1:33" x14ac:dyDescent="0.2">
      <c r="B29" s="25">
        <f t="shared" si="2"/>
        <v>0.8</v>
      </c>
      <c r="C29">
        <v>6</v>
      </c>
      <c r="D29">
        <v>4</v>
      </c>
      <c r="E29">
        <v>220328</v>
      </c>
      <c r="F29">
        <v>135024</v>
      </c>
      <c r="G29">
        <v>4</v>
      </c>
      <c r="H29">
        <v>1008</v>
      </c>
      <c r="I29">
        <v>30</v>
      </c>
      <c r="J29">
        <v>8</v>
      </c>
      <c r="K29">
        <v>2</v>
      </c>
      <c r="L29">
        <v>37</v>
      </c>
      <c r="M29">
        <v>0</v>
      </c>
      <c r="N29">
        <v>45</v>
      </c>
      <c r="O29">
        <v>35</v>
      </c>
      <c r="P29">
        <v>1</v>
      </c>
      <c r="Q29">
        <v>7</v>
      </c>
      <c r="R29">
        <v>1</v>
      </c>
      <c r="S29">
        <v>1</v>
      </c>
      <c r="T29">
        <v>4177</v>
      </c>
      <c r="U29">
        <v>10</v>
      </c>
      <c r="V29">
        <v>81</v>
      </c>
      <c r="W29">
        <v>0</v>
      </c>
      <c r="X29">
        <v>2</v>
      </c>
      <c r="Y29">
        <v>8</v>
      </c>
      <c r="Z29">
        <v>10</v>
      </c>
      <c r="AA29">
        <v>39</v>
      </c>
      <c r="AB29">
        <v>10</v>
      </c>
      <c r="AC29">
        <v>208</v>
      </c>
      <c r="AD29">
        <v>294</v>
      </c>
      <c r="AE29">
        <v>5</v>
      </c>
      <c r="AF29">
        <v>5</v>
      </c>
      <c r="AG29">
        <v>2</v>
      </c>
    </row>
    <row r="30" spans="1:33" x14ac:dyDescent="0.2">
      <c r="B30" s="25">
        <f t="shared" si="2"/>
        <v>1</v>
      </c>
      <c r="C30">
        <v>7</v>
      </c>
      <c r="D30">
        <v>4</v>
      </c>
      <c r="E30">
        <v>220329</v>
      </c>
      <c r="F30">
        <v>135220</v>
      </c>
      <c r="G30">
        <v>4</v>
      </c>
      <c r="H30">
        <v>980</v>
      </c>
      <c r="I30">
        <v>30</v>
      </c>
      <c r="J30">
        <v>10</v>
      </c>
      <c r="K30">
        <v>0</v>
      </c>
      <c r="L30">
        <v>81</v>
      </c>
      <c r="M30">
        <v>1</v>
      </c>
      <c r="N30">
        <v>0</v>
      </c>
      <c r="O30">
        <v>0</v>
      </c>
      <c r="P30">
        <v>2</v>
      </c>
      <c r="Q30">
        <v>8</v>
      </c>
      <c r="R30">
        <v>0</v>
      </c>
      <c r="S30">
        <v>0</v>
      </c>
      <c r="T30">
        <v>4443</v>
      </c>
      <c r="U30">
        <v>10</v>
      </c>
      <c r="V30">
        <v>72</v>
      </c>
      <c r="W30">
        <v>19</v>
      </c>
      <c r="X30">
        <v>2</v>
      </c>
      <c r="Y30">
        <v>8</v>
      </c>
      <c r="Z30">
        <v>7</v>
      </c>
      <c r="AA30">
        <v>327</v>
      </c>
      <c r="AB30">
        <v>10</v>
      </c>
      <c r="AC30">
        <v>264</v>
      </c>
      <c r="AD30">
        <v>241</v>
      </c>
      <c r="AE30">
        <v>4</v>
      </c>
      <c r="AF30">
        <v>6</v>
      </c>
      <c r="AG30">
        <v>3</v>
      </c>
    </row>
    <row r="31" spans="1:33" x14ac:dyDescent="0.2">
      <c r="B31" s="25">
        <f t="shared" si="2"/>
        <v>1</v>
      </c>
      <c r="C31">
        <v>8</v>
      </c>
      <c r="D31">
        <v>4</v>
      </c>
      <c r="E31">
        <v>220330</v>
      </c>
      <c r="F31">
        <v>134953</v>
      </c>
      <c r="G31">
        <v>4</v>
      </c>
      <c r="H31">
        <v>958</v>
      </c>
      <c r="I31">
        <v>30</v>
      </c>
      <c r="J31">
        <v>10</v>
      </c>
      <c r="K31">
        <v>0</v>
      </c>
      <c r="L31">
        <v>74</v>
      </c>
      <c r="M31">
        <v>1</v>
      </c>
      <c r="N31">
        <v>0</v>
      </c>
      <c r="O31">
        <v>0</v>
      </c>
      <c r="P31">
        <v>2</v>
      </c>
      <c r="Q31">
        <v>8</v>
      </c>
      <c r="R31">
        <v>0</v>
      </c>
      <c r="S31">
        <v>0</v>
      </c>
      <c r="T31">
        <v>4855</v>
      </c>
      <c r="U31">
        <v>10</v>
      </c>
      <c r="V31">
        <v>97</v>
      </c>
      <c r="W31">
        <v>0</v>
      </c>
      <c r="X31">
        <v>2</v>
      </c>
      <c r="Y31">
        <v>8</v>
      </c>
      <c r="Z31">
        <v>8</v>
      </c>
      <c r="AA31">
        <v>299</v>
      </c>
      <c r="AB31">
        <v>10</v>
      </c>
      <c r="AC31">
        <v>279</v>
      </c>
      <c r="AD31">
        <v>259</v>
      </c>
      <c r="AE31">
        <v>5</v>
      </c>
      <c r="AF31">
        <v>5</v>
      </c>
      <c r="AG31">
        <v>3</v>
      </c>
    </row>
    <row r="32" spans="1:33" x14ac:dyDescent="0.2">
      <c r="B32" s="25">
        <f t="shared" si="2"/>
        <v>1</v>
      </c>
      <c r="C32">
        <v>9</v>
      </c>
      <c r="D32">
        <v>4</v>
      </c>
      <c r="E32">
        <v>220331</v>
      </c>
      <c r="F32">
        <v>135031</v>
      </c>
      <c r="G32">
        <v>4</v>
      </c>
      <c r="H32">
        <v>993</v>
      </c>
      <c r="I32">
        <v>30</v>
      </c>
      <c r="J32">
        <v>10</v>
      </c>
      <c r="K32">
        <v>0</v>
      </c>
      <c r="L32">
        <v>63</v>
      </c>
      <c r="M32">
        <v>2</v>
      </c>
      <c r="N32">
        <v>0</v>
      </c>
      <c r="O32">
        <v>0</v>
      </c>
      <c r="P32">
        <v>2</v>
      </c>
      <c r="Q32">
        <v>8</v>
      </c>
      <c r="R32">
        <v>0</v>
      </c>
      <c r="S32">
        <v>0</v>
      </c>
      <c r="T32">
        <v>4419</v>
      </c>
      <c r="U32">
        <v>10</v>
      </c>
      <c r="V32">
        <v>49</v>
      </c>
      <c r="W32">
        <v>0</v>
      </c>
      <c r="X32">
        <v>2</v>
      </c>
      <c r="Y32">
        <v>8</v>
      </c>
      <c r="Z32">
        <v>6</v>
      </c>
      <c r="AA32">
        <v>1317</v>
      </c>
      <c r="AB32">
        <v>10</v>
      </c>
      <c r="AC32">
        <v>329</v>
      </c>
      <c r="AD32">
        <v>191</v>
      </c>
      <c r="AE32">
        <v>5</v>
      </c>
      <c r="AF32">
        <v>5</v>
      </c>
      <c r="AG32">
        <v>4</v>
      </c>
    </row>
    <row r="33" spans="2:34" x14ac:dyDescent="0.2">
      <c r="B33" s="25">
        <f t="shared" si="2"/>
        <v>0.8</v>
      </c>
      <c r="C33">
        <v>10</v>
      </c>
      <c r="D33">
        <v>4</v>
      </c>
      <c r="E33">
        <v>220401</v>
      </c>
      <c r="F33">
        <v>135206</v>
      </c>
      <c r="G33">
        <v>4</v>
      </c>
      <c r="H33">
        <v>987</v>
      </c>
      <c r="I33">
        <v>30</v>
      </c>
      <c r="J33">
        <v>8</v>
      </c>
      <c r="K33">
        <v>2</v>
      </c>
      <c r="L33">
        <v>98</v>
      </c>
      <c r="M33">
        <v>1</v>
      </c>
      <c r="N33">
        <v>29</v>
      </c>
      <c r="O33">
        <v>43</v>
      </c>
      <c r="P33">
        <v>2</v>
      </c>
      <c r="Q33">
        <v>6</v>
      </c>
      <c r="R33">
        <v>2</v>
      </c>
      <c r="S33">
        <v>0</v>
      </c>
      <c r="T33">
        <v>4874</v>
      </c>
      <c r="U33">
        <v>10</v>
      </c>
      <c r="V33">
        <v>91</v>
      </c>
      <c r="W33">
        <v>1</v>
      </c>
      <c r="X33">
        <v>2</v>
      </c>
      <c r="Y33">
        <v>8</v>
      </c>
      <c r="Z33">
        <v>8</v>
      </c>
      <c r="AA33">
        <v>665</v>
      </c>
      <c r="AB33">
        <v>10</v>
      </c>
      <c r="AC33">
        <v>279</v>
      </c>
      <c r="AD33">
        <v>249</v>
      </c>
      <c r="AE33">
        <v>5</v>
      </c>
      <c r="AF33">
        <v>5</v>
      </c>
      <c r="AG33">
        <v>3</v>
      </c>
    </row>
    <row r="34" spans="2:34" x14ac:dyDescent="0.2">
      <c r="B34" s="25">
        <f t="shared" si="2"/>
        <v>0.8</v>
      </c>
      <c r="C34">
        <v>11</v>
      </c>
      <c r="D34">
        <v>4</v>
      </c>
      <c r="E34">
        <v>220404</v>
      </c>
      <c r="F34">
        <v>141159</v>
      </c>
      <c r="G34">
        <v>4</v>
      </c>
      <c r="H34">
        <v>976</v>
      </c>
      <c r="I34">
        <v>30</v>
      </c>
      <c r="J34">
        <v>8</v>
      </c>
      <c r="K34">
        <v>2</v>
      </c>
      <c r="L34">
        <v>52</v>
      </c>
      <c r="M34">
        <v>1</v>
      </c>
      <c r="N34">
        <v>102</v>
      </c>
      <c r="O34">
        <v>0</v>
      </c>
      <c r="P34">
        <v>2</v>
      </c>
      <c r="Q34">
        <v>6</v>
      </c>
      <c r="R34">
        <v>1</v>
      </c>
      <c r="S34">
        <v>1</v>
      </c>
      <c r="T34">
        <v>3149</v>
      </c>
      <c r="U34">
        <v>10</v>
      </c>
      <c r="V34">
        <v>73</v>
      </c>
      <c r="W34">
        <v>1</v>
      </c>
      <c r="X34">
        <v>2</v>
      </c>
      <c r="Y34">
        <v>8</v>
      </c>
      <c r="Z34">
        <v>7</v>
      </c>
      <c r="AA34">
        <v>34</v>
      </c>
      <c r="AB34">
        <v>10</v>
      </c>
      <c r="AC34">
        <v>249</v>
      </c>
      <c r="AD34">
        <v>231</v>
      </c>
      <c r="AE34">
        <v>4</v>
      </c>
      <c r="AF34">
        <v>6</v>
      </c>
      <c r="AG34">
        <v>5</v>
      </c>
      <c r="AH34" t="s">
        <v>52</v>
      </c>
    </row>
    <row r="35" spans="2:34" x14ac:dyDescent="0.2">
      <c r="B35" s="25">
        <f t="shared" si="2"/>
        <v>1</v>
      </c>
      <c r="C35">
        <v>12</v>
      </c>
      <c r="D35">
        <v>4</v>
      </c>
      <c r="E35">
        <v>220405</v>
      </c>
      <c r="F35">
        <v>135142</v>
      </c>
      <c r="G35">
        <v>4</v>
      </c>
      <c r="H35">
        <v>957</v>
      </c>
      <c r="I35">
        <v>30</v>
      </c>
      <c r="J35">
        <v>10</v>
      </c>
      <c r="K35">
        <v>0</v>
      </c>
      <c r="L35">
        <v>90</v>
      </c>
      <c r="M35">
        <v>0</v>
      </c>
      <c r="N35">
        <v>0</v>
      </c>
      <c r="O35">
        <v>0</v>
      </c>
      <c r="P35">
        <v>2</v>
      </c>
      <c r="Q35">
        <v>8</v>
      </c>
      <c r="R35">
        <v>0</v>
      </c>
      <c r="S35">
        <v>0</v>
      </c>
      <c r="T35">
        <v>4845</v>
      </c>
      <c r="U35">
        <v>10</v>
      </c>
      <c r="V35">
        <v>76</v>
      </c>
      <c r="W35">
        <v>1</v>
      </c>
      <c r="X35">
        <v>2</v>
      </c>
      <c r="Y35">
        <v>8</v>
      </c>
      <c r="Z35">
        <v>7</v>
      </c>
      <c r="AA35">
        <v>33</v>
      </c>
      <c r="AB35">
        <v>10</v>
      </c>
      <c r="AC35">
        <v>238</v>
      </c>
      <c r="AD35">
        <v>198</v>
      </c>
      <c r="AE35">
        <v>5</v>
      </c>
      <c r="AF35">
        <v>5</v>
      </c>
      <c r="AG35">
        <v>3</v>
      </c>
    </row>
    <row r="36" spans="2:34" x14ac:dyDescent="0.2">
      <c r="B36" s="25">
        <f t="shared" si="2"/>
        <v>1</v>
      </c>
      <c r="C36">
        <v>13</v>
      </c>
      <c r="D36">
        <v>4</v>
      </c>
      <c r="E36">
        <v>220406</v>
      </c>
      <c r="F36">
        <v>134949</v>
      </c>
      <c r="G36">
        <v>4</v>
      </c>
      <c r="H36">
        <v>971</v>
      </c>
      <c r="I36">
        <v>30</v>
      </c>
      <c r="J36">
        <v>10</v>
      </c>
      <c r="K36">
        <v>0</v>
      </c>
      <c r="L36">
        <v>94</v>
      </c>
      <c r="M36">
        <v>0</v>
      </c>
      <c r="N36">
        <v>0</v>
      </c>
      <c r="O36">
        <v>0</v>
      </c>
      <c r="P36">
        <v>2</v>
      </c>
      <c r="Q36">
        <v>8</v>
      </c>
      <c r="R36">
        <v>0</v>
      </c>
      <c r="S36">
        <v>0</v>
      </c>
      <c r="T36">
        <v>3970</v>
      </c>
      <c r="U36">
        <v>10</v>
      </c>
      <c r="V36">
        <v>81</v>
      </c>
      <c r="W36">
        <v>0</v>
      </c>
      <c r="X36">
        <v>2</v>
      </c>
      <c r="Y36">
        <v>8</v>
      </c>
      <c r="Z36">
        <v>6</v>
      </c>
      <c r="AA36">
        <v>359</v>
      </c>
      <c r="AB36">
        <v>10</v>
      </c>
      <c r="AC36">
        <v>301</v>
      </c>
      <c r="AD36">
        <v>186</v>
      </c>
      <c r="AE36">
        <v>5</v>
      </c>
      <c r="AF36">
        <v>5</v>
      </c>
      <c r="AG36">
        <v>5</v>
      </c>
    </row>
    <row r="37" spans="2:34" x14ac:dyDescent="0.2">
      <c r="B37" s="25">
        <f t="shared" si="2"/>
        <v>0.9</v>
      </c>
      <c r="C37">
        <v>14</v>
      </c>
      <c r="D37">
        <v>4</v>
      </c>
      <c r="E37">
        <v>220407</v>
      </c>
      <c r="F37">
        <v>135241</v>
      </c>
      <c r="G37">
        <v>4</v>
      </c>
      <c r="H37">
        <v>989</v>
      </c>
      <c r="I37">
        <v>30</v>
      </c>
      <c r="J37">
        <v>9</v>
      </c>
      <c r="K37">
        <v>1</v>
      </c>
      <c r="L37">
        <v>89</v>
      </c>
      <c r="M37">
        <v>0</v>
      </c>
      <c r="N37">
        <v>0</v>
      </c>
      <c r="O37">
        <v>43</v>
      </c>
      <c r="P37">
        <v>2</v>
      </c>
      <c r="Q37">
        <v>7</v>
      </c>
      <c r="R37">
        <v>1</v>
      </c>
      <c r="S37">
        <v>0</v>
      </c>
      <c r="T37">
        <v>3789</v>
      </c>
      <c r="U37">
        <v>10</v>
      </c>
      <c r="V37">
        <v>81</v>
      </c>
      <c r="W37">
        <v>1</v>
      </c>
      <c r="X37">
        <v>2</v>
      </c>
      <c r="Y37">
        <v>8</v>
      </c>
      <c r="Z37">
        <v>7</v>
      </c>
      <c r="AA37">
        <v>399</v>
      </c>
      <c r="AB37">
        <v>10</v>
      </c>
      <c r="AC37">
        <v>245</v>
      </c>
      <c r="AD37">
        <v>215</v>
      </c>
      <c r="AE37">
        <v>6</v>
      </c>
      <c r="AF37">
        <v>4</v>
      </c>
      <c r="AG37">
        <v>6</v>
      </c>
    </row>
    <row r="38" spans="2:34" x14ac:dyDescent="0.2">
      <c r="B38" s="25">
        <f t="shared" si="2"/>
        <v>0.9</v>
      </c>
      <c r="C38">
        <v>15</v>
      </c>
      <c r="D38">
        <v>4</v>
      </c>
      <c r="E38">
        <v>220408</v>
      </c>
      <c r="F38">
        <v>135245</v>
      </c>
      <c r="G38">
        <v>4</v>
      </c>
      <c r="H38">
        <v>979</v>
      </c>
      <c r="I38">
        <v>30</v>
      </c>
      <c r="J38">
        <v>9</v>
      </c>
      <c r="K38">
        <v>1</v>
      </c>
      <c r="L38">
        <v>75</v>
      </c>
      <c r="M38">
        <v>0</v>
      </c>
      <c r="N38">
        <v>0</v>
      </c>
      <c r="O38">
        <v>49</v>
      </c>
      <c r="P38">
        <v>2</v>
      </c>
      <c r="Q38">
        <v>7</v>
      </c>
      <c r="R38">
        <v>1</v>
      </c>
      <c r="S38">
        <v>0</v>
      </c>
      <c r="T38">
        <v>3386</v>
      </c>
      <c r="U38">
        <v>10</v>
      </c>
      <c r="V38">
        <v>75</v>
      </c>
      <c r="W38">
        <v>0</v>
      </c>
      <c r="X38">
        <v>2</v>
      </c>
      <c r="Y38">
        <v>8</v>
      </c>
      <c r="Z38">
        <v>7</v>
      </c>
      <c r="AA38">
        <v>435</v>
      </c>
      <c r="AB38">
        <v>10</v>
      </c>
      <c r="AC38">
        <v>313</v>
      </c>
      <c r="AD38">
        <v>173</v>
      </c>
      <c r="AE38">
        <v>5</v>
      </c>
      <c r="AF38">
        <v>5</v>
      </c>
      <c r="AG38">
        <v>3</v>
      </c>
    </row>
    <row r="39" spans="2:34" x14ac:dyDescent="0.2">
      <c r="B39" s="25">
        <f t="shared" si="2"/>
        <v>1</v>
      </c>
      <c r="C39">
        <v>16</v>
      </c>
      <c r="D39">
        <v>4</v>
      </c>
      <c r="E39">
        <v>220411</v>
      </c>
      <c r="F39">
        <v>135813</v>
      </c>
      <c r="G39">
        <v>4</v>
      </c>
      <c r="H39">
        <v>993</v>
      </c>
      <c r="I39">
        <v>30</v>
      </c>
      <c r="J39">
        <v>10</v>
      </c>
      <c r="K39">
        <v>0</v>
      </c>
      <c r="L39">
        <v>99</v>
      </c>
      <c r="M39">
        <v>1</v>
      </c>
      <c r="N39">
        <v>0</v>
      </c>
      <c r="O39">
        <v>0</v>
      </c>
      <c r="P39">
        <v>2</v>
      </c>
      <c r="Q39">
        <v>8</v>
      </c>
      <c r="R39">
        <v>0</v>
      </c>
      <c r="S39">
        <v>0</v>
      </c>
      <c r="T39">
        <v>5159</v>
      </c>
      <c r="U39">
        <v>10</v>
      </c>
      <c r="V39">
        <v>99</v>
      </c>
      <c r="W39">
        <v>0</v>
      </c>
      <c r="X39">
        <v>2</v>
      </c>
      <c r="Y39">
        <v>8</v>
      </c>
      <c r="Z39">
        <v>9</v>
      </c>
      <c r="AA39">
        <v>18</v>
      </c>
      <c r="AB39">
        <v>10</v>
      </c>
      <c r="AC39">
        <v>270</v>
      </c>
      <c r="AD39">
        <v>246</v>
      </c>
      <c r="AE39">
        <v>5</v>
      </c>
      <c r="AF39">
        <v>5</v>
      </c>
      <c r="AG39">
        <v>1</v>
      </c>
    </row>
    <row r="40" spans="2:34" x14ac:dyDescent="0.2">
      <c r="B40" s="25">
        <f t="shared" si="2"/>
        <v>1</v>
      </c>
      <c r="C40">
        <v>17</v>
      </c>
      <c r="D40">
        <v>4</v>
      </c>
      <c r="E40">
        <v>220412</v>
      </c>
      <c r="F40">
        <v>135102</v>
      </c>
      <c r="G40">
        <v>4</v>
      </c>
      <c r="H40">
        <v>970</v>
      </c>
      <c r="I40">
        <v>30</v>
      </c>
      <c r="J40">
        <v>10</v>
      </c>
      <c r="K40">
        <v>0</v>
      </c>
      <c r="L40">
        <v>97</v>
      </c>
      <c r="M40">
        <v>1</v>
      </c>
      <c r="N40">
        <v>0</v>
      </c>
      <c r="O40">
        <v>0</v>
      </c>
      <c r="P40">
        <v>2</v>
      </c>
      <c r="Q40">
        <v>8</v>
      </c>
      <c r="R40">
        <v>0</v>
      </c>
      <c r="S40">
        <v>0</v>
      </c>
      <c r="T40">
        <v>4908</v>
      </c>
      <c r="U40">
        <v>10</v>
      </c>
      <c r="V40">
        <v>98</v>
      </c>
      <c r="W40">
        <v>1</v>
      </c>
      <c r="X40">
        <v>2</v>
      </c>
      <c r="Y40">
        <v>8</v>
      </c>
      <c r="Z40">
        <v>6</v>
      </c>
      <c r="AA40">
        <v>332</v>
      </c>
      <c r="AB40">
        <v>10</v>
      </c>
      <c r="AC40">
        <v>269</v>
      </c>
      <c r="AD40">
        <v>239</v>
      </c>
      <c r="AE40">
        <v>5</v>
      </c>
      <c r="AF40">
        <v>5</v>
      </c>
      <c r="AG40">
        <v>4</v>
      </c>
    </row>
    <row r="41" spans="2:34" x14ac:dyDescent="0.2">
      <c r="B41" s="25">
        <f t="shared" si="2"/>
        <v>1</v>
      </c>
      <c r="C41">
        <v>18</v>
      </c>
      <c r="D41">
        <v>4</v>
      </c>
      <c r="E41">
        <v>220413</v>
      </c>
      <c r="F41">
        <v>135617</v>
      </c>
      <c r="G41">
        <v>4</v>
      </c>
      <c r="H41">
        <v>952</v>
      </c>
      <c r="I41">
        <v>30</v>
      </c>
      <c r="J41">
        <v>10</v>
      </c>
      <c r="K41">
        <v>0</v>
      </c>
      <c r="L41">
        <v>80</v>
      </c>
      <c r="M41">
        <v>0</v>
      </c>
      <c r="N41">
        <v>0</v>
      </c>
      <c r="O41">
        <v>0</v>
      </c>
      <c r="P41">
        <v>2</v>
      </c>
      <c r="Q41">
        <v>8</v>
      </c>
      <c r="R41">
        <v>0</v>
      </c>
      <c r="S41">
        <v>0</v>
      </c>
      <c r="T41">
        <v>4194</v>
      </c>
      <c r="U41">
        <v>10</v>
      </c>
      <c r="V41">
        <v>93</v>
      </c>
      <c r="W41">
        <v>0</v>
      </c>
      <c r="X41">
        <v>2</v>
      </c>
      <c r="Y41">
        <v>8</v>
      </c>
      <c r="Z41">
        <v>6</v>
      </c>
      <c r="AA41">
        <v>1256</v>
      </c>
      <c r="AB41">
        <v>10</v>
      </c>
      <c r="AC41">
        <v>266</v>
      </c>
      <c r="AD41">
        <v>255</v>
      </c>
      <c r="AE41">
        <v>5</v>
      </c>
      <c r="AF41">
        <v>5</v>
      </c>
      <c r="AG41">
        <v>4</v>
      </c>
    </row>
    <row r="42" spans="2:34" x14ac:dyDescent="0.2">
      <c r="B42" s="25">
        <f t="shared" si="2"/>
        <v>1</v>
      </c>
      <c r="C42">
        <v>19</v>
      </c>
      <c r="D42">
        <v>4</v>
      </c>
      <c r="E42">
        <v>220414</v>
      </c>
      <c r="F42">
        <v>135545</v>
      </c>
      <c r="G42">
        <v>4</v>
      </c>
      <c r="H42">
        <v>969</v>
      </c>
      <c r="I42">
        <v>30</v>
      </c>
      <c r="J42">
        <v>10</v>
      </c>
      <c r="K42">
        <v>0</v>
      </c>
      <c r="L42">
        <v>83</v>
      </c>
      <c r="M42">
        <v>0</v>
      </c>
      <c r="N42">
        <v>0</v>
      </c>
      <c r="O42">
        <v>0</v>
      </c>
      <c r="P42">
        <v>2</v>
      </c>
      <c r="Q42">
        <v>8</v>
      </c>
      <c r="R42">
        <v>0</v>
      </c>
      <c r="S42">
        <v>0</v>
      </c>
      <c r="T42">
        <v>3404</v>
      </c>
      <c r="U42">
        <v>10</v>
      </c>
      <c r="V42">
        <v>91</v>
      </c>
      <c r="W42">
        <v>0</v>
      </c>
      <c r="X42">
        <v>2</v>
      </c>
      <c r="Y42">
        <v>8</v>
      </c>
      <c r="Z42">
        <v>8</v>
      </c>
      <c r="AA42">
        <v>676</v>
      </c>
      <c r="AB42">
        <v>10</v>
      </c>
      <c r="AC42">
        <v>255</v>
      </c>
      <c r="AD42">
        <v>268</v>
      </c>
      <c r="AE42">
        <v>6</v>
      </c>
      <c r="AF42">
        <v>4</v>
      </c>
      <c r="AG42">
        <v>4</v>
      </c>
    </row>
    <row r="43" spans="2:34" x14ac:dyDescent="0.2">
      <c r="B43" s="25">
        <f t="shared" si="2"/>
        <v>1</v>
      </c>
      <c r="C43">
        <v>20</v>
      </c>
      <c r="D43">
        <v>4</v>
      </c>
      <c r="E43">
        <v>220415</v>
      </c>
      <c r="F43">
        <v>134945</v>
      </c>
      <c r="G43">
        <v>4</v>
      </c>
      <c r="H43">
        <v>963</v>
      </c>
      <c r="I43">
        <v>30</v>
      </c>
      <c r="J43">
        <v>10</v>
      </c>
      <c r="K43">
        <v>0</v>
      </c>
      <c r="L43">
        <v>90</v>
      </c>
      <c r="M43">
        <v>0</v>
      </c>
      <c r="N43">
        <v>0</v>
      </c>
      <c r="O43">
        <v>0</v>
      </c>
      <c r="P43">
        <v>2</v>
      </c>
      <c r="Q43">
        <v>8</v>
      </c>
      <c r="R43">
        <v>0</v>
      </c>
      <c r="S43">
        <v>0</v>
      </c>
      <c r="T43">
        <v>4608</v>
      </c>
      <c r="U43">
        <v>10</v>
      </c>
      <c r="V43">
        <v>85</v>
      </c>
      <c r="W43">
        <v>0</v>
      </c>
      <c r="X43">
        <v>2</v>
      </c>
      <c r="Y43">
        <v>8</v>
      </c>
      <c r="Z43">
        <v>7</v>
      </c>
      <c r="AA43">
        <v>365</v>
      </c>
      <c r="AB43">
        <v>10</v>
      </c>
      <c r="AC43">
        <v>210</v>
      </c>
      <c r="AD43">
        <v>306</v>
      </c>
      <c r="AE43">
        <v>5</v>
      </c>
      <c r="AF43">
        <v>5</v>
      </c>
      <c r="AG43">
        <v>3</v>
      </c>
    </row>
    <row r="44" spans="2:34" x14ac:dyDescent="0.2">
      <c r="B44" s="25">
        <f t="shared" si="2"/>
        <v>1</v>
      </c>
      <c r="C44">
        <v>21</v>
      </c>
      <c r="D44">
        <v>4</v>
      </c>
      <c r="E44">
        <v>220418</v>
      </c>
      <c r="F44">
        <v>134914</v>
      </c>
      <c r="G44">
        <v>4</v>
      </c>
      <c r="H44">
        <v>957</v>
      </c>
      <c r="I44">
        <v>30</v>
      </c>
      <c r="J44">
        <v>10</v>
      </c>
      <c r="K44">
        <v>0</v>
      </c>
      <c r="L44">
        <v>67</v>
      </c>
      <c r="M44">
        <v>0</v>
      </c>
      <c r="N44">
        <v>0</v>
      </c>
      <c r="O44">
        <v>0</v>
      </c>
      <c r="P44">
        <v>2</v>
      </c>
      <c r="Q44">
        <v>8</v>
      </c>
      <c r="R44">
        <v>0</v>
      </c>
      <c r="S44">
        <v>0</v>
      </c>
      <c r="T44">
        <v>3685</v>
      </c>
      <c r="U44">
        <v>10</v>
      </c>
      <c r="V44">
        <v>79</v>
      </c>
      <c r="W44">
        <v>1</v>
      </c>
      <c r="X44">
        <v>2</v>
      </c>
      <c r="Y44">
        <v>8</v>
      </c>
      <c r="Z44">
        <v>7</v>
      </c>
      <c r="AA44">
        <v>624</v>
      </c>
      <c r="AB44">
        <v>10</v>
      </c>
      <c r="AC44">
        <v>250</v>
      </c>
      <c r="AD44">
        <v>193</v>
      </c>
      <c r="AE44">
        <v>5</v>
      </c>
      <c r="AF44">
        <v>5</v>
      </c>
      <c r="AG44">
        <v>3</v>
      </c>
    </row>
    <row r="45" spans="2:34" x14ac:dyDescent="0.2">
      <c r="B45" s="25">
        <f t="shared" si="2"/>
        <v>1</v>
      </c>
      <c r="C45">
        <v>22</v>
      </c>
      <c r="D45">
        <v>4</v>
      </c>
      <c r="E45">
        <v>220419</v>
      </c>
      <c r="F45">
        <v>135527</v>
      </c>
      <c r="G45">
        <v>4</v>
      </c>
      <c r="H45">
        <v>965</v>
      </c>
      <c r="I45">
        <v>30</v>
      </c>
      <c r="J45">
        <v>10</v>
      </c>
      <c r="K45">
        <v>0</v>
      </c>
      <c r="L45">
        <v>90</v>
      </c>
      <c r="M45">
        <v>0</v>
      </c>
      <c r="N45">
        <v>0</v>
      </c>
      <c r="O45">
        <v>0</v>
      </c>
      <c r="P45">
        <v>2</v>
      </c>
      <c r="Q45">
        <v>8</v>
      </c>
      <c r="R45">
        <v>0</v>
      </c>
      <c r="S45">
        <v>0</v>
      </c>
      <c r="T45">
        <v>3400</v>
      </c>
      <c r="U45">
        <v>10</v>
      </c>
      <c r="V45">
        <v>81</v>
      </c>
      <c r="W45">
        <v>0</v>
      </c>
      <c r="X45">
        <v>2</v>
      </c>
      <c r="Y45">
        <v>8</v>
      </c>
      <c r="Z45">
        <v>8</v>
      </c>
      <c r="AA45">
        <v>313</v>
      </c>
      <c r="AB45">
        <v>10</v>
      </c>
      <c r="AC45">
        <v>220</v>
      </c>
      <c r="AD45">
        <v>240</v>
      </c>
      <c r="AE45">
        <v>6</v>
      </c>
      <c r="AF45">
        <v>4</v>
      </c>
      <c r="AG45">
        <v>3</v>
      </c>
    </row>
    <row r="46" spans="2:34" x14ac:dyDescent="0.2">
      <c r="B46" s="25">
        <f t="shared" si="2"/>
        <v>1</v>
      </c>
      <c r="C46">
        <v>23</v>
      </c>
      <c r="D46">
        <v>4</v>
      </c>
      <c r="E46">
        <v>220420</v>
      </c>
      <c r="F46">
        <v>135018</v>
      </c>
      <c r="G46">
        <v>4</v>
      </c>
      <c r="H46">
        <v>962</v>
      </c>
      <c r="I46">
        <v>30</v>
      </c>
      <c r="J46">
        <v>10</v>
      </c>
      <c r="K46">
        <v>0</v>
      </c>
      <c r="L46">
        <v>107</v>
      </c>
      <c r="M46">
        <v>0</v>
      </c>
      <c r="N46">
        <v>0</v>
      </c>
      <c r="O46">
        <v>0</v>
      </c>
      <c r="P46">
        <v>2</v>
      </c>
      <c r="Q46">
        <v>8</v>
      </c>
      <c r="R46">
        <v>0</v>
      </c>
      <c r="S46">
        <v>0</v>
      </c>
      <c r="T46">
        <v>3674</v>
      </c>
      <c r="U46">
        <v>10</v>
      </c>
      <c r="V46">
        <v>108</v>
      </c>
      <c r="W46">
        <v>1</v>
      </c>
      <c r="X46">
        <v>2</v>
      </c>
      <c r="Y46">
        <v>8</v>
      </c>
      <c r="Z46">
        <v>8</v>
      </c>
      <c r="AA46">
        <v>54</v>
      </c>
      <c r="AB46">
        <v>10</v>
      </c>
      <c r="AC46">
        <v>264</v>
      </c>
      <c r="AD46">
        <v>273</v>
      </c>
      <c r="AE46">
        <v>4</v>
      </c>
      <c r="AF46">
        <v>6</v>
      </c>
      <c r="AG46">
        <v>2</v>
      </c>
    </row>
    <row r="47" spans="2:34" x14ac:dyDescent="0.2">
      <c r="B47" s="25">
        <f t="shared" si="2"/>
        <v>1</v>
      </c>
      <c r="C47">
        <v>24</v>
      </c>
      <c r="D47">
        <v>4</v>
      </c>
      <c r="E47">
        <v>220421</v>
      </c>
      <c r="F47">
        <v>134825</v>
      </c>
      <c r="G47">
        <v>4</v>
      </c>
      <c r="H47">
        <v>956</v>
      </c>
      <c r="I47">
        <v>30</v>
      </c>
      <c r="J47">
        <v>10</v>
      </c>
      <c r="K47">
        <v>0</v>
      </c>
      <c r="L47">
        <v>106</v>
      </c>
      <c r="M47">
        <v>0</v>
      </c>
      <c r="N47">
        <v>0</v>
      </c>
      <c r="O47">
        <v>0</v>
      </c>
      <c r="P47">
        <v>2</v>
      </c>
      <c r="Q47">
        <v>8</v>
      </c>
      <c r="R47">
        <v>0</v>
      </c>
      <c r="S47">
        <v>0</v>
      </c>
      <c r="T47">
        <v>4014</v>
      </c>
      <c r="U47">
        <v>10</v>
      </c>
      <c r="V47">
        <v>108</v>
      </c>
      <c r="W47">
        <v>1</v>
      </c>
      <c r="X47">
        <v>2</v>
      </c>
      <c r="Y47">
        <v>8</v>
      </c>
      <c r="Z47">
        <v>9</v>
      </c>
      <c r="AA47">
        <v>1</v>
      </c>
      <c r="AB47">
        <v>10</v>
      </c>
      <c r="AC47">
        <v>272</v>
      </c>
      <c r="AD47">
        <v>240</v>
      </c>
      <c r="AE47">
        <v>5</v>
      </c>
      <c r="AF47">
        <v>5</v>
      </c>
      <c r="AG47">
        <v>1</v>
      </c>
    </row>
    <row r="48" spans="2:34" x14ac:dyDescent="0.2">
      <c r="B48" s="25">
        <f t="shared" si="2"/>
        <v>0.9</v>
      </c>
      <c r="C48">
        <v>25</v>
      </c>
      <c r="D48">
        <v>4</v>
      </c>
      <c r="E48">
        <v>220422</v>
      </c>
      <c r="F48">
        <v>134842</v>
      </c>
      <c r="G48">
        <v>4</v>
      </c>
      <c r="H48">
        <v>963</v>
      </c>
      <c r="I48">
        <v>30</v>
      </c>
      <c r="J48">
        <v>9</v>
      </c>
      <c r="K48">
        <v>1</v>
      </c>
      <c r="L48">
        <v>53</v>
      </c>
      <c r="M48">
        <v>0</v>
      </c>
      <c r="N48">
        <v>0</v>
      </c>
      <c r="O48">
        <v>40</v>
      </c>
      <c r="P48">
        <v>1</v>
      </c>
      <c r="Q48">
        <v>8</v>
      </c>
      <c r="R48">
        <v>1</v>
      </c>
      <c r="S48">
        <v>0</v>
      </c>
      <c r="T48">
        <v>4316</v>
      </c>
      <c r="U48">
        <v>10</v>
      </c>
      <c r="V48">
        <v>100</v>
      </c>
      <c r="W48">
        <v>0</v>
      </c>
      <c r="X48">
        <v>2</v>
      </c>
      <c r="Y48">
        <v>8</v>
      </c>
      <c r="Z48">
        <v>8</v>
      </c>
      <c r="AA48">
        <v>322</v>
      </c>
      <c r="AB48">
        <v>10</v>
      </c>
      <c r="AC48">
        <v>326</v>
      </c>
      <c r="AD48">
        <v>194</v>
      </c>
      <c r="AE48">
        <v>5</v>
      </c>
      <c r="AF48">
        <v>5</v>
      </c>
      <c r="AG48">
        <v>2</v>
      </c>
    </row>
    <row r="49" spans="2:33" x14ac:dyDescent="0.2">
      <c r="B49" s="25">
        <f t="shared" si="2"/>
        <v>1</v>
      </c>
      <c r="C49">
        <v>26</v>
      </c>
      <c r="D49">
        <v>4</v>
      </c>
      <c r="E49">
        <v>220425</v>
      </c>
      <c r="F49">
        <v>135355</v>
      </c>
      <c r="G49">
        <v>4</v>
      </c>
      <c r="H49">
        <v>978</v>
      </c>
      <c r="I49">
        <v>30</v>
      </c>
      <c r="J49">
        <v>10</v>
      </c>
      <c r="K49">
        <v>0</v>
      </c>
      <c r="L49">
        <v>92</v>
      </c>
      <c r="M49">
        <v>2</v>
      </c>
      <c r="N49">
        <v>0</v>
      </c>
      <c r="O49">
        <v>0</v>
      </c>
      <c r="P49">
        <v>2</v>
      </c>
      <c r="Q49">
        <v>8</v>
      </c>
      <c r="R49">
        <v>0</v>
      </c>
      <c r="S49">
        <v>0</v>
      </c>
      <c r="T49">
        <v>4990</v>
      </c>
      <c r="U49">
        <v>10</v>
      </c>
      <c r="V49">
        <v>97</v>
      </c>
      <c r="W49">
        <v>0</v>
      </c>
      <c r="X49">
        <v>2</v>
      </c>
      <c r="Y49">
        <v>8</v>
      </c>
      <c r="Z49">
        <v>8</v>
      </c>
      <c r="AA49">
        <v>73</v>
      </c>
      <c r="AB49">
        <v>10</v>
      </c>
      <c r="AC49">
        <v>246</v>
      </c>
      <c r="AD49">
        <v>227</v>
      </c>
      <c r="AE49">
        <v>4</v>
      </c>
      <c r="AF49">
        <v>6</v>
      </c>
      <c r="AG49">
        <v>2</v>
      </c>
    </row>
    <row r="50" spans="2:33" x14ac:dyDescent="0.2">
      <c r="B50" s="25">
        <f t="shared" si="2"/>
        <v>1</v>
      </c>
      <c r="C50">
        <v>27</v>
      </c>
      <c r="D50">
        <v>4</v>
      </c>
      <c r="E50">
        <v>220426</v>
      </c>
      <c r="F50">
        <v>134923</v>
      </c>
      <c r="G50">
        <v>4</v>
      </c>
      <c r="H50">
        <v>969</v>
      </c>
      <c r="I50">
        <v>30</v>
      </c>
      <c r="J50">
        <v>10</v>
      </c>
      <c r="K50">
        <v>0</v>
      </c>
      <c r="L50">
        <v>104</v>
      </c>
      <c r="M50">
        <v>0</v>
      </c>
      <c r="N50">
        <v>0</v>
      </c>
      <c r="O50">
        <v>0</v>
      </c>
      <c r="P50">
        <v>2</v>
      </c>
      <c r="Q50">
        <v>8</v>
      </c>
      <c r="R50">
        <v>0</v>
      </c>
      <c r="S50">
        <v>0</v>
      </c>
      <c r="T50">
        <v>4363</v>
      </c>
      <c r="U50">
        <v>10</v>
      </c>
      <c r="V50">
        <v>115</v>
      </c>
      <c r="W50">
        <v>0</v>
      </c>
      <c r="X50">
        <v>2</v>
      </c>
      <c r="Y50">
        <v>8</v>
      </c>
      <c r="Z50">
        <v>7</v>
      </c>
      <c r="AA50">
        <v>318</v>
      </c>
      <c r="AB50">
        <v>10</v>
      </c>
      <c r="AC50">
        <v>252</v>
      </c>
      <c r="AD50">
        <v>215</v>
      </c>
      <c r="AE50">
        <v>5</v>
      </c>
      <c r="AF50">
        <v>5</v>
      </c>
      <c r="AG50">
        <v>3</v>
      </c>
    </row>
    <row r="51" spans="2:33" x14ac:dyDescent="0.2">
      <c r="B51" s="25">
        <f t="shared" si="2"/>
        <v>1</v>
      </c>
      <c r="C51">
        <v>28</v>
      </c>
      <c r="D51">
        <v>4</v>
      </c>
      <c r="E51">
        <v>220427</v>
      </c>
      <c r="F51">
        <v>135246</v>
      </c>
      <c r="G51">
        <v>4</v>
      </c>
      <c r="H51">
        <v>975</v>
      </c>
      <c r="I51">
        <v>30</v>
      </c>
      <c r="J51">
        <v>10</v>
      </c>
      <c r="K51">
        <v>0</v>
      </c>
      <c r="L51">
        <v>103</v>
      </c>
      <c r="M51">
        <v>0</v>
      </c>
      <c r="N51">
        <v>0</v>
      </c>
      <c r="O51">
        <v>0</v>
      </c>
      <c r="P51">
        <v>2</v>
      </c>
      <c r="Q51">
        <v>8</v>
      </c>
      <c r="R51">
        <v>0</v>
      </c>
      <c r="S51">
        <v>0</v>
      </c>
      <c r="T51">
        <v>4825</v>
      </c>
      <c r="U51">
        <v>10</v>
      </c>
      <c r="V51">
        <v>110</v>
      </c>
      <c r="W51">
        <v>0</v>
      </c>
      <c r="X51">
        <v>2</v>
      </c>
      <c r="Y51">
        <v>8</v>
      </c>
      <c r="Z51">
        <v>9</v>
      </c>
      <c r="AA51">
        <v>6</v>
      </c>
      <c r="AB51">
        <v>10</v>
      </c>
      <c r="AC51">
        <v>314</v>
      </c>
      <c r="AD51">
        <v>195</v>
      </c>
      <c r="AE51">
        <v>5</v>
      </c>
      <c r="AF51">
        <v>5</v>
      </c>
      <c r="AG51">
        <v>1</v>
      </c>
    </row>
    <row r="52" spans="2:33" x14ac:dyDescent="0.2">
      <c r="B52" s="25">
        <f t="shared" si="2"/>
        <v>1</v>
      </c>
      <c r="C52">
        <v>29</v>
      </c>
      <c r="D52">
        <v>4</v>
      </c>
      <c r="E52">
        <v>220428</v>
      </c>
      <c r="F52">
        <v>135239</v>
      </c>
      <c r="G52">
        <v>4</v>
      </c>
      <c r="H52">
        <v>965</v>
      </c>
      <c r="I52">
        <v>30</v>
      </c>
      <c r="J52">
        <v>10</v>
      </c>
      <c r="K52">
        <v>0</v>
      </c>
      <c r="L52">
        <v>113</v>
      </c>
      <c r="M52">
        <v>0</v>
      </c>
      <c r="N52">
        <v>0</v>
      </c>
      <c r="O52">
        <v>0</v>
      </c>
      <c r="P52">
        <v>2</v>
      </c>
      <c r="Q52">
        <v>8</v>
      </c>
      <c r="R52">
        <v>0</v>
      </c>
      <c r="S52">
        <v>0</v>
      </c>
      <c r="T52">
        <v>4269</v>
      </c>
      <c r="U52">
        <v>10</v>
      </c>
      <c r="V52">
        <v>102</v>
      </c>
      <c r="W52">
        <v>0</v>
      </c>
      <c r="X52">
        <v>2</v>
      </c>
      <c r="Y52">
        <v>8</v>
      </c>
      <c r="Z52">
        <v>6</v>
      </c>
      <c r="AA52">
        <v>349</v>
      </c>
      <c r="AB52">
        <v>10</v>
      </c>
      <c r="AC52">
        <v>321</v>
      </c>
      <c r="AD52">
        <v>207</v>
      </c>
      <c r="AE52">
        <v>5</v>
      </c>
      <c r="AF52">
        <v>5</v>
      </c>
      <c r="AG52">
        <v>4</v>
      </c>
    </row>
    <row r="53" spans="2:33" x14ac:dyDescent="0.2">
      <c r="B53" s="25">
        <f t="shared" si="2"/>
        <v>1</v>
      </c>
      <c r="C53">
        <v>30</v>
      </c>
      <c r="D53">
        <v>4</v>
      </c>
      <c r="E53">
        <v>220429</v>
      </c>
      <c r="F53">
        <v>134535</v>
      </c>
      <c r="G53">
        <v>4</v>
      </c>
      <c r="H53">
        <v>986</v>
      </c>
      <c r="I53">
        <v>30</v>
      </c>
      <c r="J53">
        <v>10</v>
      </c>
      <c r="K53">
        <v>0</v>
      </c>
      <c r="L53">
        <v>105</v>
      </c>
      <c r="M53">
        <v>19</v>
      </c>
      <c r="N53">
        <v>0</v>
      </c>
      <c r="O53">
        <v>0</v>
      </c>
      <c r="P53">
        <v>2</v>
      </c>
      <c r="Q53">
        <v>8</v>
      </c>
      <c r="R53">
        <v>0</v>
      </c>
      <c r="S53">
        <v>0</v>
      </c>
      <c r="T53">
        <v>5066</v>
      </c>
      <c r="U53">
        <v>10</v>
      </c>
      <c r="V53">
        <v>109</v>
      </c>
      <c r="W53">
        <v>0</v>
      </c>
      <c r="X53">
        <v>2</v>
      </c>
      <c r="Y53">
        <v>8</v>
      </c>
      <c r="Z53">
        <v>8</v>
      </c>
      <c r="AA53">
        <v>38</v>
      </c>
      <c r="AB53">
        <v>10</v>
      </c>
      <c r="AC53">
        <v>207</v>
      </c>
      <c r="AD53">
        <v>294</v>
      </c>
      <c r="AE53">
        <v>5</v>
      </c>
      <c r="AF53">
        <v>5</v>
      </c>
      <c r="AG53">
        <v>2</v>
      </c>
    </row>
  </sheetData>
  <mergeCells count="11">
    <mergeCell ref="F4:G4"/>
    <mergeCell ref="J4:K4"/>
    <mergeCell ref="L3:O3"/>
    <mergeCell ref="P3:S3"/>
    <mergeCell ref="T3:Z3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249977111117893"/>
  </sheetPr>
  <dimension ref="A1:AH53"/>
  <sheetViews>
    <sheetView zoomScale="82" zoomScaleNormal="82" workbookViewId="0">
      <selection activeCell="A25" sqref="A25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8" max="8" width="11.5" customWidth="1"/>
    <col min="12" max="12" width="6" customWidth="1"/>
  </cols>
  <sheetData>
    <row r="1" spans="1:33" x14ac:dyDescent="0.2">
      <c r="A1" t="s">
        <v>7</v>
      </c>
    </row>
    <row r="2" spans="1:33" ht="16" thickBot="1" x14ac:dyDescent="0.25">
      <c r="A2" t="s">
        <v>16</v>
      </c>
    </row>
    <row r="3" spans="1:33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3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</row>
    <row r="5" spans="1:33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</row>
    <row r="6" spans="1:33" x14ac:dyDescent="0.2">
      <c r="A6" t="s">
        <v>48</v>
      </c>
      <c r="B6" s="25">
        <f>J6/(K6+J6)</f>
        <v>0.28000000000000003</v>
      </c>
      <c r="C6">
        <v>1</v>
      </c>
      <c r="D6">
        <v>1311</v>
      </c>
      <c r="E6">
        <v>220215</v>
      </c>
      <c r="F6">
        <v>151055</v>
      </c>
      <c r="G6">
        <v>4</v>
      </c>
      <c r="H6">
        <v>1748</v>
      </c>
      <c r="I6">
        <v>30</v>
      </c>
      <c r="J6">
        <v>147</v>
      </c>
      <c r="K6">
        <v>378</v>
      </c>
      <c r="L6">
        <v>1</v>
      </c>
      <c r="M6">
        <v>1</v>
      </c>
      <c r="N6">
        <v>8</v>
      </c>
      <c r="O6">
        <v>24</v>
      </c>
      <c r="P6">
        <v>1</v>
      </c>
      <c r="Q6">
        <v>2</v>
      </c>
      <c r="R6">
        <v>4</v>
      </c>
      <c r="S6">
        <v>3</v>
      </c>
      <c r="T6">
        <v>3671</v>
      </c>
      <c r="U6">
        <v>414</v>
      </c>
      <c r="V6">
        <v>8</v>
      </c>
      <c r="W6">
        <v>12</v>
      </c>
      <c r="X6">
        <v>2</v>
      </c>
      <c r="Y6">
        <v>8</v>
      </c>
      <c r="Z6">
        <v>10</v>
      </c>
      <c r="AA6">
        <v>263</v>
      </c>
      <c r="AB6">
        <v>602</v>
      </c>
      <c r="AC6">
        <v>15</v>
      </c>
      <c r="AD6">
        <v>52</v>
      </c>
      <c r="AE6">
        <v>5</v>
      </c>
      <c r="AF6">
        <v>5</v>
      </c>
      <c r="AG6">
        <v>9</v>
      </c>
    </row>
    <row r="7" spans="1:33" x14ac:dyDescent="0.2">
      <c r="B7" s="25">
        <f t="shared" ref="B7:B19" si="0">J7/(K7+J7)</f>
        <v>3.3112582781456956E-2</v>
      </c>
      <c r="C7">
        <v>2</v>
      </c>
      <c r="D7">
        <v>1311</v>
      </c>
      <c r="E7">
        <v>220216</v>
      </c>
      <c r="F7">
        <v>150551</v>
      </c>
      <c r="G7">
        <v>4</v>
      </c>
      <c r="H7">
        <v>1980</v>
      </c>
      <c r="I7">
        <v>30</v>
      </c>
      <c r="J7">
        <v>10</v>
      </c>
      <c r="K7">
        <v>292</v>
      </c>
      <c r="L7">
        <v>0</v>
      </c>
      <c r="M7">
        <v>0</v>
      </c>
      <c r="N7">
        <v>40</v>
      </c>
      <c r="O7">
        <v>31</v>
      </c>
      <c r="P7">
        <v>0</v>
      </c>
      <c r="Q7">
        <v>1</v>
      </c>
      <c r="R7">
        <v>4</v>
      </c>
      <c r="S7">
        <v>5</v>
      </c>
      <c r="T7">
        <v>4519</v>
      </c>
      <c r="U7">
        <v>313</v>
      </c>
      <c r="V7">
        <v>2</v>
      </c>
      <c r="W7">
        <v>53</v>
      </c>
      <c r="X7">
        <v>2</v>
      </c>
      <c r="Y7">
        <v>8</v>
      </c>
      <c r="Z7">
        <v>10</v>
      </c>
      <c r="AA7">
        <v>345</v>
      </c>
      <c r="AB7">
        <v>407</v>
      </c>
      <c r="AC7">
        <v>34</v>
      </c>
      <c r="AD7">
        <v>29</v>
      </c>
      <c r="AE7">
        <v>5</v>
      </c>
      <c r="AF7">
        <v>5</v>
      </c>
      <c r="AG7">
        <v>10</v>
      </c>
    </row>
    <row r="8" spans="1:33" x14ac:dyDescent="0.2">
      <c r="B8" s="25">
        <f t="shared" si="0"/>
        <v>1.7751479289940829E-2</v>
      </c>
      <c r="C8">
        <v>3</v>
      </c>
      <c r="D8">
        <v>1311</v>
      </c>
      <c r="E8">
        <v>220217</v>
      </c>
      <c r="F8">
        <v>150901</v>
      </c>
      <c r="G8">
        <v>4</v>
      </c>
      <c r="H8">
        <v>2001</v>
      </c>
      <c r="I8">
        <v>30</v>
      </c>
      <c r="J8">
        <v>6</v>
      </c>
      <c r="K8">
        <v>332</v>
      </c>
      <c r="L8">
        <v>0</v>
      </c>
      <c r="M8">
        <v>0</v>
      </c>
      <c r="N8">
        <v>114</v>
      </c>
      <c r="O8">
        <v>82</v>
      </c>
      <c r="P8">
        <v>0</v>
      </c>
      <c r="Q8">
        <v>0</v>
      </c>
      <c r="R8">
        <v>6</v>
      </c>
      <c r="S8">
        <v>4</v>
      </c>
      <c r="T8">
        <v>3479</v>
      </c>
      <c r="U8">
        <v>19</v>
      </c>
      <c r="V8">
        <v>4</v>
      </c>
      <c r="W8">
        <v>49</v>
      </c>
      <c r="X8">
        <v>2</v>
      </c>
      <c r="Y8">
        <v>8</v>
      </c>
      <c r="Z8">
        <v>10</v>
      </c>
      <c r="AA8">
        <v>177</v>
      </c>
      <c r="AB8">
        <v>278</v>
      </c>
      <c r="AC8">
        <v>105</v>
      </c>
      <c r="AD8">
        <v>72</v>
      </c>
      <c r="AE8">
        <v>5</v>
      </c>
      <c r="AF8">
        <v>5</v>
      </c>
      <c r="AG8">
        <v>10</v>
      </c>
    </row>
    <row r="9" spans="1:33" x14ac:dyDescent="0.2">
      <c r="B9" s="25">
        <f t="shared" si="0"/>
        <v>2.4691358024691358E-3</v>
      </c>
      <c r="C9">
        <v>4</v>
      </c>
      <c r="D9">
        <v>1311</v>
      </c>
      <c r="E9">
        <v>220218</v>
      </c>
      <c r="F9">
        <v>150218</v>
      </c>
      <c r="G9">
        <v>4</v>
      </c>
      <c r="H9">
        <v>1999</v>
      </c>
      <c r="I9">
        <v>30</v>
      </c>
      <c r="J9">
        <v>1</v>
      </c>
      <c r="K9">
        <v>404</v>
      </c>
      <c r="L9">
        <v>0</v>
      </c>
      <c r="M9">
        <v>0</v>
      </c>
      <c r="N9">
        <v>91</v>
      </c>
      <c r="O9">
        <v>62</v>
      </c>
      <c r="P9">
        <v>0</v>
      </c>
      <c r="Q9">
        <v>0</v>
      </c>
      <c r="R9">
        <v>5</v>
      </c>
      <c r="S9">
        <v>5</v>
      </c>
      <c r="T9">
        <v>2749</v>
      </c>
      <c r="U9">
        <v>58</v>
      </c>
      <c r="V9">
        <v>1</v>
      </c>
      <c r="W9">
        <v>13</v>
      </c>
      <c r="X9">
        <v>2</v>
      </c>
      <c r="Y9">
        <v>8</v>
      </c>
      <c r="Z9">
        <v>10</v>
      </c>
      <c r="AA9">
        <v>328</v>
      </c>
      <c r="AB9">
        <v>375</v>
      </c>
      <c r="AC9">
        <v>136</v>
      </c>
      <c r="AD9">
        <v>48</v>
      </c>
      <c r="AE9">
        <v>5</v>
      </c>
      <c r="AF9">
        <v>5</v>
      </c>
      <c r="AG9">
        <v>10</v>
      </c>
    </row>
    <row r="10" spans="1:33" x14ac:dyDescent="0.2">
      <c r="B10" s="25">
        <f t="shared" si="0"/>
        <v>3.6912751677852351E-2</v>
      </c>
      <c r="C10">
        <v>5</v>
      </c>
      <c r="D10">
        <v>1311</v>
      </c>
      <c r="E10">
        <v>220221</v>
      </c>
      <c r="F10">
        <v>150124</v>
      </c>
      <c r="G10">
        <v>4</v>
      </c>
      <c r="H10">
        <v>1931</v>
      </c>
      <c r="I10">
        <v>30</v>
      </c>
      <c r="J10">
        <v>11</v>
      </c>
      <c r="K10">
        <v>287</v>
      </c>
      <c r="L10">
        <v>0</v>
      </c>
      <c r="M10">
        <v>0</v>
      </c>
      <c r="N10">
        <v>92</v>
      </c>
      <c r="O10">
        <v>26</v>
      </c>
      <c r="P10">
        <v>0</v>
      </c>
      <c r="Q10">
        <v>0</v>
      </c>
      <c r="R10">
        <v>4</v>
      </c>
      <c r="S10">
        <v>6</v>
      </c>
      <c r="T10">
        <v>1321</v>
      </c>
      <c r="U10">
        <v>129</v>
      </c>
      <c r="V10">
        <v>4</v>
      </c>
      <c r="W10">
        <v>7</v>
      </c>
      <c r="X10">
        <v>2</v>
      </c>
      <c r="Y10">
        <v>8</v>
      </c>
      <c r="Z10">
        <v>10</v>
      </c>
      <c r="AA10">
        <v>217</v>
      </c>
      <c r="AB10">
        <v>279</v>
      </c>
      <c r="AC10">
        <v>99</v>
      </c>
      <c r="AD10">
        <v>59</v>
      </c>
      <c r="AE10">
        <v>5</v>
      </c>
      <c r="AF10">
        <v>5</v>
      </c>
      <c r="AG10">
        <v>10</v>
      </c>
    </row>
    <row r="11" spans="1:33" x14ac:dyDescent="0.2">
      <c r="B11" s="25">
        <f t="shared" si="0"/>
        <v>3.1645569620253164E-3</v>
      </c>
      <c r="C11">
        <v>6</v>
      </c>
      <c r="D11">
        <v>1311</v>
      </c>
      <c r="E11">
        <v>220222</v>
      </c>
      <c r="F11">
        <v>150823</v>
      </c>
      <c r="G11">
        <v>4</v>
      </c>
      <c r="H11">
        <v>1964</v>
      </c>
      <c r="I11">
        <v>30</v>
      </c>
      <c r="J11">
        <v>1</v>
      </c>
      <c r="K11">
        <v>315</v>
      </c>
      <c r="L11">
        <v>0</v>
      </c>
      <c r="M11">
        <v>0</v>
      </c>
      <c r="N11">
        <v>52</v>
      </c>
      <c r="O11">
        <v>26</v>
      </c>
      <c r="P11">
        <v>0</v>
      </c>
      <c r="Q11">
        <v>0</v>
      </c>
      <c r="R11">
        <v>5</v>
      </c>
      <c r="S11">
        <v>5</v>
      </c>
      <c r="T11">
        <v>1602</v>
      </c>
      <c r="U11">
        <v>95</v>
      </c>
      <c r="V11">
        <v>2</v>
      </c>
      <c r="W11">
        <v>25</v>
      </c>
      <c r="X11">
        <v>2</v>
      </c>
      <c r="Y11">
        <v>8</v>
      </c>
      <c r="Z11">
        <v>10</v>
      </c>
      <c r="AA11">
        <v>120</v>
      </c>
      <c r="AB11">
        <v>325</v>
      </c>
      <c r="AC11">
        <v>58</v>
      </c>
      <c r="AD11">
        <v>36</v>
      </c>
      <c r="AE11">
        <v>4</v>
      </c>
      <c r="AF11">
        <v>6</v>
      </c>
      <c r="AG11">
        <v>10</v>
      </c>
    </row>
    <row r="12" spans="1:33" x14ac:dyDescent="0.2">
      <c r="B12" s="25">
        <f t="shared" si="0"/>
        <v>5.9405940594059403E-2</v>
      </c>
      <c r="C12">
        <v>7</v>
      </c>
      <c r="D12">
        <v>1311</v>
      </c>
      <c r="E12">
        <v>220223</v>
      </c>
      <c r="F12">
        <v>150031</v>
      </c>
      <c r="G12">
        <v>4</v>
      </c>
      <c r="H12">
        <v>1880</v>
      </c>
      <c r="I12">
        <v>30</v>
      </c>
      <c r="J12">
        <v>18</v>
      </c>
      <c r="K12">
        <v>285</v>
      </c>
      <c r="L12">
        <v>0</v>
      </c>
      <c r="M12">
        <v>0</v>
      </c>
      <c r="N12">
        <v>30</v>
      </c>
      <c r="O12">
        <v>44</v>
      </c>
      <c r="P12">
        <v>0</v>
      </c>
      <c r="Q12">
        <v>0</v>
      </c>
      <c r="R12">
        <v>4</v>
      </c>
      <c r="S12">
        <v>6</v>
      </c>
      <c r="T12">
        <v>915</v>
      </c>
      <c r="U12">
        <v>363</v>
      </c>
      <c r="V12">
        <v>1</v>
      </c>
      <c r="W12">
        <v>44</v>
      </c>
      <c r="X12">
        <v>2</v>
      </c>
      <c r="Y12">
        <v>8</v>
      </c>
      <c r="Z12">
        <v>10</v>
      </c>
      <c r="AA12">
        <v>105</v>
      </c>
      <c r="AB12">
        <v>258</v>
      </c>
      <c r="AC12">
        <v>45</v>
      </c>
      <c r="AD12">
        <v>37</v>
      </c>
      <c r="AE12">
        <v>5</v>
      </c>
      <c r="AF12">
        <v>5</v>
      </c>
      <c r="AG12">
        <v>10</v>
      </c>
    </row>
    <row r="13" spans="1:33" x14ac:dyDescent="0.2">
      <c r="B13" s="25">
        <f t="shared" si="0"/>
        <v>9.2105263157894732E-2</v>
      </c>
      <c r="C13">
        <v>8</v>
      </c>
      <c r="D13">
        <v>1311</v>
      </c>
      <c r="E13">
        <v>220224</v>
      </c>
      <c r="F13">
        <v>150927</v>
      </c>
      <c r="G13">
        <v>4</v>
      </c>
      <c r="H13">
        <v>1859</v>
      </c>
      <c r="I13">
        <v>30</v>
      </c>
      <c r="J13">
        <v>28</v>
      </c>
      <c r="K13">
        <v>276</v>
      </c>
      <c r="L13">
        <v>0</v>
      </c>
      <c r="M13">
        <v>0</v>
      </c>
      <c r="N13">
        <v>26</v>
      </c>
      <c r="O13">
        <v>18</v>
      </c>
      <c r="P13">
        <v>0</v>
      </c>
      <c r="Q13">
        <v>0</v>
      </c>
      <c r="R13">
        <v>5</v>
      </c>
      <c r="S13">
        <v>5</v>
      </c>
      <c r="T13">
        <v>569</v>
      </c>
      <c r="U13">
        <v>248</v>
      </c>
      <c r="V13">
        <v>2</v>
      </c>
      <c r="W13">
        <v>37</v>
      </c>
      <c r="X13">
        <v>2</v>
      </c>
      <c r="Y13">
        <v>8</v>
      </c>
      <c r="Z13">
        <v>10</v>
      </c>
      <c r="AA13">
        <v>128</v>
      </c>
      <c r="AB13">
        <v>288</v>
      </c>
      <c r="AC13">
        <v>27</v>
      </c>
      <c r="AD13">
        <v>23</v>
      </c>
      <c r="AE13">
        <v>5</v>
      </c>
      <c r="AF13">
        <v>5</v>
      </c>
      <c r="AG13">
        <v>10</v>
      </c>
    </row>
    <row r="14" spans="1:33" x14ac:dyDescent="0.2">
      <c r="B14" s="25">
        <f t="shared" si="0"/>
        <v>9.7378277153558054E-2</v>
      </c>
      <c r="C14">
        <v>9</v>
      </c>
      <c r="D14">
        <v>1311</v>
      </c>
      <c r="E14">
        <v>220225</v>
      </c>
      <c r="F14">
        <v>150314</v>
      </c>
      <c r="G14">
        <v>4</v>
      </c>
      <c r="H14">
        <v>1868</v>
      </c>
      <c r="I14">
        <v>30</v>
      </c>
      <c r="J14">
        <v>26</v>
      </c>
      <c r="K14">
        <v>241</v>
      </c>
      <c r="L14">
        <v>0</v>
      </c>
      <c r="M14">
        <v>7</v>
      </c>
      <c r="N14">
        <v>22</v>
      </c>
      <c r="O14">
        <v>26</v>
      </c>
      <c r="P14">
        <v>1</v>
      </c>
      <c r="Q14">
        <v>3</v>
      </c>
      <c r="R14">
        <v>3</v>
      </c>
      <c r="S14">
        <v>3</v>
      </c>
      <c r="T14">
        <v>389</v>
      </c>
      <c r="U14">
        <v>221</v>
      </c>
      <c r="V14">
        <v>2</v>
      </c>
      <c r="W14">
        <v>15</v>
      </c>
      <c r="X14">
        <v>2</v>
      </c>
      <c r="Y14">
        <v>8</v>
      </c>
      <c r="Z14">
        <v>10</v>
      </c>
      <c r="AA14">
        <v>127</v>
      </c>
      <c r="AB14">
        <v>278</v>
      </c>
      <c r="AC14">
        <v>63</v>
      </c>
      <c r="AD14">
        <v>40</v>
      </c>
      <c r="AE14">
        <v>5</v>
      </c>
      <c r="AF14">
        <v>5</v>
      </c>
      <c r="AG14">
        <v>10</v>
      </c>
    </row>
    <row r="15" spans="1:33" x14ac:dyDescent="0.2">
      <c r="B15" s="25">
        <f t="shared" si="0"/>
        <v>1.8461538461538463E-2</v>
      </c>
      <c r="C15">
        <v>10</v>
      </c>
      <c r="D15">
        <v>1311</v>
      </c>
      <c r="E15">
        <v>220228</v>
      </c>
      <c r="F15">
        <v>150352</v>
      </c>
      <c r="G15">
        <v>4</v>
      </c>
      <c r="H15">
        <v>1853</v>
      </c>
      <c r="I15">
        <v>30</v>
      </c>
      <c r="J15">
        <v>6</v>
      </c>
      <c r="K15">
        <v>319</v>
      </c>
      <c r="L15">
        <v>0</v>
      </c>
      <c r="M15">
        <v>0</v>
      </c>
      <c r="N15">
        <v>65</v>
      </c>
      <c r="O15">
        <v>28</v>
      </c>
      <c r="P15">
        <v>0</v>
      </c>
      <c r="Q15">
        <v>0</v>
      </c>
      <c r="R15">
        <v>5</v>
      </c>
      <c r="S15">
        <v>5</v>
      </c>
      <c r="T15">
        <v>468</v>
      </c>
      <c r="U15">
        <v>187</v>
      </c>
      <c r="V15">
        <v>1</v>
      </c>
      <c r="W15">
        <v>6</v>
      </c>
      <c r="X15">
        <v>2</v>
      </c>
      <c r="Y15">
        <v>8</v>
      </c>
      <c r="Z15">
        <v>10</v>
      </c>
      <c r="AA15">
        <v>134</v>
      </c>
      <c r="AB15">
        <v>314</v>
      </c>
      <c r="AC15">
        <v>66</v>
      </c>
      <c r="AD15">
        <v>41</v>
      </c>
      <c r="AE15">
        <v>5</v>
      </c>
      <c r="AF15">
        <v>5</v>
      </c>
      <c r="AG15">
        <v>10</v>
      </c>
    </row>
    <row r="16" spans="1:33" x14ac:dyDescent="0.2">
      <c r="B16" s="25">
        <f t="shared" si="0"/>
        <v>5.6666666666666664E-2</v>
      </c>
      <c r="C16">
        <v>11</v>
      </c>
      <c r="D16">
        <v>1311</v>
      </c>
      <c r="E16">
        <v>220301</v>
      </c>
      <c r="F16">
        <v>150309</v>
      </c>
      <c r="G16">
        <v>4</v>
      </c>
      <c r="H16">
        <v>1861</v>
      </c>
      <c r="I16">
        <v>30</v>
      </c>
      <c r="J16">
        <v>17</v>
      </c>
      <c r="K16">
        <v>283</v>
      </c>
      <c r="L16">
        <v>0</v>
      </c>
      <c r="M16">
        <v>0</v>
      </c>
      <c r="N16">
        <v>73</v>
      </c>
      <c r="O16">
        <v>23</v>
      </c>
      <c r="P16">
        <v>0</v>
      </c>
      <c r="Q16">
        <v>0</v>
      </c>
      <c r="R16">
        <v>5</v>
      </c>
      <c r="S16">
        <v>5</v>
      </c>
      <c r="T16">
        <v>520</v>
      </c>
      <c r="U16">
        <v>228</v>
      </c>
      <c r="V16">
        <v>0</v>
      </c>
      <c r="W16">
        <v>11</v>
      </c>
      <c r="X16">
        <v>2</v>
      </c>
      <c r="Y16">
        <v>8</v>
      </c>
      <c r="Z16">
        <v>10</v>
      </c>
      <c r="AA16">
        <v>140</v>
      </c>
      <c r="AB16">
        <v>284</v>
      </c>
      <c r="AC16">
        <v>62</v>
      </c>
      <c r="AD16">
        <v>39</v>
      </c>
      <c r="AE16">
        <v>5</v>
      </c>
      <c r="AF16">
        <v>5</v>
      </c>
      <c r="AG16">
        <v>10</v>
      </c>
    </row>
    <row r="17" spans="1:33" x14ac:dyDescent="0.2">
      <c r="B17" s="25">
        <f t="shared" si="0"/>
        <v>7.2131147540983612E-2</v>
      </c>
      <c r="C17">
        <v>12</v>
      </c>
      <c r="D17">
        <v>1311</v>
      </c>
      <c r="E17">
        <v>220302</v>
      </c>
      <c r="F17">
        <v>150513</v>
      </c>
      <c r="G17">
        <v>4</v>
      </c>
      <c r="H17">
        <v>1845</v>
      </c>
      <c r="I17">
        <v>30</v>
      </c>
      <c r="J17">
        <v>22</v>
      </c>
      <c r="K17">
        <v>283</v>
      </c>
      <c r="L17">
        <v>0</v>
      </c>
      <c r="M17">
        <v>2</v>
      </c>
      <c r="N17">
        <v>28</v>
      </c>
      <c r="O17">
        <v>36</v>
      </c>
      <c r="P17">
        <v>0</v>
      </c>
      <c r="Q17">
        <v>4</v>
      </c>
      <c r="R17">
        <v>3</v>
      </c>
      <c r="S17">
        <v>3</v>
      </c>
      <c r="T17">
        <v>315</v>
      </c>
      <c r="U17">
        <v>292</v>
      </c>
      <c r="V17">
        <v>2</v>
      </c>
      <c r="W17">
        <v>8</v>
      </c>
      <c r="X17">
        <v>2</v>
      </c>
      <c r="Y17">
        <v>8</v>
      </c>
      <c r="Z17">
        <v>10</v>
      </c>
      <c r="AA17">
        <v>182</v>
      </c>
      <c r="AB17">
        <v>285</v>
      </c>
      <c r="AC17">
        <v>29</v>
      </c>
      <c r="AD17">
        <v>43</v>
      </c>
      <c r="AE17">
        <v>5</v>
      </c>
      <c r="AF17">
        <v>5</v>
      </c>
      <c r="AG17">
        <v>10</v>
      </c>
    </row>
    <row r="18" spans="1:33" x14ac:dyDescent="0.2">
      <c r="B18" s="25">
        <f t="shared" si="0"/>
        <v>0.12757201646090535</v>
      </c>
      <c r="C18">
        <v>13</v>
      </c>
      <c r="D18">
        <v>1311</v>
      </c>
      <c r="E18">
        <v>220303</v>
      </c>
      <c r="F18">
        <v>150458</v>
      </c>
      <c r="G18">
        <v>4</v>
      </c>
      <c r="H18">
        <v>1853</v>
      </c>
      <c r="I18">
        <v>30</v>
      </c>
      <c r="J18">
        <v>31</v>
      </c>
      <c r="K18">
        <v>212</v>
      </c>
      <c r="L18">
        <v>0</v>
      </c>
      <c r="M18">
        <v>1</v>
      </c>
      <c r="N18">
        <v>51</v>
      </c>
      <c r="O18">
        <v>13</v>
      </c>
      <c r="P18">
        <v>0</v>
      </c>
      <c r="Q18">
        <v>1</v>
      </c>
      <c r="R18">
        <v>5</v>
      </c>
      <c r="S18">
        <v>4</v>
      </c>
      <c r="T18">
        <v>577</v>
      </c>
      <c r="U18">
        <v>279</v>
      </c>
      <c r="V18">
        <v>1</v>
      </c>
      <c r="W18">
        <v>9</v>
      </c>
      <c r="X18">
        <v>2</v>
      </c>
      <c r="Y18">
        <v>8</v>
      </c>
      <c r="Z18">
        <v>10</v>
      </c>
      <c r="AA18">
        <v>160</v>
      </c>
      <c r="AB18">
        <v>249</v>
      </c>
      <c r="AC18">
        <v>42</v>
      </c>
      <c r="AD18">
        <v>28</v>
      </c>
      <c r="AE18">
        <v>4</v>
      </c>
      <c r="AF18">
        <v>6</v>
      </c>
      <c r="AG18">
        <v>10</v>
      </c>
    </row>
    <row r="19" spans="1:33" x14ac:dyDescent="0.2">
      <c r="B19" s="25">
        <f t="shared" si="0"/>
        <v>3.0100334448160536E-2</v>
      </c>
      <c r="C19">
        <v>14</v>
      </c>
      <c r="D19">
        <v>1311</v>
      </c>
      <c r="E19">
        <v>220304</v>
      </c>
      <c r="F19">
        <v>150208</v>
      </c>
      <c r="G19">
        <v>4</v>
      </c>
      <c r="H19">
        <v>1853</v>
      </c>
      <c r="I19">
        <v>30</v>
      </c>
      <c r="J19">
        <v>9</v>
      </c>
      <c r="K19">
        <v>290</v>
      </c>
      <c r="L19">
        <v>0</v>
      </c>
      <c r="M19">
        <v>0</v>
      </c>
      <c r="N19">
        <v>21</v>
      </c>
      <c r="O19">
        <v>25</v>
      </c>
      <c r="P19">
        <v>0</v>
      </c>
      <c r="Q19">
        <v>0</v>
      </c>
      <c r="R19">
        <v>5</v>
      </c>
      <c r="S19">
        <v>5</v>
      </c>
      <c r="T19">
        <v>386</v>
      </c>
      <c r="U19">
        <v>227</v>
      </c>
      <c r="V19">
        <v>2</v>
      </c>
      <c r="W19">
        <v>8</v>
      </c>
      <c r="X19">
        <v>2</v>
      </c>
      <c r="Y19">
        <v>8</v>
      </c>
      <c r="Z19">
        <v>10</v>
      </c>
      <c r="AA19">
        <v>153</v>
      </c>
      <c r="AB19">
        <v>302</v>
      </c>
      <c r="AC19">
        <v>21</v>
      </c>
      <c r="AD19">
        <v>40</v>
      </c>
      <c r="AE19">
        <v>5</v>
      </c>
      <c r="AF19">
        <v>5</v>
      </c>
      <c r="AG19">
        <v>10</v>
      </c>
    </row>
    <row r="20" spans="1:33" x14ac:dyDescent="0.2">
      <c r="B20" s="25">
        <f t="shared" ref="B20:B21" si="1">J20/(K20+J20)</f>
        <v>2.8571428571428571E-2</v>
      </c>
      <c r="C20">
        <v>15</v>
      </c>
      <c r="D20">
        <v>1311</v>
      </c>
      <c r="E20">
        <v>220307</v>
      </c>
      <c r="F20">
        <v>153103</v>
      </c>
      <c r="G20">
        <v>4</v>
      </c>
      <c r="H20">
        <v>1832</v>
      </c>
      <c r="I20">
        <v>30</v>
      </c>
      <c r="J20">
        <v>8</v>
      </c>
      <c r="K20">
        <v>272</v>
      </c>
      <c r="L20">
        <v>0</v>
      </c>
      <c r="M20">
        <v>0</v>
      </c>
      <c r="N20">
        <v>47</v>
      </c>
      <c r="O20">
        <v>40</v>
      </c>
      <c r="P20">
        <v>0</v>
      </c>
      <c r="Q20">
        <v>1</v>
      </c>
      <c r="R20">
        <v>4</v>
      </c>
      <c r="S20">
        <v>5</v>
      </c>
      <c r="T20">
        <v>164</v>
      </c>
      <c r="U20">
        <v>274</v>
      </c>
      <c r="V20">
        <v>1</v>
      </c>
      <c r="W20">
        <v>9</v>
      </c>
      <c r="X20">
        <v>2</v>
      </c>
      <c r="Y20">
        <v>8</v>
      </c>
      <c r="Z20">
        <v>10</v>
      </c>
      <c r="AA20">
        <v>142</v>
      </c>
      <c r="AB20">
        <v>280</v>
      </c>
      <c r="AC20">
        <v>45</v>
      </c>
      <c r="AD20">
        <v>60</v>
      </c>
      <c r="AE20">
        <v>5</v>
      </c>
      <c r="AF20">
        <v>5</v>
      </c>
      <c r="AG20">
        <v>10</v>
      </c>
    </row>
    <row r="21" spans="1:33" x14ac:dyDescent="0.2">
      <c r="B21" s="25">
        <f t="shared" si="1"/>
        <v>0.11808118081180811</v>
      </c>
      <c r="C21">
        <v>16</v>
      </c>
      <c r="D21">
        <v>1311</v>
      </c>
      <c r="E21">
        <v>220308</v>
      </c>
      <c r="F21">
        <v>150332</v>
      </c>
      <c r="G21">
        <v>4</v>
      </c>
      <c r="H21">
        <v>1841</v>
      </c>
      <c r="I21">
        <v>30</v>
      </c>
      <c r="J21">
        <v>32</v>
      </c>
      <c r="K21">
        <v>239</v>
      </c>
      <c r="L21">
        <v>0</v>
      </c>
      <c r="M21">
        <v>0</v>
      </c>
      <c r="N21">
        <v>27</v>
      </c>
      <c r="O21">
        <v>30</v>
      </c>
      <c r="P21">
        <v>0</v>
      </c>
      <c r="Q21">
        <v>0</v>
      </c>
      <c r="R21">
        <v>5</v>
      </c>
      <c r="S21">
        <v>5</v>
      </c>
      <c r="T21">
        <v>182</v>
      </c>
      <c r="U21">
        <v>270</v>
      </c>
      <c r="V21">
        <v>2</v>
      </c>
      <c r="W21">
        <v>7</v>
      </c>
      <c r="X21">
        <v>2</v>
      </c>
      <c r="Y21">
        <v>8</v>
      </c>
      <c r="Z21">
        <v>10</v>
      </c>
      <c r="AA21">
        <v>225</v>
      </c>
      <c r="AB21">
        <v>282</v>
      </c>
      <c r="AC21">
        <v>32</v>
      </c>
      <c r="AD21">
        <v>51</v>
      </c>
      <c r="AE21">
        <v>5</v>
      </c>
      <c r="AF21">
        <v>5</v>
      </c>
      <c r="AG21">
        <v>10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47</v>
      </c>
      <c r="B24" s="25">
        <f t="shared" ref="B24:B53" si="2">J24/(K24+J24)</f>
        <v>0.7</v>
      </c>
      <c r="C24">
        <v>1</v>
      </c>
      <c r="D24">
        <v>1311</v>
      </c>
      <c r="E24">
        <v>220321</v>
      </c>
      <c r="F24">
        <v>150204</v>
      </c>
      <c r="G24">
        <v>4</v>
      </c>
      <c r="H24">
        <v>951</v>
      </c>
      <c r="I24">
        <v>30</v>
      </c>
      <c r="J24">
        <v>7</v>
      </c>
      <c r="K24">
        <v>3</v>
      </c>
      <c r="L24">
        <v>3</v>
      </c>
      <c r="M24">
        <v>4</v>
      </c>
      <c r="N24">
        <v>4</v>
      </c>
      <c r="O24">
        <v>20</v>
      </c>
      <c r="P24">
        <v>1</v>
      </c>
      <c r="Q24">
        <v>6</v>
      </c>
      <c r="R24">
        <v>2</v>
      </c>
      <c r="S24">
        <v>1</v>
      </c>
      <c r="T24">
        <v>2381</v>
      </c>
      <c r="U24">
        <v>10</v>
      </c>
      <c r="V24">
        <v>11</v>
      </c>
      <c r="W24">
        <v>9</v>
      </c>
      <c r="X24">
        <v>2</v>
      </c>
      <c r="Y24">
        <v>8</v>
      </c>
      <c r="Z24">
        <v>7</v>
      </c>
      <c r="AA24">
        <v>1627</v>
      </c>
      <c r="AB24">
        <v>10</v>
      </c>
      <c r="AC24">
        <v>43</v>
      </c>
      <c r="AD24">
        <v>55</v>
      </c>
      <c r="AE24">
        <v>5</v>
      </c>
      <c r="AF24">
        <v>5</v>
      </c>
      <c r="AG24">
        <v>7</v>
      </c>
    </row>
    <row r="25" spans="1:33" x14ac:dyDescent="0.2">
      <c r="B25" s="25">
        <f t="shared" si="2"/>
        <v>0.9</v>
      </c>
      <c r="C25">
        <v>2</v>
      </c>
      <c r="D25">
        <v>1311</v>
      </c>
      <c r="E25">
        <v>220322</v>
      </c>
      <c r="F25">
        <v>150334</v>
      </c>
      <c r="G25">
        <v>4</v>
      </c>
      <c r="H25">
        <v>941</v>
      </c>
      <c r="I25">
        <v>30</v>
      </c>
      <c r="J25">
        <v>9</v>
      </c>
      <c r="K25">
        <v>1</v>
      </c>
      <c r="L25">
        <v>17</v>
      </c>
      <c r="M25">
        <v>6</v>
      </c>
      <c r="N25">
        <v>0</v>
      </c>
      <c r="O25">
        <v>14</v>
      </c>
      <c r="P25">
        <v>2</v>
      </c>
      <c r="Q25">
        <v>7</v>
      </c>
      <c r="R25">
        <v>0</v>
      </c>
      <c r="S25">
        <v>1</v>
      </c>
      <c r="T25">
        <v>2073</v>
      </c>
      <c r="U25">
        <v>10</v>
      </c>
      <c r="V25">
        <v>18</v>
      </c>
      <c r="W25">
        <v>4</v>
      </c>
      <c r="X25">
        <v>2</v>
      </c>
      <c r="Y25">
        <v>8</v>
      </c>
      <c r="Z25">
        <v>8</v>
      </c>
      <c r="AA25">
        <v>1545</v>
      </c>
      <c r="AB25">
        <v>10</v>
      </c>
      <c r="AC25">
        <v>49</v>
      </c>
      <c r="AD25">
        <v>66</v>
      </c>
      <c r="AE25">
        <v>5</v>
      </c>
      <c r="AF25">
        <v>5</v>
      </c>
      <c r="AG25">
        <v>5</v>
      </c>
    </row>
    <row r="26" spans="1:33" x14ac:dyDescent="0.2">
      <c r="B26" s="25">
        <f t="shared" si="2"/>
        <v>1</v>
      </c>
      <c r="C26">
        <v>3</v>
      </c>
      <c r="D26">
        <v>1131</v>
      </c>
      <c r="E26">
        <v>220323</v>
      </c>
      <c r="F26">
        <v>150059</v>
      </c>
      <c r="G26">
        <v>4</v>
      </c>
      <c r="H26">
        <v>941</v>
      </c>
      <c r="I26">
        <v>30</v>
      </c>
      <c r="J26">
        <v>10</v>
      </c>
      <c r="K26">
        <v>0</v>
      </c>
      <c r="L26">
        <v>21</v>
      </c>
      <c r="M26">
        <v>4</v>
      </c>
      <c r="N26">
        <v>0</v>
      </c>
      <c r="O26">
        <v>0</v>
      </c>
      <c r="P26">
        <v>2</v>
      </c>
      <c r="Q26">
        <v>8</v>
      </c>
      <c r="R26">
        <v>0</v>
      </c>
      <c r="S26">
        <v>0</v>
      </c>
      <c r="T26">
        <v>2672</v>
      </c>
      <c r="U26">
        <v>10</v>
      </c>
      <c r="V26">
        <v>19</v>
      </c>
      <c r="W26">
        <v>2</v>
      </c>
      <c r="X26">
        <v>2</v>
      </c>
      <c r="Y26">
        <v>8</v>
      </c>
      <c r="Z26">
        <v>9</v>
      </c>
      <c r="AA26">
        <v>1234</v>
      </c>
      <c r="AB26">
        <v>10</v>
      </c>
      <c r="AC26">
        <v>43</v>
      </c>
      <c r="AD26">
        <v>67</v>
      </c>
      <c r="AE26">
        <v>4</v>
      </c>
      <c r="AF26">
        <v>6</v>
      </c>
      <c r="AG26">
        <v>4</v>
      </c>
    </row>
    <row r="27" spans="1:33" x14ac:dyDescent="0.2">
      <c r="B27" s="25">
        <f t="shared" si="2"/>
        <v>0.8</v>
      </c>
      <c r="C27">
        <v>4</v>
      </c>
      <c r="D27">
        <v>1311</v>
      </c>
      <c r="E27">
        <v>220324</v>
      </c>
      <c r="F27">
        <v>150517</v>
      </c>
      <c r="G27">
        <v>4</v>
      </c>
      <c r="H27">
        <v>948</v>
      </c>
      <c r="I27">
        <v>30</v>
      </c>
      <c r="J27">
        <v>8</v>
      </c>
      <c r="K27">
        <v>2</v>
      </c>
      <c r="L27">
        <v>13</v>
      </c>
      <c r="M27">
        <v>4</v>
      </c>
      <c r="N27">
        <v>0</v>
      </c>
      <c r="O27">
        <v>30</v>
      </c>
      <c r="P27">
        <v>1</v>
      </c>
      <c r="Q27">
        <v>7</v>
      </c>
      <c r="R27">
        <v>1</v>
      </c>
      <c r="S27">
        <v>1</v>
      </c>
      <c r="T27">
        <v>3454</v>
      </c>
      <c r="U27">
        <v>10</v>
      </c>
      <c r="V27">
        <v>13</v>
      </c>
      <c r="W27">
        <v>0</v>
      </c>
      <c r="X27">
        <v>2</v>
      </c>
      <c r="Y27">
        <v>8</v>
      </c>
      <c r="Z27">
        <v>8</v>
      </c>
      <c r="AA27">
        <v>1236</v>
      </c>
      <c r="AB27">
        <v>10</v>
      </c>
      <c r="AC27">
        <v>62</v>
      </c>
      <c r="AD27">
        <v>67</v>
      </c>
      <c r="AE27">
        <v>4</v>
      </c>
      <c r="AF27">
        <v>6</v>
      </c>
      <c r="AG27">
        <v>4</v>
      </c>
    </row>
    <row r="28" spans="1:33" x14ac:dyDescent="0.2">
      <c r="B28" s="25">
        <f t="shared" si="2"/>
        <v>1</v>
      </c>
      <c r="C28">
        <v>5</v>
      </c>
      <c r="D28">
        <v>1311</v>
      </c>
      <c r="E28">
        <v>220325</v>
      </c>
      <c r="F28">
        <v>145858</v>
      </c>
      <c r="G28">
        <v>4</v>
      </c>
      <c r="H28">
        <v>950</v>
      </c>
      <c r="I28">
        <v>30</v>
      </c>
      <c r="J28">
        <v>10</v>
      </c>
      <c r="K28">
        <v>0</v>
      </c>
      <c r="L28">
        <v>13</v>
      </c>
      <c r="M28">
        <v>4</v>
      </c>
      <c r="N28">
        <v>0</v>
      </c>
      <c r="O28">
        <v>0</v>
      </c>
      <c r="P28">
        <v>2</v>
      </c>
      <c r="Q28">
        <v>8</v>
      </c>
      <c r="R28">
        <v>0</v>
      </c>
      <c r="S28">
        <v>0</v>
      </c>
      <c r="T28">
        <v>1700</v>
      </c>
      <c r="U28">
        <v>10</v>
      </c>
      <c r="V28">
        <v>22</v>
      </c>
      <c r="W28">
        <v>6</v>
      </c>
      <c r="X28">
        <v>2</v>
      </c>
      <c r="Y28">
        <v>8</v>
      </c>
      <c r="Z28">
        <v>4</v>
      </c>
      <c r="AA28">
        <v>2616</v>
      </c>
      <c r="AB28">
        <v>10</v>
      </c>
      <c r="AC28">
        <v>73</v>
      </c>
      <c r="AD28">
        <v>99</v>
      </c>
      <c r="AE28">
        <v>5</v>
      </c>
      <c r="AF28">
        <v>5</v>
      </c>
      <c r="AG28">
        <v>9</v>
      </c>
    </row>
    <row r="29" spans="1:33" x14ac:dyDescent="0.2">
      <c r="B29" s="25">
        <f t="shared" si="2"/>
        <v>0.9</v>
      </c>
      <c r="C29">
        <v>6</v>
      </c>
      <c r="D29">
        <v>1311</v>
      </c>
      <c r="E29">
        <v>220328</v>
      </c>
      <c r="F29">
        <v>150127</v>
      </c>
      <c r="G29">
        <v>4</v>
      </c>
      <c r="H29">
        <v>957</v>
      </c>
      <c r="I29">
        <v>30</v>
      </c>
      <c r="J29">
        <v>9</v>
      </c>
      <c r="K29">
        <v>1</v>
      </c>
      <c r="L29">
        <v>19</v>
      </c>
      <c r="M29">
        <v>2</v>
      </c>
      <c r="N29">
        <v>21</v>
      </c>
      <c r="O29">
        <v>0</v>
      </c>
      <c r="P29">
        <v>2</v>
      </c>
      <c r="Q29">
        <v>7</v>
      </c>
      <c r="R29">
        <v>1</v>
      </c>
      <c r="S29">
        <v>0</v>
      </c>
      <c r="T29">
        <v>3345</v>
      </c>
      <c r="U29">
        <v>10</v>
      </c>
      <c r="V29">
        <v>6</v>
      </c>
      <c r="W29">
        <v>1</v>
      </c>
      <c r="X29">
        <v>2</v>
      </c>
      <c r="Y29">
        <v>8</v>
      </c>
      <c r="Z29">
        <v>8</v>
      </c>
      <c r="AA29">
        <v>1901</v>
      </c>
      <c r="AB29">
        <v>10</v>
      </c>
      <c r="AC29">
        <v>88</v>
      </c>
      <c r="AD29">
        <v>77</v>
      </c>
      <c r="AE29">
        <v>5</v>
      </c>
      <c r="AF29">
        <v>5</v>
      </c>
      <c r="AG29">
        <v>4</v>
      </c>
    </row>
    <row r="30" spans="1:33" x14ac:dyDescent="0.2">
      <c r="B30" s="25">
        <f t="shared" si="2"/>
        <v>1</v>
      </c>
      <c r="C30">
        <v>7</v>
      </c>
      <c r="D30">
        <v>1311</v>
      </c>
      <c r="E30">
        <v>220329</v>
      </c>
      <c r="F30">
        <v>150230</v>
      </c>
      <c r="G30">
        <v>4</v>
      </c>
      <c r="H30">
        <v>966</v>
      </c>
      <c r="I30">
        <v>30</v>
      </c>
      <c r="J30">
        <v>10</v>
      </c>
      <c r="K30">
        <v>0</v>
      </c>
      <c r="L30">
        <v>11</v>
      </c>
      <c r="M30">
        <v>4</v>
      </c>
      <c r="N30">
        <v>0</v>
      </c>
      <c r="O30">
        <v>0</v>
      </c>
      <c r="P30">
        <v>2</v>
      </c>
      <c r="Q30">
        <v>8</v>
      </c>
      <c r="R30">
        <v>0</v>
      </c>
      <c r="S30">
        <v>0</v>
      </c>
      <c r="T30">
        <v>2088</v>
      </c>
      <c r="U30">
        <v>10</v>
      </c>
      <c r="V30">
        <v>15</v>
      </c>
      <c r="W30">
        <v>2</v>
      </c>
      <c r="X30">
        <v>2</v>
      </c>
      <c r="Y30">
        <v>8</v>
      </c>
      <c r="Z30">
        <v>6</v>
      </c>
      <c r="AA30">
        <v>1746</v>
      </c>
      <c r="AB30">
        <v>10</v>
      </c>
      <c r="AC30">
        <v>86</v>
      </c>
      <c r="AD30">
        <v>62</v>
      </c>
      <c r="AE30">
        <v>4</v>
      </c>
      <c r="AF30">
        <v>6</v>
      </c>
      <c r="AG30">
        <v>6</v>
      </c>
    </row>
    <row r="31" spans="1:33" x14ac:dyDescent="0.2">
      <c r="B31" s="25">
        <f t="shared" si="2"/>
        <v>0.9</v>
      </c>
      <c r="C31">
        <v>8</v>
      </c>
      <c r="D31">
        <v>1311</v>
      </c>
      <c r="E31">
        <v>220330</v>
      </c>
      <c r="F31">
        <v>150141</v>
      </c>
      <c r="G31">
        <v>4</v>
      </c>
      <c r="H31">
        <v>979</v>
      </c>
      <c r="I31">
        <v>30</v>
      </c>
      <c r="J31">
        <v>9</v>
      </c>
      <c r="K31">
        <v>1</v>
      </c>
      <c r="L31">
        <v>19</v>
      </c>
      <c r="M31">
        <v>5</v>
      </c>
      <c r="N31">
        <v>6</v>
      </c>
      <c r="O31">
        <v>0</v>
      </c>
      <c r="P31">
        <v>2</v>
      </c>
      <c r="Q31">
        <v>7</v>
      </c>
      <c r="R31">
        <v>0</v>
      </c>
      <c r="S31">
        <v>1</v>
      </c>
      <c r="T31">
        <v>3946</v>
      </c>
      <c r="U31">
        <v>10</v>
      </c>
      <c r="V31">
        <v>20</v>
      </c>
      <c r="W31">
        <v>8</v>
      </c>
      <c r="X31">
        <v>2</v>
      </c>
      <c r="Y31">
        <v>8</v>
      </c>
      <c r="Z31">
        <v>9</v>
      </c>
      <c r="AA31">
        <v>9</v>
      </c>
      <c r="AB31">
        <v>10</v>
      </c>
      <c r="AC31">
        <v>81</v>
      </c>
      <c r="AD31">
        <v>53</v>
      </c>
      <c r="AE31">
        <v>4</v>
      </c>
      <c r="AF31">
        <v>6</v>
      </c>
      <c r="AG31">
        <v>1</v>
      </c>
    </row>
    <row r="32" spans="1:33" x14ac:dyDescent="0.2">
      <c r="B32" s="25">
        <f t="shared" si="2"/>
        <v>0.9</v>
      </c>
      <c r="C32">
        <v>9</v>
      </c>
      <c r="D32">
        <v>1311</v>
      </c>
      <c r="E32">
        <v>220331</v>
      </c>
      <c r="F32">
        <v>150628</v>
      </c>
      <c r="G32">
        <v>4</v>
      </c>
      <c r="H32">
        <v>994</v>
      </c>
      <c r="I32">
        <v>30</v>
      </c>
      <c r="J32">
        <v>9</v>
      </c>
      <c r="K32">
        <v>1</v>
      </c>
      <c r="L32">
        <v>19</v>
      </c>
      <c r="M32">
        <v>9</v>
      </c>
      <c r="N32">
        <v>0</v>
      </c>
      <c r="O32">
        <v>5</v>
      </c>
      <c r="P32">
        <v>2</v>
      </c>
      <c r="Q32">
        <v>7</v>
      </c>
      <c r="R32">
        <v>0</v>
      </c>
      <c r="S32">
        <v>1</v>
      </c>
      <c r="T32">
        <v>4520</v>
      </c>
      <c r="U32">
        <v>10</v>
      </c>
      <c r="V32">
        <v>22</v>
      </c>
      <c r="W32">
        <v>7</v>
      </c>
      <c r="X32">
        <v>2</v>
      </c>
      <c r="Y32">
        <v>8</v>
      </c>
      <c r="Z32">
        <v>7</v>
      </c>
      <c r="AA32">
        <v>13</v>
      </c>
      <c r="AB32">
        <v>10</v>
      </c>
      <c r="AC32">
        <v>89</v>
      </c>
      <c r="AD32">
        <v>93</v>
      </c>
      <c r="AE32">
        <v>4</v>
      </c>
      <c r="AF32">
        <v>6</v>
      </c>
      <c r="AG32">
        <v>3</v>
      </c>
    </row>
    <row r="33" spans="2:33" x14ac:dyDescent="0.2">
      <c r="B33" s="25">
        <f t="shared" si="2"/>
        <v>0.9</v>
      </c>
      <c r="C33">
        <v>10</v>
      </c>
      <c r="D33">
        <v>1311</v>
      </c>
      <c r="E33">
        <v>220401</v>
      </c>
      <c r="F33">
        <v>150651</v>
      </c>
      <c r="G33">
        <v>4</v>
      </c>
      <c r="H33">
        <v>976</v>
      </c>
      <c r="I33">
        <v>30</v>
      </c>
      <c r="J33">
        <v>9</v>
      </c>
      <c r="K33">
        <v>1</v>
      </c>
      <c r="L33">
        <v>31</v>
      </c>
      <c r="M33">
        <v>8</v>
      </c>
      <c r="N33">
        <v>25</v>
      </c>
      <c r="O33">
        <v>0</v>
      </c>
      <c r="P33">
        <v>2</v>
      </c>
      <c r="Q33">
        <v>7</v>
      </c>
      <c r="R33">
        <v>1</v>
      </c>
      <c r="S33">
        <v>0</v>
      </c>
      <c r="T33">
        <v>5280</v>
      </c>
      <c r="U33">
        <v>10</v>
      </c>
      <c r="V33">
        <v>19</v>
      </c>
      <c r="W33">
        <v>3</v>
      </c>
      <c r="X33">
        <v>2</v>
      </c>
      <c r="Y33">
        <v>8</v>
      </c>
      <c r="Z33">
        <v>7</v>
      </c>
      <c r="AA33">
        <v>53</v>
      </c>
      <c r="AB33">
        <v>10</v>
      </c>
      <c r="AC33">
        <v>96</v>
      </c>
      <c r="AD33">
        <v>67</v>
      </c>
      <c r="AE33">
        <v>4</v>
      </c>
      <c r="AF33">
        <v>6</v>
      </c>
      <c r="AG33">
        <v>3</v>
      </c>
    </row>
    <row r="34" spans="2:33" x14ac:dyDescent="0.2">
      <c r="B34" s="25">
        <f t="shared" si="2"/>
        <v>1</v>
      </c>
      <c r="C34">
        <v>11</v>
      </c>
      <c r="D34">
        <v>1311</v>
      </c>
      <c r="E34">
        <v>220404</v>
      </c>
      <c r="F34">
        <v>151201</v>
      </c>
      <c r="G34">
        <v>4</v>
      </c>
      <c r="H34">
        <v>978</v>
      </c>
      <c r="I34">
        <v>30</v>
      </c>
      <c r="J34">
        <v>10</v>
      </c>
      <c r="K34">
        <v>0</v>
      </c>
      <c r="L34">
        <v>39</v>
      </c>
      <c r="M34">
        <v>8</v>
      </c>
      <c r="N34">
        <v>0</v>
      </c>
      <c r="O34">
        <v>0</v>
      </c>
      <c r="P34">
        <v>2</v>
      </c>
      <c r="Q34">
        <v>8</v>
      </c>
      <c r="R34">
        <v>0</v>
      </c>
      <c r="S34">
        <v>0</v>
      </c>
      <c r="T34">
        <v>5123</v>
      </c>
      <c r="U34">
        <v>10</v>
      </c>
      <c r="V34">
        <v>30</v>
      </c>
      <c r="W34">
        <v>6</v>
      </c>
      <c r="X34">
        <v>2</v>
      </c>
      <c r="Y34">
        <v>8</v>
      </c>
      <c r="Z34">
        <v>7</v>
      </c>
      <c r="AA34">
        <v>22</v>
      </c>
      <c r="AB34">
        <v>10</v>
      </c>
      <c r="AC34">
        <v>82</v>
      </c>
      <c r="AD34">
        <v>70</v>
      </c>
      <c r="AE34">
        <v>4</v>
      </c>
      <c r="AF34">
        <v>6</v>
      </c>
      <c r="AG34">
        <v>4</v>
      </c>
    </row>
    <row r="35" spans="2:33" x14ac:dyDescent="0.2">
      <c r="B35" s="25">
        <f t="shared" si="2"/>
        <v>0.6</v>
      </c>
      <c r="C35">
        <v>12</v>
      </c>
      <c r="D35">
        <v>1311</v>
      </c>
      <c r="E35">
        <v>220405</v>
      </c>
      <c r="F35">
        <v>150611</v>
      </c>
      <c r="G35">
        <v>4</v>
      </c>
      <c r="H35">
        <v>962</v>
      </c>
      <c r="I35">
        <v>30</v>
      </c>
      <c r="J35">
        <v>6</v>
      </c>
      <c r="K35">
        <v>4</v>
      </c>
      <c r="L35">
        <v>9</v>
      </c>
      <c r="M35">
        <v>7</v>
      </c>
      <c r="N35">
        <v>16</v>
      </c>
      <c r="O35">
        <v>13</v>
      </c>
      <c r="P35">
        <v>1</v>
      </c>
      <c r="Q35">
        <v>5</v>
      </c>
      <c r="R35">
        <v>2</v>
      </c>
      <c r="S35">
        <v>2</v>
      </c>
      <c r="T35">
        <v>2158</v>
      </c>
      <c r="U35">
        <v>10</v>
      </c>
      <c r="V35">
        <v>24</v>
      </c>
      <c r="W35">
        <v>5</v>
      </c>
      <c r="X35">
        <v>2</v>
      </c>
      <c r="Y35">
        <v>8</v>
      </c>
      <c r="Z35">
        <v>6</v>
      </c>
      <c r="AA35">
        <v>2922</v>
      </c>
      <c r="AB35">
        <v>10</v>
      </c>
      <c r="AC35">
        <v>73</v>
      </c>
      <c r="AD35">
        <v>65</v>
      </c>
      <c r="AE35">
        <v>5</v>
      </c>
      <c r="AF35">
        <v>5</v>
      </c>
      <c r="AG35">
        <v>6</v>
      </c>
    </row>
    <row r="36" spans="2:33" x14ac:dyDescent="0.2">
      <c r="B36" s="25">
        <f t="shared" si="2"/>
        <v>1</v>
      </c>
      <c r="C36">
        <v>13</v>
      </c>
      <c r="D36">
        <v>1311</v>
      </c>
      <c r="E36">
        <v>220406</v>
      </c>
      <c r="F36">
        <v>150301</v>
      </c>
      <c r="G36">
        <v>4</v>
      </c>
      <c r="H36">
        <v>956</v>
      </c>
      <c r="I36">
        <v>30</v>
      </c>
      <c r="J36">
        <v>10</v>
      </c>
      <c r="K36">
        <v>0</v>
      </c>
      <c r="L36">
        <v>24</v>
      </c>
      <c r="M36">
        <v>9</v>
      </c>
      <c r="N36">
        <v>0</v>
      </c>
      <c r="O36">
        <v>0</v>
      </c>
      <c r="P36">
        <v>2</v>
      </c>
      <c r="Q36">
        <v>8</v>
      </c>
      <c r="R36">
        <v>0</v>
      </c>
      <c r="S36">
        <v>0</v>
      </c>
      <c r="T36">
        <v>4134</v>
      </c>
      <c r="U36">
        <v>10</v>
      </c>
      <c r="V36">
        <v>24</v>
      </c>
      <c r="W36">
        <v>10</v>
      </c>
      <c r="X36">
        <v>2</v>
      </c>
      <c r="Y36">
        <v>8</v>
      </c>
      <c r="Z36">
        <v>7</v>
      </c>
      <c r="AA36">
        <v>1251</v>
      </c>
      <c r="AB36">
        <v>10</v>
      </c>
      <c r="AC36">
        <v>80</v>
      </c>
      <c r="AD36">
        <v>55</v>
      </c>
      <c r="AE36">
        <v>6</v>
      </c>
      <c r="AF36">
        <v>4</v>
      </c>
      <c r="AG36">
        <v>6</v>
      </c>
    </row>
    <row r="37" spans="2:33" x14ac:dyDescent="0.2">
      <c r="B37" s="25">
        <f t="shared" si="2"/>
        <v>0.9</v>
      </c>
      <c r="C37">
        <v>14</v>
      </c>
      <c r="D37">
        <v>1311</v>
      </c>
      <c r="E37">
        <v>220407</v>
      </c>
      <c r="F37">
        <v>150529</v>
      </c>
      <c r="G37">
        <v>4</v>
      </c>
      <c r="H37">
        <v>951</v>
      </c>
      <c r="I37">
        <v>30</v>
      </c>
      <c r="J37">
        <v>9</v>
      </c>
      <c r="K37">
        <v>1</v>
      </c>
      <c r="L37">
        <v>23</v>
      </c>
      <c r="M37">
        <v>5</v>
      </c>
      <c r="N37">
        <v>10</v>
      </c>
      <c r="O37">
        <v>0</v>
      </c>
      <c r="P37">
        <v>2</v>
      </c>
      <c r="Q37">
        <v>7</v>
      </c>
      <c r="R37">
        <v>1</v>
      </c>
      <c r="S37">
        <v>0</v>
      </c>
      <c r="T37">
        <v>4264</v>
      </c>
      <c r="U37">
        <v>10</v>
      </c>
      <c r="V37">
        <v>26</v>
      </c>
      <c r="W37">
        <v>8</v>
      </c>
      <c r="X37">
        <v>2</v>
      </c>
      <c r="Y37">
        <v>8</v>
      </c>
      <c r="Z37">
        <v>7</v>
      </c>
      <c r="AA37">
        <v>613</v>
      </c>
      <c r="AB37">
        <v>10</v>
      </c>
      <c r="AC37">
        <v>75</v>
      </c>
      <c r="AD37">
        <v>64</v>
      </c>
      <c r="AE37">
        <v>5</v>
      </c>
      <c r="AF37">
        <v>5</v>
      </c>
      <c r="AG37">
        <v>4</v>
      </c>
    </row>
    <row r="38" spans="2:33" x14ac:dyDescent="0.2">
      <c r="B38" s="25">
        <f t="shared" si="2"/>
        <v>0.7</v>
      </c>
      <c r="C38">
        <v>15</v>
      </c>
      <c r="D38">
        <v>1311</v>
      </c>
      <c r="E38">
        <v>220408</v>
      </c>
      <c r="F38">
        <v>145944</v>
      </c>
      <c r="G38">
        <v>4</v>
      </c>
      <c r="H38">
        <v>984</v>
      </c>
      <c r="I38">
        <v>30</v>
      </c>
      <c r="J38">
        <v>7</v>
      </c>
      <c r="K38">
        <v>3</v>
      </c>
      <c r="L38">
        <v>9</v>
      </c>
      <c r="M38">
        <v>6</v>
      </c>
      <c r="N38">
        <v>17</v>
      </c>
      <c r="O38">
        <v>28</v>
      </c>
      <c r="P38">
        <v>1</v>
      </c>
      <c r="Q38">
        <v>6</v>
      </c>
      <c r="R38">
        <v>2</v>
      </c>
      <c r="S38">
        <v>1</v>
      </c>
      <c r="T38">
        <v>3905</v>
      </c>
      <c r="U38">
        <v>10</v>
      </c>
      <c r="V38">
        <v>23</v>
      </c>
      <c r="W38">
        <v>8</v>
      </c>
      <c r="X38">
        <v>2</v>
      </c>
      <c r="Y38">
        <v>8</v>
      </c>
      <c r="Z38">
        <v>9</v>
      </c>
      <c r="AA38">
        <v>13</v>
      </c>
      <c r="AB38">
        <v>10</v>
      </c>
      <c r="AC38">
        <v>62</v>
      </c>
      <c r="AD38">
        <v>42</v>
      </c>
      <c r="AE38">
        <v>5</v>
      </c>
      <c r="AF38">
        <v>5</v>
      </c>
      <c r="AG38">
        <v>1</v>
      </c>
    </row>
    <row r="39" spans="2:33" x14ac:dyDescent="0.2">
      <c r="B39" s="25">
        <f t="shared" si="2"/>
        <v>0.9</v>
      </c>
      <c r="C39">
        <v>16</v>
      </c>
      <c r="D39">
        <v>1311</v>
      </c>
      <c r="E39">
        <v>220411</v>
      </c>
      <c r="F39">
        <v>150428</v>
      </c>
      <c r="G39">
        <v>4</v>
      </c>
      <c r="H39">
        <v>977</v>
      </c>
      <c r="I39">
        <v>30</v>
      </c>
      <c r="J39">
        <v>9</v>
      </c>
      <c r="K39">
        <v>1</v>
      </c>
      <c r="L39">
        <v>25</v>
      </c>
      <c r="M39">
        <v>10</v>
      </c>
      <c r="N39">
        <v>28</v>
      </c>
      <c r="O39">
        <v>0</v>
      </c>
      <c r="P39">
        <v>2</v>
      </c>
      <c r="Q39">
        <v>7</v>
      </c>
      <c r="R39">
        <v>0</v>
      </c>
      <c r="S39">
        <v>1</v>
      </c>
      <c r="T39">
        <v>3599</v>
      </c>
      <c r="U39">
        <v>10</v>
      </c>
      <c r="V39">
        <v>31</v>
      </c>
      <c r="W39">
        <v>10</v>
      </c>
      <c r="X39">
        <v>2</v>
      </c>
      <c r="Y39">
        <v>8</v>
      </c>
      <c r="Z39">
        <v>9</v>
      </c>
      <c r="AA39">
        <v>325</v>
      </c>
      <c r="AB39">
        <v>10</v>
      </c>
      <c r="AC39">
        <v>69</v>
      </c>
      <c r="AD39">
        <v>66</v>
      </c>
      <c r="AE39">
        <v>5</v>
      </c>
      <c r="AF39">
        <v>5</v>
      </c>
      <c r="AG39">
        <v>1</v>
      </c>
    </row>
    <row r="40" spans="2:33" x14ac:dyDescent="0.2">
      <c r="B40" s="25">
        <f t="shared" si="2"/>
        <v>0.8</v>
      </c>
      <c r="C40">
        <v>17</v>
      </c>
      <c r="D40">
        <v>1311</v>
      </c>
      <c r="E40">
        <v>220412</v>
      </c>
      <c r="F40">
        <v>150447</v>
      </c>
      <c r="G40">
        <v>4</v>
      </c>
      <c r="H40">
        <v>990</v>
      </c>
      <c r="I40">
        <v>30</v>
      </c>
      <c r="J40">
        <v>8</v>
      </c>
      <c r="K40">
        <v>2</v>
      </c>
      <c r="L40">
        <v>10</v>
      </c>
      <c r="M40">
        <v>7</v>
      </c>
      <c r="N40">
        <v>0</v>
      </c>
      <c r="O40">
        <v>24</v>
      </c>
      <c r="P40">
        <v>1</v>
      </c>
      <c r="Q40">
        <v>7</v>
      </c>
      <c r="R40">
        <v>1</v>
      </c>
      <c r="S40">
        <v>1</v>
      </c>
      <c r="T40">
        <v>4132</v>
      </c>
      <c r="U40">
        <v>10</v>
      </c>
      <c r="V40">
        <v>18</v>
      </c>
      <c r="W40">
        <v>10</v>
      </c>
      <c r="X40">
        <v>2</v>
      </c>
      <c r="Y40">
        <v>8</v>
      </c>
      <c r="Z40">
        <v>6</v>
      </c>
      <c r="AA40">
        <v>688</v>
      </c>
      <c r="AB40">
        <v>10</v>
      </c>
      <c r="AC40">
        <v>42</v>
      </c>
      <c r="AD40">
        <v>74</v>
      </c>
      <c r="AE40">
        <v>5</v>
      </c>
      <c r="AF40">
        <v>5</v>
      </c>
      <c r="AG40">
        <v>5</v>
      </c>
    </row>
    <row r="41" spans="2:33" x14ac:dyDescent="0.2">
      <c r="B41" s="25">
        <f t="shared" si="2"/>
        <v>0.8</v>
      </c>
      <c r="C41">
        <v>18</v>
      </c>
      <c r="D41">
        <v>1311</v>
      </c>
      <c r="E41">
        <v>220413</v>
      </c>
      <c r="F41">
        <v>150036</v>
      </c>
      <c r="G41">
        <v>4</v>
      </c>
      <c r="H41">
        <v>988</v>
      </c>
      <c r="I41">
        <v>30</v>
      </c>
      <c r="J41">
        <v>8</v>
      </c>
      <c r="K41">
        <v>2</v>
      </c>
      <c r="L41">
        <v>24</v>
      </c>
      <c r="M41">
        <v>8</v>
      </c>
      <c r="N41">
        <v>13</v>
      </c>
      <c r="O41">
        <v>14</v>
      </c>
      <c r="P41">
        <v>1</v>
      </c>
      <c r="Q41">
        <v>7</v>
      </c>
      <c r="R41">
        <v>2</v>
      </c>
      <c r="S41">
        <v>0</v>
      </c>
      <c r="T41">
        <v>3192</v>
      </c>
      <c r="U41">
        <v>10</v>
      </c>
      <c r="V41">
        <v>28</v>
      </c>
      <c r="W41">
        <v>10</v>
      </c>
      <c r="X41">
        <v>2</v>
      </c>
      <c r="Y41">
        <v>8</v>
      </c>
      <c r="Z41">
        <v>6</v>
      </c>
      <c r="AA41">
        <v>1085</v>
      </c>
      <c r="AB41">
        <v>10</v>
      </c>
      <c r="AC41">
        <v>52</v>
      </c>
      <c r="AD41">
        <v>37</v>
      </c>
      <c r="AE41">
        <v>6</v>
      </c>
      <c r="AF41">
        <v>4</v>
      </c>
      <c r="AG41">
        <v>5</v>
      </c>
    </row>
    <row r="42" spans="2:33" x14ac:dyDescent="0.2">
      <c r="B42" s="25">
        <f t="shared" si="2"/>
        <v>0.8</v>
      </c>
      <c r="C42">
        <v>19</v>
      </c>
      <c r="D42">
        <v>1311</v>
      </c>
      <c r="E42">
        <v>220414</v>
      </c>
      <c r="F42">
        <v>150828</v>
      </c>
      <c r="G42">
        <v>4</v>
      </c>
      <c r="H42">
        <v>983</v>
      </c>
      <c r="I42">
        <v>30</v>
      </c>
      <c r="J42">
        <v>8</v>
      </c>
      <c r="K42">
        <v>2</v>
      </c>
      <c r="L42">
        <v>26</v>
      </c>
      <c r="M42">
        <v>4</v>
      </c>
      <c r="N42">
        <v>7</v>
      </c>
      <c r="O42">
        <v>5</v>
      </c>
      <c r="P42">
        <v>2</v>
      </c>
      <c r="Q42">
        <v>6</v>
      </c>
      <c r="R42">
        <v>1</v>
      </c>
      <c r="S42">
        <v>1</v>
      </c>
      <c r="T42">
        <v>3460</v>
      </c>
      <c r="U42">
        <v>10</v>
      </c>
      <c r="V42">
        <v>26</v>
      </c>
      <c r="W42">
        <v>8</v>
      </c>
      <c r="X42">
        <v>2</v>
      </c>
      <c r="Y42">
        <v>8</v>
      </c>
      <c r="Z42">
        <v>8</v>
      </c>
      <c r="AA42">
        <v>953</v>
      </c>
      <c r="AB42">
        <v>10</v>
      </c>
      <c r="AC42">
        <v>47</v>
      </c>
      <c r="AD42">
        <v>43</v>
      </c>
      <c r="AE42">
        <v>5</v>
      </c>
      <c r="AF42">
        <v>5</v>
      </c>
      <c r="AG42">
        <v>3</v>
      </c>
    </row>
    <row r="43" spans="2:33" x14ac:dyDescent="0.2">
      <c r="B43" s="25">
        <f t="shared" si="2"/>
        <v>0.9</v>
      </c>
      <c r="C43">
        <v>20</v>
      </c>
      <c r="D43">
        <v>1311</v>
      </c>
      <c r="E43">
        <v>220415</v>
      </c>
      <c r="F43">
        <v>150324</v>
      </c>
      <c r="G43">
        <v>4</v>
      </c>
      <c r="H43">
        <v>1004</v>
      </c>
      <c r="I43">
        <v>30</v>
      </c>
      <c r="J43">
        <v>9</v>
      </c>
      <c r="K43">
        <v>1</v>
      </c>
      <c r="L43">
        <v>24</v>
      </c>
      <c r="M43">
        <v>6</v>
      </c>
      <c r="N43">
        <v>0</v>
      </c>
      <c r="O43">
        <v>18</v>
      </c>
      <c r="P43">
        <v>2</v>
      </c>
      <c r="Q43">
        <v>7</v>
      </c>
      <c r="R43">
        <v>1</v>
      </c>
      <c r="S43">
        <v>0</v>
      </c>
      <c r="T43">
        <v>4395</v>
      </c>
      <c r="U43">
        <v>10</v>
      </c>
      <c r="V43">
        <v>28</v>
      </c>
      <c r="W43">
        <v>6</v>
      </c>
      <c r="X43">
        <v>2</v>
      </c>
      <c r="Y43">
        <v>8</v>
      </c>
      <c r="Z43">
        <v>8</v>
      </c>
      <c r="AA43">
        <v>397</v>
      </c>
      <c r="AB43">
        <v>10</v>
      </c>
      <c r="AC43">
        <v>40</v>
      </c>
      <c r="AD43">
        <v>33</v>
      </c>
      <c r="AE43">
        <v>5</v>
      </c>
      <c r="AF43">
        <v>5</v>
      </c>
      <c r="AG43">
        <v>2</v>
      </c>
    </row>
    <row r="44" spans="2:33" x14ac:dyDescent="0.2">
      <c r="B44" s="25">
        <f t="shared" si="2"/>
        <v>0.9</v>
      </c>
      <c r="C44">
        <v>21</v>
      </c>
      <c r="D44">
        <v>1311</v>
      </c>
      <c r="E44">
        <v>220418</v>
      </c>
      <c r="F44">
        <v>150935</v>
      </c>
      <c r="G44">
        <v>4</v>
      </c>
      <c r="H44">
        <v>1022</v>
      </c>
      <c r="I44">
        <v>30</v>
      </c>
      <c r="J44">
        <v>9</v>
      </c>
      <c r="K44">
        <v>1</v>
      </c>
      <c r="L44">
        <v>41</v>
      </c>
      <c r="M44">
        <v>7</v>
      </c>
      <c r="N44">
        <v>0</v>
      </c>
      <c r="O44">
        <v>0</v>
      </c>
      <c r="P44">
        <v>2</v>
      </c>
      <c r="Q44">
        <v>7</v>
      </c>
      <c r="R44">
        <v>1</v>
      </c>
      <c r="S44">
        <v>0</v>
      </c>
      <c r="T44">
        <v>5053</v>
      </c>
      <c r="U44">
        <v>10</v>
      </c>
      <c r="V44">
        <v>26</v>
      </c>
      <c r="W44">
        <v>5</v>
      </c>
      <c r="X44">
        <v>2</v>
      </c>
      <c r="Y44">
        <v>8</v>
      </c>
      <c r="Z44">
        <v>7</v>
      </c>
      <c r="AA44">
        <v>339</v>
      </c>
      <c r="AB44">
        <v>10</v>
      </c>
      <c r="AC44">
        <v>24</v>
      </c>
      <c r="AD44">
        <v>28</v>
      </c>
      <c r="AE44">
        <v>5</v>
      </c>
      <c r="AF44">
        <v>5</v>
      </c>
      <c r="AG44">
        <v>3</v>
      </c>
    </row>
    <row r="45" spans="2:33" x14ac:dyDescent="0.2">
      <c r="B45" s="25">
        <f t="shared" si="2"/>
        <v>1</v>
      </c>
      <c r="C45">
        <v>22</v>
      </c>
      <c r="D45">
        <v>1311</v>
      </c>
      <c r="E45">
        <v>220419</v>
      </c>
      <c r="F45">
        <v>150149</v>
      </c>
      <c r="G45">
        <v>4</v>
      </c>
      <c r="H45">
        <v>997</v>
      </c>
      <c r="I45">
        <v>30</v>
      </c>
      <c r="J45">
        <v>10</v>
      </c>
      <c r="K45">
        <v>0</v>
      </c>
      <c r="L45">
        <v>16</v>
      </c>
      <c r="M45">
        <v>9</v>
      </c>
      <c r="N45">
        <v>0</v>
      </c>
      <c r="O45">
        <v>0</v>
      </c>
      <c r="P45">
        <v>2</v>
      </c>
      <c r="Q45">
        <v>8</v>
      </c>
      <c r="R45">
        <v>0</v>
      </c>
      <c r="S45">
        <v>0</v>
      </c>
      <c r="T45">
        <v>3318</v>
      </c>
      <c r="U45">
        <v>10</v>
      </c>
      <c r="V45">
        <v>20</v>
      </c>
      <c r="W45">
        <v>8</v>
      </c>
      <c r="X45">
        <v>2</v>
      </c>
      <c r="Y45">
        <v>8</v>
      </c>
      <c r="Z45">
        <v>7</v>
      </c>
      <c r="AA45">
        <v>709</v>
      </c>
      <c r="AB45">
        <v>10</v>
      </c>
      <c r="AC45">
        <v>49</v>
      </c>
      <c r="AD45">
        <v>38</v>
      </c>
      <c r="AE45">
        <v>6</v>
      </c>
      <c r="AF45">
        <v>4</v>
      </c>
      <c r="AG45">
        <v>3</v>
      </c>
    </row>
    <row r="46" spans="2:33" x14ac:dyDescent="0.2">
      <c r="B46" s="25">
        <f t="shared" si="2"/>
        <v>1</v>
      </c>
      <c r="C46">
        <v>23</v>
      </c>
      <c r="D46">
        <v>1311</v>
      </c>
      <c r="E46">
        <v>220420</v>
      </c>
      <c r="F46">
        <v>150009</v>
      </c>
      <c r="G46">
        <v>4</v>
      </c>
      <c r="H46">
        <v>1015</v>
      </c>
      <c r="I46">
        <v>30</v>
      </c>
      <c r="J46">
        <v>10</v>
      </c>
      <c r="K46">
        <v>0</v>
      </c>
      <c r="L46">
        <v>16</v>
      </c>
      <c r="M46">
        <v>7</v>
      </c>
      <c r="N46">
        <v>0</v>
      </c>
      <c r="O46">
        <v>0</v>
      </c>
      <c r="P46">
        <v>2</v>
      </c>
      <c r="Q46">
        <v>8</v>
      </c>
      <c r="R46">
        <v>0</v>
      </c>
      <c r="S46">
        <v>0</v>
      </c>
      <c r="T46">
        <v>3996</v>
      </c>
      <c r="U46">
        <v>10</v>
      </c>
      <c r="V46">
        <v>21</v>
      </c>
      <c r="W46">
        <v>8</v>
      </c>
      <c r="X46">
        <v>2</v>
      </c>
      <c r="Y46">
        <v>8</v>
      </c>
      <c r="Z46">
        <v>7</v>
      </c>
      <c r="AA46">
        <v>725</v>
      </c>
      <c r="AB46">
        <v>10</v>
      </c>
      <c r="AC46">
        <v>74</v>
      </c>
      <c r="AD46">
        <v>47</v>
      </c>
      <c r="AE46">
        <v>5</v>
      </c>
      <c r="AF46">
        <v>5</v>
      </c>
      <c r="AG46">
        <v>3</v>
      </c>
    </row>
    <row r="47" spans="2:33" x14ac:dyDescent="0.2">
      <c r="B47" s="25">
        <f t="shared" si="2"/>
        <v>1</v>
      </c>
      <c r="C47">
        <v>24</v>
      </c>
      <c r="D47">
        <v>1311</v>
      </c>
      <c r="E47">
        <v>220421</v>
      </c>
      <c r="F47">
        <v>150708</v>
      </c>
      <c r="G47">
        <v>4</v>
      </c>
      <c r="H47">
        <v>1011</v>
      </c>
      <c r="I47">
        <v>30</v>
      </c>
      <c r="J47">
        <v>10</v>
      </c>
      <c r="K47">
        <v>0</v>
      </c>
      <c r="L47">
        <v>37</v>
      </c>
      <c r="M47">
        <v>8</v>
      </c>
      <c r="N47">
        <v>0</v>
      </c>
      <c r="O47">
        <v>0</v>
      </c>
      <c r="P47">
        <v>2</v>
      </c>
      <c r="Q47">
        <v>8</v>
      </c>
      <c r="R47">
        <v>0</v>
      </c>
      <c r="S47">
        <v>0</v>
      </c>
      <c r="T47">
        <v>5097</v>
      </c>
      <c r="U47">
        <v>10</v>
      </c>
      <c r="V47">
        <v>17</v>
      </c>
      <c r="W47">
        <v>7</v>
      </c>
      <c r="X47">
        <v>2</v>
      </c>
      <c r="Y47">
        <v>8</v>
      </c>
      <c r="Z47">
        <v>9</v>
      </c>
      <c r="AA47">
        <v>12</v>
      </c>
      <c r="AB47">
        <v>10</v>
      </c>
      <c r="AC47">
        <v>37</v>
      </c>
      <c r="AD47">
        <v>25</v>
      </c>
      <c r="AE47">
        <v>5</v>
      </c>
      <c r="AF47">
        <v>5</v>
      </c>
      <c r="AG47">
        <v>1</v>
      </c>
    </row>
    <row r="48" spans="2:33" x14ac:dyDescent="0.2">
      <c r="B48" s="25">
        <f t="shared" si="2"/>
        <v>0.9</v>
      </c>
      <c r="C48">
        <v>25</v>
      </c>
      <c r="D48">
        <v>1311</v>
      </c>
      <c r="E48">
        <v>220422</v>
      </c>
      <c r="F48">
        <v>145935</v>
      </c>
      <c r="G48">
        <v>4</v>
      </c>
      <c r="H48">
        <v>1004</v>
      </c>
      <c r="I48">
        <v>30</v>
      </c>
      <c r="J48">
        <v>9</v>
      </c>
      <c r="K48">
        <v>1</v>
      </c>
      <c r="L48">
        <v>21</v>
      </c>
      <c r="M48">
        <v>7</v>
      </c>
      <c r="N48">
        <v>12</v>
      </c>
      <c r="O48">
        <v>0</v>
      </c>
      <c r="P48">
        <v>2</v>
      </c>
      <c r="Q48">
        <v>7</v>
      </c>
      <c r="R48">
        <v>0</v>
      </c>
      <c r="S48">
        <v>1</v>
      </c>
      <c r="T48">
        <v>4289</v>
      </c>
      <c r="U48">
        <v>10</v>
      </c>
      <c r="V48">
        <v>24</v>
      </c>
      <c r="W48">
        <v>10</v>
      </c>
      <c r="X48">
        <v>2</v>
      </c>
      <c r="Y48">
        <v>8</v>
      </c>
      <c r="Z48">
        <v>8</v>
      </c>
      <c r="AA48">
        <v>39</v>
      </c>
      <c r="AB48">
        <v>10</v>
      </c>
      <c r="AC48">
        <v>49</v>
      </c>
      <c r="AD48">
        <v>39</v>
      </c>
      <c r="AE48">
        <v>5</v>
      </c>
      <c r="AF48">
        <v>5</v>
      </c>
      <c r="AG48">
        <v>2</v>
      </c>
    </row>
    <row r="49" spans="2:34" x14ac:dyDescent="0.2">
      <c r="B49" s="25">
        <f t="shared" si="2"/>
        <v>1</v>
      </c>
      <c r="C49">
        <v>26</v>
      </c>
      <c r="D49">
        <v>1311</v>
      </c>
      <c r="E49">
        <v>220425</v>
      </c>
      <c r="F49">
        <v>151005</v>
      </c>
      <c r="G49">
        <v>4</v>
      </c>
      <c r="H49">
        <v>1013</v>
      </c>
      <c r="I49">
        <v>30</v>
      </c>
      <c r="J49">
        <v>10</v>
      </c>
      <c r="K49">
        <v>0</v>
      </c>
      <c r="L49">
        <v>27</v>
      </c>
      <c r="M49">
        <v>10</v>
      </c>
      <c r="N49">
        <v>0</v>
      </c>
      <c r="O49">
        <v>0</v>
      </c>
      <c r="P49">
        <v>2</v>
      </c>
      <c r="Q49">
        <v>8</v>
      </c>
      <c r="R49">
        <v>0</v>
      </c>
      <c r="S49">
        <v>0</v>
      </c>
      <c r="T49">
        <v>3936</v>
      </c>
      <c r="U49">
        <v>10</v>
      </c>
      <c r="V49">
        <v>25</v>
      </c>
      <c r="W49">
        <v>9</v>
      </c>
      <c r="X49">
        <v>2</v>
      </c>
      <c r="Y49">
        <v>8</v>
      </c>
      <c r="Z49">
        <v>6</v>
      </c>
      <c r="AA49">
        <v>1235</v>
      </c>
      <c r="AB49">
        <v>10</v>
      </c>
      <c r="AC49">
        <v>22</v>
      </c>
      <c r="AD49">
        <v>44</v>
      </c>
      <c r="AE49">
        <v>5</v>
      </c>
      <c r="AF49">
        <v>5</v>
      </c>
      <c r="AG49">
        <v>4</v>
      </c>
    </row>
    <row r="50" spans="2:34" x14ac:dyDescent="0.2">
      <c r="B50" s="25">
        <f t="shared" si="2"/>
        <v>1</v>
      </c>
      <c r="C50">
        <v>27</v>
      </c>
      <c r="D50">
        <v>1311</v>
      </c>
      <c r="E50">
        <v>220426</v>
      </c>
      <c r="F50">
        <v>145942</v>
      </c>
      <c r="G50">
        <v>4</v>
      </c>
      <c r="H50">
        <v>1006</v>
      </c>
      <c r="I50">
        <v>30</v>
      </c>
      <c r="J50">
        <v>10</v>
      </c>
      <c r="K50">
        <v>0</v>
      </c>
      <c r="L50">
        <v>24</v>
      </c>
      <c r="M50">
        <v>6</v>
      </c>
      <c r="N50">
        <v>0</v>
      </c>
      <c r="O50">
        <v>0</v>
      </c>
      <c r="P50">
        <v>2</v>
      </c>
      <c r="Q50">
        <v>8</v>
      </c>
      <c r="R50">
        <v>0</v>
      </c>
      <c r="S50">
        <v>0</v>
      </c>
      <c r="T50">
        <v>3674</v>
      </c>
      <c r="U50">
        <v>10</v>
      </c>
      <c r="V50">
        <v>20</v>
      </c>
      <c r="W50">
        <v>6</v>
      </c>
      <c r="X50">
        <v>2</v>
      </c>
      <c r="Y50">
        <v>8</v>
      </c>
      <c r="Z50">
        <v>7</v>
      </c>
      <c r="AA50">
        <v>753</v>
      </c>
      <c r="AB50">
        <v>10</v>
      </c>
      <c r="AC50">
        <v>35</v>
      </c>
      <c r="AD50">
        <v>15</v>
      </c>
      <c r="AE50">
        <v>5</v>
      </c>
      <c r="AF50">
        <v>5</v>
      </c>
      <c r="AG50">
        <v>3</v>
      </c>
    </row>
    <row r="51" spans="2:34" x14ac:dyDescent="0.2">
      <c r="B51" s="25">
        <f t="shared" si="2"/>
        <v>1</v>
      </c>
      <c r="C51">
        <v>28</v>
      </c>
      <c r="D51">
        <v>1311</v>
      </c>
      <c r="E51">
        <v>220427</v>
      </c>
      <c r="F51">
        <v>150343</v>
      </c>
      <c r="G51">
        <v>4</v>
      </c>
      <c r="H51">
        <v>994</v>
      </c>
      <c r="I51">
        <v>30</v>
      </c>
      <c r="J51">
        <v>10</v>
      </c>
      <c r="K51">
        <v>0</v>
      </c>
      <c r="L51">
        <v>17</v>
      </c>
      <c r="M51">
        <v>9</v>
      </c>
      <c r="N51">
        <v>0</v>
      </c>
      <c r="O51">
        <v>0</v>
      </c>
      <c r="P51">
        <v>2</v>
      </c>
      <c r="Q51">
        <v>8</v>
      </c>
      <c r="R51">
        <v>0</v>
      </c>
      <c r="S51">
        <v>0</v>
      </c>
      <c r="T51">
        <v>3321</v>
      </c>
      <c r="U51">
        <v>10</v>
      </c>
      <c r="V51">
        <v>19</v>
      </c>
      <c r="W51">
        <v>11</v>
      </c>
      <c r="X51">
        <v>2</v>
      </c>
      <c r="Y51">
        <v>8</v>
      </c>
      <c r="Z51">
        <v>7</v>
      </c>
      <c r="AA51">
        <v>1084</v>
      </c>
      <c r="AB51">
        <v>10</v>
      </c>
      <c r="AC51">
        <v>43</v>
      </c>
      <c r="AD51">
        <v>18</v>
      </c>
      <c r="AE51">
        <v>5</v>
      </c>
      <c r="AF51">
        <v>5</v>
      </c>
      <c r="AG51">
        <v>3</v>
      </c>
    </row>
    <row r="52" spans="2:34" x14ac:dyDescent="0.2">
      <c r="B52" s="25">
        <f t="shared" si="2"/>
        <v>0.9</v>
      </c>
      <c r="C52">
        <v>29</v>
      </c>
      <c r="D52">
        <v>1311</v>
      </c>
      <c r="E52">
        <v>220428</v>
      </c>
      <c r="F52">
        <v>150845</v>
      </c>
      <c r="G52">
        <v>4</v>
      </c>
      <c r="H52">
        <v>973</v>
      </c>
      <c r="I52">
        <v>30</v>
      </c>
      <c r="J52">
        <v>9</v>
      </c>
      <c r="K52">
        <v>1</v>
      </c>
      <c r="L52">
        <v>18</v>
      </c>
      <c r="M52">
        <v>7</v>
      </c>
      <c r="N52">
        <v>0</v>
      </c>
      <c r="O52">
        <v>3</v>
      </c>
      <c r="P52">
        <v>2</v>
      </c>
      <c r="Q52">
        <v>7</v>
      </c>
      <c r="R52">
        <v>0</v>
      </c>
      <c r="S52">
        <v>1</v>
      </c>
      <c r="T52">
        <v>4432</v>
      </c>
      <c r="U52">
        <v>10</v>
      </c>
      <c r="V52">
        <v>18</v>
      </c>
      <c r="W52">
        <v>9</v>
      </c>
      <c r="X52">
        <v>2</v>
      </c>
      <c r="Y52">
        <v>8</v>
      </c>
      <c r="Z52">
        <v>9</v>
      </c>
      <c r="AA52">
        <v>1</v>
      </c>
      <c r="AB52">
        <v>10</v>
      </c>
      <c r="AC52">
        <v>43</v>
      </c>
      <c r="AD52">
        <v>43</v>
      </c>
      <c r="AE52">
        <v>4</v>
      </c>
      <c r="AF52">
        <v>6</v>
      </c>
      <c r="AG52">
        <v>1</v>
      </c>
    </row>
    <row r="53" spans="2:34" x14ac:dyDescent="0.2">
      <c r="B53" s="25">
        <f t="shared" si="2"/>
        <v>1</v>
      </c>
      <c r="C53">
        <v>30</v>
      </c>
      <c r="D53">
        <v>1311</v>
      </c>
      <c r="E53">
        <v>220429</v>
      </c>
      <c r="F53">
        <v>145347</v>
      </c>
      <c r="G53">
        <v>4</v>
      </c>
      <c r="H53">
        <v>989</v>
      </c>
      <c r="I53">
        <v>30</v>
      </c>
      <c r="J53">
        <v>10</v>
      </c>
      <c r="K53">
        <v>0</v>
      </c>
      <c r="L53">
        <v>15</v>
      </c>
      <c r="M53">
        <v>7</v>
      </c>
      <c r="N53">
        <v>0</v>
      </c>
      <c r="O53">
        <v>0</v>
      </c>
      <c r="P53">
        <v>2</v>
      </c>
      <c r="Q53">
        <v>8</v>
      </c>
      <c r="R53">
        <v>0</v>
      </c>
      <c r="S53">
        <v>0</v>
      </c>
      <c r="T53">
        <v>4730</v>
      </c>
      <c r="U53">
        <v>10</v>
      </c>
      <c r="V53">
        <v>20</v>
      </c>
      <c r="W53">
        <v>8</v>
      </c>
      <c r="X53">
        <v>2</v>
      </c>
      <c r="Y53">
        <v>8</v>
      </c>
      <c r="Z53">
        <v>7</v>
      </c>
      <c r="AA53">
        <v>772</v>
      </c>
      <c r="AB53">
        <v>10</v>
      </c>
      <c r="AC53">
        <v>78</v>
      </c>
      <c r="AD53">
        <v>33</v>
      </c>
      <c r="AE53">
        <v>5</v>
      </c>
      <c r="AF53">
        <v>5</v>
      </c>
      <c r="AG53">
        <v>4</v>
      </c>
      <c r="AH53" t="s">
        <v>54</v>
      </c>
    </row>
  </sheetData>
  <mergeCells count="11">
    <mergeCell ref="F4:G4"/>
    <mergeCell ref="J4:K4"/>
    <mergeCell ref="L3:O3"/>
    <mergeCell ref="P3:S3"/>
    <mergeCell ref="T3:Z3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K53"/>
  <sheetViews>
    <sheetView topLeftCell="D1" workbookViewId="0">
      <pane ySplit="5" topLeftCell="A24" activePane="bottomLeft" state="frozen"/>
      <selection pane="bottomLeft" activeCell="AJ48" sqref="AJ48:AJ53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3" max="3" width="5.6640625" customWidth="1"/>
    <col min="4" max="4" width="7.1640625" customWidth="1"/>
    <col min="7" max="7" width="5.6640625" customWidth="1"/>
    <col min="8" max="8" width="7.33203125" customWidth="1"/>
    <col min="10" max="10" width="7.1640625" customWidth="1"/>
    <col min="11" max="11" width="5.5" customWidth="1"/>
    <col min="12" max="12" width="5.1640625" customWidth="1"/>
  </cols>
  <sheetData>
    <row r="1" spans="1:36" x14ac:dyDescent="0.2">
      <c r="A1" t="s">
        <v>0</v>
      </c>
    </row>
    <row r="2" spans="1:36" ht="16" thickBot="1" x14ac:dyDescent="0.25">
      <c r="A2" t="s">
        <v>1</v>
      </c>
    </row>
    <row r="3" spans="1:36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6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  <c r="AH4" s="71" t="s">
        <v>60</v>
      </c>
      <c r="AI4" s="72"/>
      <c r="AJ4" s="64" t="s">
        <v>61</v>
      </c>
    </row>
    <row r="5" spans="1:36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  <c r="AH5" s="62" t="s">
        <v>62</v>
      </c>
      <c r="AI5" s="63" t="s">
        <v>63</v>
      </c>
      <c r="AJ5" s="65" t="s">
        <v>64</v>
      </c>
    </row>
    <row r="6" spans="1:36" x14ac:dyDescent="0.2">
      <c r="A6" t="s">
        <v>46</v>
      </c>
      <c r="B6" s="25">
        <f>J6/(K6+J6)</f>
        <v>0.4</v>
      </c>
      <c r="C6">
        <v>1</v>
      </c>
      <c r="D6">
        <v>1332</v>
      </c>
      <c r="E6">
        <v>220216</v>
      </c>
      <c r="F6">
        <v>80818</v>
      </c>
      <c r="G6">
        <v>3</v>
      </c>
      <c r="H6">
        <v>673</v>
      </c>
      <c r="I6">
        <v>30</v>
      </c>
      <c r="J6">
        <v>4</v>
      </c>
      <c r="K6">
        <v>6</v>
      </c>
      <c r="L6">
        <v>32</v>
      </c>
      <c r="M6">
        <v>78</v>
      </c>
      <c r="N6">
        <v>55</v>
      </c>
      <c r="O6">
        <v>122</v>
      </c>
      <c r="P6">
        <v>1</v>
      </c>
      <c r="Q6">
        <v>3</v>
      </c>
      <c r="R6">
        <v>3</v>
      </c>
      <c r="S6">
        <v>3</v>
      </c>
      <c r="T6">
        <v>387</v>
      </c>
      <c r="U6">
        <v>10</v>
      </c>
      <c r="V6">
        <v>56</v>
      </c>
      <c r="W6">
        <v>180</v>
      </c>
      <c r="X6">
        <v>2</v>
      </c>
      <c r="Y6">
        <v>8</v>
      </c>
      <c r="Z6">
        <v>10</v>
      </c>
      <c r="AA6">
        <v>110</v>
      </c>
      <c r="AB6">
        <v>10</v>
      </c>
      <c r="AC6">
        <v>171</v>
      </c>
      <c r="AD6">
        <v>113</v>
      </c>
      <c r="AE6">
        <v>5</v>
      </c>
      <c r="AF6">
        <v>5</v>
      </c>
      <c r="AG6">
        <v>10</v>
      </c>
    </row>
    <row r="7" spans="1:36" x14ac:dyDescent="0.2">
      <c r="B7" s="25">
        <f t="shared" ref="B7:B21" si="0">J7/(K7+J7)</f>
        <v>0.2</v>
      </c>
      <c r="C7">
        <v>2</v>
      </c>
      <c r="D7">
        <v>1332</v>
      </c>
      <c r="E7">
        <v>220217</v>
      </c>
      <c r="F7">
        <v>80340</v>
      </c>
      <c r="G7">
        <v>3</v>
      </c>
      <c r="H7">
        <v>958</v>
      </c>
      <c r="I7">
        <v>30</v>
      </c>
      <c r="J7">
        <v>2</v>
      </c>
      <c r="K7">
        <v>8</v>
      </c>
      <c r="L7">
        <v>0</v>
      </c>
      <c r="M7">
        <v>54</v>
      </c>
      <c r="N7">
        <v>204</v>
      </c>
      <c r="O7">
        <v>229</v>
      </c>
      <c r="P7">
        <v>0</v>
      </c>
      <c r="Q7">
        <v>2</v>
      </c>
      <c r="R7">
        <v>4</v>
      </c>
      <c r="S7">
        <v>4</v>
      </c>
      <c r="T7">
        <v>197</v>
      </c>
      <c r="U7">
        <v>10</v>
      </c>
      <c r="V7">
        <v>97</v>
      </c>
      <c r="W7">
        <v>284</v>
      </c>
      <c r="X7">
        <v>2</v>
      </c>
      <c r="Y7">
        <v>8</v>
      </c>
      <c r="Z7">
        <v>10</v>
      </c>
      <c r="AA7">
        <v>191</v>
      </c>
      <c r="AB7">
        <v>10</v>
      </c>
      <c r="AC7">
        <v>328</v>
      </c>
      <c r="AD7">
        <v>230</v>
      </c>
      <c r="AE7">
        <v>5</v>
      </c>
      <c r="AF7">
        <v>5</v>
      </c>
      <c r="AG7">
        <v>10</v>
      </c>
    </row>
    <row r="8" spans="1:36" x14ac:dyDescent="0.2">
      <c r="B8" s="25">
        <f t="shared" si="0"/>
        <v>0.5</v>
      </c>
      <c r="C8">
        <v>3</v>
      </c>
      <c r="D8">
        <v>1332</v>
      </c>
      <c r="E8">
        <v>220218</v>
      </c>
      <c r="F8">
        <v>80410</v>
      </c>
      <c r="G8">
        <v>3</v>
      </c>
      <c r="H8">
        <v>945</v>
      </c>
      <c r="I8">
        <v>30</v>
      </c>
      <c r="J8">
        <v>5</v>
      </c>
      <c r="K8">
        <v>5</v>
      </c>
      <c r="L8">
        <v>43</v>
      </c>
      <c r="M8">
        <v>136</v>
      </c>
      <c r="N8">
        <v>98</v>
      </c>
      <c r="O8">
        <v>186</v>
      </c>
      <c r="P8">
        <v>1</v>
      </c>
      <c r="Q8">
        <v>4</v>
      </c>
      <c r="R8">
        <v>2</v>
      </c>
      <c r="S8">
        <v>3</v>
      </c>
      <c r="T8">
        <v>87</v>
      </c>
      <c r="U8">
        <v>10</v>
      </c>
      <c r="V8">
        <v>123</v>
      </c>
      <c r="W8">
        <v>176</v>
      </c>
      <c r="X8">
        <v>2</v>
      </c>
      <c r="Y8">
        <v>8</v>
      </c>
      <c r="Z8">
        <v>9</v>
      </c>
      <c r="AA8">
        <v>222</v>
      </c>
      <c r="AB8">
        <v>10</v>
      </c>
      <c r="AC8">
        <v>261</v>
      </c>
      <c r="AD8">
        <v>240</v>
      </c>
      <c r="AE8">
        <v>5</v>
      </c>
      <c r="AF8">
        <v>5</v>
      </c>
      <c r="AG8">
        <v>10</v>
      </c>
    </row>
    <row r="9" spans="1:36" x14ac:dyDescent="0.2">
      <c r="B9" s="25">
        <f t="shared" si="0"/>
        <v>0.5</v>
      </c>
      <c r="C9">
        <v>4</v>
      </c>
      <c r="D9">
        <v>1332</v>
      </c>
      <c r="E9">
        <v>220221</v>
      </c>
      <c r="F9">
        <v>80731</v>
      </c>
      <c r="G9">
        <v>3</v>
      </c>
      <c r="H9">
        <v>940</v>
      </c>
      <c r="I9">
        <v>30</v>
      </c>
      <c r="J9">
        <v>5</v>
      </c>
      <c r="K9">
        <v>5</v>
      </c>
      <c r="L9">
        <v>57</v>
      </c>
      <c r="M9">
        <v>126</v>
      </c>
      <c r="N9">
        <v>114</v>
      </c>
      <c r="O9">
        <v>73</v>
      </c>
      <c r="P9">
        <v>1</v>
      </c>
      <c r="Q9">
        <v>4</v>
      </c>
      <c r="R9">
        <v>3</v>
      </c>
      <c r="S9">
        <v>2</v>
      </c>
      <c r="T9">
        <v>60</v>
      </c>
      <c r="U9">
        <v>10</v>
      </c>
      <c r="V9">
        <v>112</v>
      </c>
      <c r="W9">
        <v>122</v>
      </c>
      <c r="X9">
        <v>2</v>
      </c>
      <c r="Y9">
        <v>8</v>
      </c>
      <c r="Z9">
        <v>10</v>
      </c>
      <c r="AA9">
        <v>178</v>
      </c>
      <c r="AB9">
        <v>10</v>
      </c>
      <c r="AC9">
        <v>142</v>
      </c>
      <c r="AD9">
        <v>181</v>
      </c>
      <c r="AE9">
        <v>6</v>
      </c>
      <c r="AF9">
        <v>4</v>
      </c>
      <c r="AG9">
        <v>10</v>
      </c>
    </row>
    <row r="10" spans="1:36" x14ac:dyDescent="0.2">
      <c r="B10" s="25">
        <f t="shared" si="0"/>
        <v>0.7</v>
      </c>
      <c r="C10">
        <v>5</v>
      </c>
      <c r="D10">
        <v>1332</v>
      </c>
      <c r="E10">
        <v>220222</v>
      </c>
      <c r="F10">
        <v>80450</v>
      </c>
      <c r="G10">
        <v>3</v>
      </c>
      <c r="H10">
        <v>942</v>
      </c>
      <c r="I10">
        <v>30</v>
      </c>
      <c r="J10">
        <v>7</v>
      </c>
      <c r="K10">
        <v>3</v>
      </c>
      <c r="L10">
        <v>58</v>
      </c>
      <c r="M10">
        <v>157</v>
      </c>
      <c r="N10">
        <v>47</v>
      </c>
      <c r="O10">
        <v>50</v>
      </c>
      <c r="P10">
        <v>1</v>
      </c>
      <c r="Q10">
        <v>6</v>
      </c>
      <c r="R10">
        <v>2</v>
      </c>
      <c r="S10">
        <v>1</v>
      </c>
      <c r="T10">
        <v>92</v>
      </c>
      <c r="U10">
        <v>10</v>
      </c>
      <c r="V10">
        <v>114</v>
      </c>
      <c r="W10">
        <v>121</v>
      </c>
      <c r="X10">
        <v>2</v>
      </c>
      <c r="Y10">
        <v>8</v>
      </c>
      <c r="Z10">
        <v>10</v>
      </c>
      <c r="AA10">
        <v>212</v>
      </c>
      <c r="AB10">
        <v>10</v>
      </c>
      <c r="AC10">
        <v>176</v>
      </c>
      <c r="AD10">
        <v>160</v>
      </c>
      <c r="AE10">
        <v>5</v>
      </c>
      <c r="AF10">
        <v>5</v>
      </c>
      <c r="AG10">
        <v>10</v>
      </c>
    </row>
    <row r="11" spans="1:36" x14ac:dyDescent="0.2">
      <c r="B11" s="25">
        <f t="shared" si="0"/>
        <v>1</v>
      </c>
      <c r="C11">
        <v>6</v>
      </c>
      <c r="D11">
        <v>1332</v>
      </c>
      <c r="E11">
        <v>220223</v>
      </c>
      <c r="F11">
        <v>81124</v>
      </c>
      <c r="G11">
        <v>3</v>
      </c>
      <c r="H11">
        <v>955</v>
      </c>
      <c r="I11">
        <v>30</v>
      </c>
      <c r="J11">
        <v>10</v>
      </c>
      <c r="K11">
        <v>0</v>
      </c>
      <c r="L11">
        <v>107</v>
      </c>
      <c r="M11">
        <v>108</v>
      </c>
      <c r="N11">
        <v>0</v>
      </c>
      <c r="O11">
        <v>0</v>
      </c>
      <c r="P11">
        <v>2</v>
      </c>
      <c r="Q11">
        <v>8</v>
      </c>
      <c r="R11">
        <v>0</v>
      </c>
      <c r="S11">
        <v>0</v>
      </c>
      <c r="T11">
        <v>190</v>
      </c>
      <c r="U11">
        <v>10</v>
      </c>
      <c r="V11">
        <v>116</v>
      </c>
      <c r="W11">
        <v>253</v>
      </c>
      <c r="X11">
        <v>2</v>
      </c>
      <c r="Y11">
        <v>8</v>
      </c>
      <c r="Z11">
        <v>10</v>
      </c>
      <c r="AA11">
        <v>248</v>
      </c>
      <c r="AB11">
        <v>10</v>
      </c>
      <c r="AC11">
        <v>159</v>
      </c>
      <c r="AD11">
        <v>162</v>
      </c>
      <c r="AE11">
        <v>5</v>
      </c>
      <c r="AF11">
        <v>5</v>
      </c>
      <c r="AG11">
        <v>10</v>
      </c>
    </row>
    <row r="12" spans="1:36" x14ac:dyDescent="0.2">
      <c r="B12" s="25">
        <f t="shared" si="0"/>
        <v>0.8</v>
      </c>
      <c r="C12">
        <v>7</v>
      </c>
      <c r="D12">
        <v>1332</v>
      </c>
      <c r="E12">
        <v>220224</v>
      </c>
      <c r="F12">
        <v>80415</v>
      </c>
      <c r="G12">
        <v>3</v>
      </c>
      <c r="H12">
        <v>963</v>
      </c>
      <c r="I12">
        <v>30</v>
      </c>
      <c r="J12">
        <v>8</v>
      </c>
      <c r="K12">
        <v>2</v>
      </c>
      <c r="L12">
        <v>119</v>
      </c>
      <c r="M12">
        <v>86</v>
      </c>
      <c r="N12">
        <v>34</v>
      </c>
      <c r="O12">
        <v>46</v>
      </c>
      <c r="P12">
        <v>2</v>
      </c>
      <c r="Q12">
        <v>6</v>
      </c>
      <c r="R12">
        <v>1</v>
      </c>
      <c r="S12">
        <v>1</v>
      </c>
      <c r="T12">
        <v>34</v>
      </c>
      <c r="U12">
        <v>10</v>
      </c>
      <c r="V12">
        <v>112</v>
      </c>
      <c r="W12">
        <v>239</v>
      </c>
      <c r="X12">
        <v>2</v>
      </c>
      <c r="Y12">
        <v>8</v>
      </c>
      <c r="Z12">
        <v>10</v>
      </c>
      <c r="AA12">
        <v>469</v>
      </c>
      <c r="AB12">
        <v>10</v>
      </c>
      <c r="AC12">
        <v>159</v>
      </c>
      <c r="AD12">
        <v>219</v>
      </c>
      <c r="AE12">
        <v>5</v>
      </c>
      <c r="AF12">
        <v>5</v>
      </c>
      <c r="AG12">
        <v>10</v>
      </c>
    </row>
    <row r="13" spans="1:36" x14ac:dyDescent="0.2">
      <c r="B13" s="25">
        <f t="shared" si="0"/>
        <v>0.6</v>
      </c>
      <c r="C13">
        <v>8</v>
      </c>
      <c r="D13">
        <v>1332</v>
      </c>
      <c r="E13">
        <v>220225</v>
      </c>
      <c r="F13">
        <v>75909</v>
      </c>
      <c r="G13">
        <v>3</v>
      </c>
      <c r="H13">
        <v>943</v>
      </c>
      <c r="I13">
        <v>30</v>
      </c>
      <c r="J13">
        <v>6</v>
      </c>
      <c r="K13">
        <v>4</v>
      </c>
      <c r="L13">
        <v>58</v>
      </c>
      <c r="M13">
        <v>49</v>
      </c>
      <c r="N13">
        <v>75</v>
      </c>
      <c r="O13">
        <v>89</v>
      </c>
      <c r="P13">
        <v>1</v>
      </c>
      <c r="Q13">
        <v>5</v>
      </c>
      <c r="R13">
        <v>2</v>
      </c>
      <c r="S13">
        <v>2</v>
      </c>
      <c r="T13">
        <v>248</v>
      </c>
      <c r="U13">
        <v>10</v>
      </c>
      <c r="V13">
        <v>121</v>
      </c>
      <c r="W13">
        <v>29</v>
      </c>
      <c r="X13">
        <v>2</v>
      </c>
      <c r="Y13">
        <v>8</v>
      </c>
      <c r="Z13">
        <v>10</v>
      </c>
      <c r="AA13">
        <v>209</v>
      </c>
      <c r="AB13">
        <v>10</v>
      </c>
      <c r="AC13">
        <v>210</v>
      </c>
      <c r="AD13">
        <v>207</v>
      </c>
      <c r="AE13">
        <v>4</v>
      </c>
      <c r="AF13">
        <v>6</v>
      </c>
      <c r="AG13">
        <v>10</v>
      </c>
    </row>
    <row r="14" spans="1:36" x14ac:dyDescent="0.2">
      <c r="B14" s="25">
        <f t="shared" si="0"/>
        <v>0.8</v>
      </c>
      <c r="C14">
        <v>9</v>
      </c>
      <c r="D14">
        <v>1332</v>
      </c>
      <c r="E14">
        <v>220228</v>
      </c>
      <c r="F14">
        <v>80941</v>
      </c>
      <c r="G14">
        <v>3</v>
      </c>
      <c r="H14">
        <v>936</v>
      </c>
      <c r="I14">
        <v>30</v>
      </c>
      <c r="J14">
        <v>8</v>
      </c>
      <c r="K14">
        <v>2</v>
      </c>
      <c r="L14">
        <v>114</v>
      </c>
      <c r="M14">
        <v>41</v>
      </c>
      <c r="N14">
        <v>0</v>
      </c>
      <c r="O14">
        <v>71</v>
      </c>
      <c r="P14">
        <v>2</v>
      </c>
      <c r="Q14">
        <v>6</v>
      </c>
      <c r="R14">
        <v>1</v>
      </c>
      <c r="S14">
        <v>1</v>
      </c>
      <c r="T14">
        <v>90</v>
      </c>
      <c r="U14">
        <v>10</v>
      </c>
      <c r="V14">
        <v>106</v>
      </c>
      <c r="W14">
        <v>14</v>
      </c>
      <c r="X14">
        <v>2</v>
      </c>
      <c r="Y14">
        <v>8</v>
      </c>
      <c r="Z14">
        <v>10</v>
      </c>
      <c r="AA14">
        <v>204</v>
      </c>
      <c r="AB14">
        <v>10</v>
      </c>
      <c r="AC14">
        <v>147</v>
      </c>
      <c r="AD14">
        <v>202</v>
      </c>
      <c r="AE14">
        <v>4</v>
      </c>
      <c r="AF14">
        <v>6</v>
      </c>
      <c r="AG14">
        <v>10</v>
      </c>
    </row>
    <row r="15" spans="1:36" x14ac:dyDescent="0.2">
      <c r="B15" s="25">
        <f t="shared" si="0"/>
        <v>0.8</v>
      </c>
      <c r="C15">
        <v>10</v>
      </c>
      <c r="D15">
        <v>1332</v>
      </c>
      <c r="E15">
        <v>220301</v>
      </c>
      <c r="F15">
        <v>80010</v>
      </c>
      <c r="G15">
        <v>3</v>
      </c>
      <c r="H15">
        <v>960</v>
      </c>
      <c r="I15">
        <v>30</v>
      </c>
      <c r="J15">
        <v>8</v>
      </c>
      <c r="K15">
        <v>2</v>
      </c>
      <c r="L15">
        <v>122</v>
      </c>
      <c r="M15">
        <v>11</v>
      </c>
      <c r="N15">
        <v>28</v>
      </c>
      <c r="O15">
        <v>28</v>
      </c>
      <c r="P15">
        <v>2</v>
      </c>
      <c r="Q15">
        <v>6</v>
      </c>
      <c r="R15">
        <v>0</v>
      </c>
      <c r="S15">
        <v>2</v>
      </c>
      <c r="T15">
        <v>597</v>
      </c>
      <c r="U15">
        <v>10</v>
      </c>
      <c r="V15">
        <v>124</v>
      </c>
      <c r="W15">
        <v>32</v>
      </c>
      <c r="X15">
        <v>2</v>
      </c>
      <c r="Y15">
        <v>8</v>
      </c>
      <c r="Z15">
        <v>10</v>
      </c>
      <c r="AA15">
        <v>460</v>
      </c>
      <c r="AB15">
        <v>10</v>
      </c>
      <c r="AC15">
        <v>110</v>
      </c>
      <c r="AD15">
        <v>215</v>
      </c>
      <c r="AE15">
        <v>5</v>
      </c>
      <c r="AF15">
        <v>5</v>
      </c>
      <c r="AG15">
        <v>10</v>
      </c>
    </row>
    <row r="16" spans="1:36" x14ac:dyDescent="0.2">
      <c r="B16" s="25">
        <f t="shared" si="0"/>
        <v>0.6</v>
      </c>
      <c r="C16">
        <v>11</v>
      </c>
      <c r="D16">
        <v>1332</v>
      </c>
      <c r="E16">
        <v>220302</v>
      </c>
      <c r="F16">
        <v>80828</v>
      </c>
      <c r="G16">
        <v>3</v>
      </c>
      <c r="H16">
        <v>962</v>
      </c>
      <c r="I16">
        <v>30</v>
      </c>
      <c r="J16">
        <v>6</v>
      </c>
      <c r="K16">
        <v>4</v>
      </c>
      <c r="L16">
        <v>57</v>
      </c>
      <c r="M16">
        <v>1</v>
      </c>
      <c r="N16">
        <v>58</v>
      </c>
      <c r="O16">
        <v>58</v>
      </c>
      <c r="P16">
        <v>1</v>
      </c>
      <c r="Q16">
        <v>5</v>
      </c>
      <c r="R16">
        <v>2</v>
      </c>
      <c r="S16">
        <v>2</v>
      </c>
      <c r="T16">
        <v>625</v>
      </c>
      <c r="U16">
        <v>10</v>
      </c>
      <c r="V16">
        <v>108</v>
      </c>
      <c r="W16">
        <v>1</v>
      </c>
      <c r="X16">
        <v>2</v>
      </c>
      <c r="Y16">
        <v>8</v>
      </c>
      <c r="Z16">
        <v>10</v>
      </c>
      <c r="AA16">
        <v>345</v>
      </c>
      <c r="AB16">
        <v>10</v>
      </c>
      <c r="AC16">
        <v>88</v>
      </c>
      <c r="AD16">
        <v>200</v>
      </c>
      <c r="AE16">
        <v>5</v>
      </c>
      <c r="AF16">
        <v>5</v>
      </c>
      <c r="AG16">
        <v>10</v>
      </c>
    </row>
    <row r="17" spans="1:33" x14ac:dyDescent="0.2">
      <c r="B17" s="25">
        <f t="shared" si="0"/>
        <v>1</v>
      </c>
      <c r="C17">
        <v>12</v>
      </c>
      <c r="D17">
        <v>1332</v>
      </c>
      <c r="E17">
        <v>220304</v>
      </c>
      <c r="F17">
        <v>80356</v>
      </c>
      <c r="G17">
        <v>3</v>
      </c>
      <c r="H17">
        <v>985</v>
      </c>
      <c r="I17">
        <v>30</v>
      </c>
      <c r="J17">
        <v>10</v>
      </c>
      <c r="K17">
        <v>0</v>
      </c>
      <c r="L17">
        <v>117</v>
      </c>
      <c r="M17">
        <v>4</v>
      </c>
      <c r="N17">
        <v>0</v>
      </c>
      <c r="O17">
        <v>0</v>
      </c>
      <c r="P17">
        <v>2</v>
      </c>
      <c r="Q17">
        <v>8</v>
      </c>
      <c r="R17">
        <v>0</v>
      </c>
      <c r="S17">
        <v>0</v>
      </c>
      <c r="T17">
        <v>89</v>
      </c>
      <c r="U17">
        <v>10</v>
      </c>
      <c r="V17">
        <v>117</v>
      </c>
      <c r="W17">
        <v>0</v>
      </c>
      <c r="X17">
        <v>2</v>
      </c>
      <c r="Y17">
        <v>8</v>
      </c>
      <c r="Z17">
        <v>10</v>
      </c>
      <c r="AA17">
        <v>665</v>
      </c>
      <c r="AB17">
        <v>10</v>
      </c>
      <c r="AC17">
        <v>157</v>
      </c>
      <c r="AD17">
        <v>176</v>
      </c>
      <c r="AE17">
        <v>5</v>
      </c>
      <c r="AF17">
        <v>5</v>
      </c>
      <c r="AG17">
        <v>10</v>
      </c>
    </row>
    <row r="18" spans="1:33" x14ac:dyDescent="0.2">
      <c r="B18" s="25">
        <f t="shared" si="0"/>
        <v>1</v>
      </c>
      <c r="C18">
        <v>13</v>
      </c>
      <c r="D18">
        <v>1332</v>
      </c>
      <c r="E18">
        <v>220304</v>
      </c>
      <c r="F18">
        <v>80356</v>
      </c>
      <c r="G18">
        <v>3</v>
      </c>
      <c r="H18">
        <v>985</v>
      </c>
      <c r="I18">
        <v>30</v>
      </c>
      <c r="J18">
        <v>10</v>
      </c>
      <c r="K18">
        <v>0</v>
      </c>
      <c r="L18">
        <v>117</v>
      </c>
      <c r="M18">
        <v>4</v>
      </c>
      <c r="N18">
        <v>0</v>
      </c>
      <c r="O18">
        <v>0</v>
      </c>
      <c r="P18">
        <v>2</v>
      </c>
      <c r="Q18">
        <v>8</v>
      </c>
      <c r="R18">
        <v>0</v>
      </c>
      <c r="S18">
        <v>0</v>
      </c>
      <c r="T18">
        <v>89</v>
      </c>
      <c r="U18">
        <v>10</v>
      </c>
      <c r="V18">
        <v>117</v>
      </c>
      <c r="W18">
        <v>0</v>
      </c>
      <c r="X18">
        <v>2</v>
      </c>
      <c r="Y18">
        <v>8</v>
      </c>
      <c r="Z18">
        <v>10</v>
      </c>
      <c r="AA18">
        <v>665</v>
      </c>
      <c r="AB18">
        <v>10</v>
      </c>
      <c r="AC18">
        <v>157</v>
      </c>
      <c r="AD18">
        <v>176</v>
      </c>
      <c r="AE18">
        <v>5</v>
      </c>
      <c r="AF18">
        <v>5</v>
      </c>
      <c r="AG18">
        <v>10</v>
      </c>
    </row>
    <row r="19" spans="1:33" x14ac:dyDescent="0.2">
      <c r="B19" s="25">
        <f t="shared" si="0"/>
        <v>0.9</v>
      </c>
      <c r="C19">
        <v>14</v>
      </c>
      <c r="D19">
        <v>1332</v>
      </c>
      <c r="E19">
        <v>220307</v>
      </c>
      <c r="F19">
        <v>80700</v>
      </c>
      <c r="G19">
        <v>3</v>
      </c>
      <c r="H19">
        <v>987</v>
      </c>
      <c r="I19">
        <v>30</v>
      </c>
      <c r="J19">
        <v>9</v>
      </c>
      <c r="K19">
        <v>1</v>
      </c>
      <c r="L19">
        <v>122</v>
      </c>
      <c r="M19">
        <v>1</v>
      </c>
      <c r="N19">
        <v>0</v>
      </c>
      <c r="O19">
        <v>55</v>
      </c>
      <c r="P19">
        <v>2</v>
      </c>
      <c r="Q19">
        <v>7</v>
      </c>
      <c r="R19">
        <v>1</v>
      </c>
      <c r="S19">
        <v>0</v>
      </c>
      <c r="T19">
        <v>388</v>
      </c>
      <c r="U19">
        <v>10</v>
      </c>
      <c r="V19">
        <v>122</v>
      </c>
      <c r="W19">
        <v>66</v>
      </c>
      <c r="X19">
        <v>2</v>
      </c>
      <c r="Y19">
        <v>8</v>
      </c>
      <c r="Z19">
        <v>10</v>
      </c>
      <c r="AA19">
        <v>633</v>
      </c>
      <c r="AB19">
        <v>10</v>
      </c>
      <c r="AC19">
        <v>246</v>
      </c>
      <c r="AD19">
        <v>214</v>
      </c>
      <c r="AE19">
        <v>5</v>
      </c>
      <c r="AF19">
        <v>5</v>
      </c>
      <c r="AG19">
        <v>10</v>
      </c>
    </row>
    <row r="20" spans="1:33" x14ac:dyDescent="0.2">
      <c r="B20" s="25">
        <f t="shared" si="0"/>
        <v>1</v>
      </c>
      <c r="C20">
        <v>15</v>
      </c>
      <c r="D20">
        <v>1332</v>
      </c>
      <c r="E20">
        <v>220308</v>
      </c>
      <c r="F20">
        <v>80433</v>
      </c>
      <c r="G20">
        <v>3</v>
      </c>
      <c r="H20">
        <v>1031</v>
      </c>
      <c r="I20">
        <v>30</v>
      </c>
      <c r="J20">
        <v>10</v>
      </c>
      <c r="K20">
        <v>0</v>
      </c>
      <c r="L20">
        <v>130</v>
      </c>
      <c r="M20">
        <v>2</v>
      </c>
      <c r="N20">
        <v>0</v>
      </c>
      <c r="O20">
        <v>0</v>
      </c>
      <c r="P20">
        <v>2</v>
      </c>
      <c r="Q20">
        <v>8</v>
      </c>
      <c r="R20">
        <v>0</v>
      </c>
      <c r="S20">
        <v>0</v>
      </c>
      <c r="T20">
        <v>285</v>
      </c>
      <c r="U20">
        <v>10</v>
      </c>
      <c r="V20">
        <v>125</v>
      </c>
      <c r="W20">
        <v>41</v>
      </c>
      <c r="X20">
        <v>2</v>
      </c>
      <c r="Y20">
        <v>8</v>
      </c>
      <c r="Z20">
        <v>10</v>
      </c>
      <c r="AA20">
        <v>1190</v>
      </c>
      <c r="AB20">
        <v>10</v>
      </c>
      <c r="AC20">
        <v>239</v>
      </c>
      <c r="AD20">
        <v>213</v>
      </c>
      <c r="AE20">
        <v>5</v>
      </c>
      <c r="AF20">
        <v>5</v>
      </c>
      <c r="AG20">
        <v>10</v>
      </c>
    </row>
    <row r="21" spans="1:33" x14ac:dyDescent="0.2">
      <c r="B21" s="25">
        <f t="shared" si="0"/>
        <v>1</v>
      </c>
      <c r="C21">
        <v>16</v>
      </c>
      <c r="D21">
        <v>1332</v>
      </c>
      <c r="E21">
        <v>220309</v>
      </c>
      <c r="F21">
        <v>80645</v>
      </c>
      <c r="G21">
        <v>3</v>
      </c>
      <c r="H21">
        <v>966</v>
      </c>
      <c r="I21">
        <v>30</v>
      </c>
      <c r="J21">
        <v>10</v>
      </c>
      <c r="K21">
        <v>0</v>
      </c>
      <c r="L21">
        <v>137</v>
      </c>
      <c r="M21">
        <v>5</v>
      </c>
      <c r="N21">
        <v>0</v>
      </c>
      <c r="O21">
        <v>0</v>
      </c>
      <c r="P21">
        <v>2</v>
      </c>
      <c r="Q21">
        <v>8</v>
      </c>
      <c r="R21">
        <v>0</v>
      </c>
      <c r="S21">
        <v>0</v>
      </c>
      <c r="T21">
        <v>25</v>
      </c>
      <c r="U21">
        <v>10</v>
      </c>
      <c r="V21">
        <v>130</v>
      </c>
      <c r="W21">
        <v>7</v>
      </c>
      <c r="X21">
        <v>2</v>
      </c>
      <c r="Y21">
        <v>8</v>
      </c>
      <c r="Z21">
        <v>10</v>
      </c>
      <c r="AA21">
        <v>511</v>
      </c>
      <c r="AB21">
        <v>10</v>
      </c>
      <c r="AC21">
        <v>118</v>
      </c>
      <c r="AD21">
        <v>192</v>
      </c>
      <c r="AE21">
        <v>4</v>
      </c>
      <c r="AF21">
        <v>6</v>
      </c>
      <c r="AG21">
        <v>10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48</v>
      </c>
      <c r="B24" s="25">
        <f t="shared" ref="B24:B53" si="1">J24/(K24+J24)</f>
        <v>0.47602339181286552</v>
      </c>
      <c r="C24">
        <v>1</v>
      </c>
      <c r="D24">
        <v>1332</v>
      </c>
      <c r="E24">
        <v>220321</v>
      </c>
      <c r="F24">
        <v>81104</v>
      </c>
      <c r="G24">
        <v>3</v>
      </c>
      <c r="H24">
        <v>1819</v>
      </c>
      <c r="I24">
        <v>30</v>
      </c>
      <c r="J24">
        <v>407</v>
      </c>
      <c r="K24">
        <v>448</v>
      </c>
      <c r="L24">
        <v>58</v>
      </c>
      <c r="M24">
        <v>5</v>
      </c>
      <c r="N24">
        <v>68</v>
      </c>
      <c r="O24">
        <v>102</v>
      </c>
      <c r="P24">
        <v>1</v>
      </c>
      <c r="Q24">
        <v>3</v>
      </c>
      <c r="R24">
        <v>3</v>
      </c>
      <c r="S24">
        <v>3</v>
      </c>
      <c r="T24">
        <v>43</v>
      </c>
      <c r="U24">
        <v>933</v>
      </c>
      <c r="V24">
        <v>130</v>
      </c>
      <c r="W24">
        <v>71</v>
      </c>
      <c r="X24">
        <v>2</v>
      </c>
      <c r="Y24">
        <v>8</v>
      </c>
      <c r="Z24">
        <v>10</v>
      </c>
      <c r="AA24">
        <v>261</v>
      </c>
      <c r="AB24">
        <v>839</v>
      </c>
      <c r="AC24">
        <v>104</v>
      </c>
      <c r="AD24">
        <v>217</v>
      </c>
      <c r="AE24">
        <v>4</v>
      </c>
      <c r="AF24">
        <v>6</v>
      </c>
      <c r="AG24">
        <v>10</v>
      </c>
    </row>
    <row r="25" spans="1:33" x14ac:dyDescent="0.2">
      <c r="B25" s="25">
        <f t="shared" si="1"/>
        <v>0.41889985895627646</v>
      </c>
      <c r="C25">
        <v>2</v>
      </c>
      <c r="D25">
        <v>1332</v>
      </c>
      <c r="E25">
        <v>220322</v>
      </c>
      <c r="F25">
        <v>81028</v>
      </c>
      <c r="G25">
        <v>3</v>
      </c>
      <c r="H25">
        <v>1892</v>
      </c>
      <c r="I25">
        <v>30</v>
      </c>
      <c r="J25">
        <v>297</v>
      </c>
      <c r="K25">
        <v>412</v>
      </c>
      <c r="L25">
        <v>59</v>
      </c>
      <c r="M25">
        <v>1</v>
      </c>
      <c r="N25">
        <v>50</v>
      </c>
      <c r="O25">
        <v>128</v>
      </c>
      <c r="P25">
        <v>1</v>
      </c>
      <c r="Q25">
        <v>1</v>
      </c>
      <c r="R25">
        <v>4</v>
      </c>
      <c r="S25">
        <v>4</v>
      </c>
      <c r="T25">
        <v>38</v>
      </c>
      <c r="U25">
        <v>618</v>
      </c>
      <c r="V25">
        <v>118</v>
      </c>
      <c r="W25">
        <v>7</v>
      </c>
      <c r="X25">
        <v>2</v>
      </c>
      <c r="Y25">
        <v>8</v>
      </c>
      <c r="Z25">
        <v>10</v>
      </c>
      <c r="AA25">
        <v>403</v>
      </c>
      <c r="AB25">
        <v>603</v>
      </c>
      <c r="AC25">
        <v>91</v>
      </c>
      <c r="AD25">
        <v>130</v>
      </c>
      <c r="AE25">
        <v>5</v>
      </c>
      <c r="AF25">
        <v>5</v>
      </c>
      <c r="AG25">
        <v>10</v>
      </c>
    </row>
    <row r="26" spans="1:33" x14ac:dyDescent="0.2">
      <c r="B26" s="25">
        <f t="shared" si="1"/>
        <v>0.17647058823529413</v>
      </c>
      <c r="C26">
        <v>3</v>
      </c>
      <c r="D26">
        <v>1332</v>
      </c>
      <c r="E26">
        <v>220323</v>
      </c>
      <c r="F26">
        <v>82142</v>
      </c>
      <c r="G26">
        <v>3</v>
      </c>
      <c r="H26">
        <v>1833</v>
      </c>
      <c r="I26">
        <v>30</v>
      </c>
      <c r="J26">
        <v>81</v>
      </c>
      <c r="K26">
        <v>378</v>
      </c>
      <c r="L26">
        <v>64</v>
      </c>
      <c r="M26">
        <v>46</v>
      </c>
      <c r="N26">
        <v>55</v>
      </c>
      <c r="O26">
        <v>97</v>
      </c>
      <c r="P26">
        <v>1</v>
      </c>
      <c r="Q26">
        <v>3</v>
      </c>
      <c r="R26">
        <v>3</v>
      </c>
      <c r="S26">
        <v>3</v>
      </c>
      <c r="T26">
        <v>64</v>
      </c>
      <c r="U26">
        <v>636</v>
      </c>
      <c r="V26">
        <v>125</v>
      </c>
      <c r="W26">
        <v>59</v>
      </c>
      <c r="X26">
        <v>2</v>
      </c>
      <c r="Y26">
        <v>8</v>
      </c>
      <c r="Z26">
        <v>10</v>
      </c>
      <c r="AA26">
        <v>324</v>
      </c>
      <c r="AB26">
        <v>479</v>
      </c>
      <c r="AC26">
        <v>98</v>
      </c>
      <c r="AD26">
        <v>192</v>
      </c>
      <c r="AE26">
        <v>5</v>
      </c>
      <c r="AF26">
        <v>5</v>
      </c>
      <c r="AG26">
        <v>10</v>
      </c>
    </row>
    <row r="27" spans="1:33" x14ac:dyDescent="0.2">
      <c r="B27" s="25">
        <f t="shared" si="1"/>
        <v>0.20642201834862386</v>
      </c>
      <c r="C27">
        <v>4</v>
      </c>
      <c r="D27">
        <v>1332</v>
      </c>
      <c r="E27">
        <v>220324</v>
      </c>
      <c r="F27">
        <v>80414</v>
      </c>
      <c r="G27">
        <v>3</v>
      </c>
      <c r="H27">
        <v>1925</v>
      </c>
      <c r="I27">
        <v>30</v>
      </c>
      <c r="J27">
        <v>90</v>
      </c>
      <c r="K27">
        <v>346</v>
      </c>
      <c r="L27">
        <v>0</v>
      </c>
      <c r="M27">
        <v>0</v>
      </c>
      <c r="N27">
        <v>100</v>
      </c>
      <c r="O27">
        <v>140</v>
      </c>
      <c r="P27">
        <v>0</v>
      </c>
      <c r="Q27">
        <v>0</v>
      </c>
      <c r="R27">
        <v>4</v>
      </c>
      <c r="S27">
        <v>6</v>
      </c>
      <c r="T27">
        <v>54</v>
      </c>
      <c r="U27">
        <v>347</v>
      </c>
      <c r="V27">
        <v>118</v>
      </c>
      <c r="W27">
        <v>177</v>
      </c>
      <c r="X27">
        <v>2</v>
      </c>
      <c r="Y27">
        <v>8</v>
      </c>
      <c r="Z27">
        <v>10</v>
      </c>
      <c r="AA27">
        <v>261</v>
      </c>
      <c r="AB27">
        <v>345</v>
      </c>
      <c r="AC27">
        <v>101</v>
      </c>
      <c r="AD27">
        <v>148</v>
      </c>
      <c r="AE27">
        <v>5</v>
      </c>
      <c r="AF27">
        <v>5</v>
      </c>
      <c r="AG27">
        <v>10</v>
      </c>
    </row>
    <row r="28" spans="1:33" x14ac:dyDescent="0.2">
      <c r="B28" s="25">
        <f t="shared" si="1"/>
        <v>0.13432835820895522</v>
      </c>
      <c r="C28">
        <v>5</v>
      </c>
      <c r="D28">
        <v>1332</v>
      </c>
      <c r="E28">
        <v>220325</v>
      </c>
      <c r="F28">
        <v>80850</v>
      </c>
      <c r="G28">
        <v>3</v>
      </c>
      <c r="H28">
        <v>1856</v>
      </c>
      <c r="I28">
        <v>30</v>
      </c>
      <c r="J28">
        <v>45</v>
      </c>
      <c r="K28">
        <v>290</v>
      </c>
      <c r="L28">
        <v>0</v>
      </c>
      <c r="M28">
        <v>0</v>
      </c>
      <c r="N28">
        <v>103</v>
      </c>
      <c r="O28">
        <v>107</v>
      </c>
      <c r="P28">
        <v>0</v>
      </c>
      <c r="Q28">
        <v>0</v>
      </c>
      <c r="R28">
        <v>5</v>
      </c>
      <c r="S28">
        <v>5</v>
      </c>
      <c r="T28">
        <v>67</v>
      </c>
      <c r="U28">
        <v>222</v>
      </c>
      <c r="V28">
        <v>113</v>
      </c>
      <c r="W28">
        <v>136</v>
      </c>
      <c r="X28">
        <v>2</v>
      </c>
      <c r="Y28">
        <v>8</v>
      </c>
      <c r="Z28">
        <v>10</v>
      </c>
      <c r="AA28">
        <v>172</v>
      </c>
      <c r="AB28">
        <v>318</v>
      </c>
      <c r="AC28">
        <v>86</v>
      </c>
      <c r="AD28">
        <v>87</v>
      </c>
      <c r="AE28">
        <v>5</v>
      </c>
      <c r="AF28">
        <v>5</v>
      </c>
      <c r="AG28">
        <v>10</v>
      </c>
    </row>
    <row r="29" spans="1:33" x14ac:dyDescent="0.2">
      <c r="B29" s="25">
        <f t="shared" si="1"/>
        <v>8.771929824561403E-2</v>
      </c>
      <c r="C29">
        <v>6</v>
      </c>
      <c r="D29">
        <v>1332</v>
      </c>
      <c r="E29">
        <v>220328</v>
      </c>
      <c r="F29">
        <v>80904</v>
      </c>
      <c r="G29">
        <v>3</v>
      </c>
      <c r="H29">
        <v>1858</v>
      </c>
      <c r="I29">
        <v>30</v>
      </c>
      <c r="J29">
        <v>30</v>
      </c>
      <c r="K29">
        <v>312</v>
      </c>
      <c r="L29">
        <v>0</v>
      </c>
      <c r="M29">
        <v>0</v>
      </c>
      <c r="N29">
        <v>104</v>
      </c>
      <c r="O29">
        <v>107</v>
      </c>
      <c r="P29">
        <v>0</v>
      </c>
      <c r="Q29">
        <v>0</v>
      </c>
      <c r="R29">
        <v>4</v>
      </c>
      <c r="S29">
        <v>6</v>
      </c>
      <c r="T29">
        <v>329</v>
      </c>
      <c r="U29">
        <v>207</v>
      </c>
      <c r="V29">
        <v>122</v>
      </c>
      <c r="W29">
        <v>4</v>
      </c>
      <c r="X29">
        <v>2</v>
      </c>
      <c r="Y29">
        <v>8</v>
      </c>
      <c r="Z29">
        <v>10</v>
      </c>
      <c r="AA29">
        <v>192</v>
      </c>
      <c r="AB29">
        <v>285</v>
      </c>
      <c r="AC29">
        <v>120</v>
      </c>
      <c r="AD29">
        <v>133</v>
      </c>
      <c r="AE29">
        <v>5</v>
      </c>
      <c r="AF29">
        <v>5</v>
      </c>
      <c r="AG29">
        <v>10</v>
      </c>
    </row>
    <row r="30" spans="1:33" x14ac:dyDescent="0.2">
      <c r="B30" s="25">
        <f t="shared" si="1"/>
        <v>5.0909090909090911E-2</v>
      </c>
      <c r="C30">
        <v>7</v>
      </c>
      <c r="D30">
        <v>1332</v>
      </c>
      <c r="E30">
        <v>220329</v>
      </c>
      <c r="F30">
        <v>80341</v>
      </c>
      <c r="G30">
        <v>3</v>
      </c>
      <c r="H30">
        <v>1841</v>
      </c>
      <c r="I30">
        <v>30</v>
      </c>
      <c r="J30">
        <v>14</v>
      </c>
      <c r="K30">
        <v>261</v>
      </c>
      <c r="L30">
        <v>0</v>
      </c>
      <c r="M30">
        <v>0</v>
      </c>
      <c r="N30">
        <v>60</v>
      </c>
      <c r="O30">
        <v>97</v>
      </c>
      <c r="P30">
        <v>0</v>
      </c>
      <c r="Q30">
        <v>1</v>
      </c>
      <c r="R30">
        <v>4</v>
      </c>
      <c r="S30">
        <v>5</v>
      </c>
      <c r="T30">
        <v>164</v>
      </c>
      <c r="U30">
        <v>276</v>
      </c>
      <c r="V30">
        <v>119</v>
      </c>
      <c r="W30">
        <v>2</v>
      </c>
      <c r="X30">
        <v>2</v>
      </c>
      <c r="Y30">
        <v>8</v>
      </c>
      <c r="Z30">
        <v>10</v>
      </c>
      <c r="AA30">
        <v>128</v>
      </c>
      <c r="AB30">
        <v>284</v>
      </c>
      <c r="AC30">
        <v>72</v>
      </c>
      <c r="AD30">
        <v>99</v>
      </c>
      <c r="AE30">
        <v>4</v>
      </c>
      <c r="AF30">
        <v>6</v>
      </c>
      <c r="AG30">
        <v>10</v>
      </c>
    </row>
    <row r="31" spans="1:33" x14ac:dyDescent="0.2">
      <c r="B31" s="25">
        <f t="shared" si="1"/>
        <v>9.375E-2</v>
      </c>
      <c r="C31">
        <v>8</v>
      </c>
      <c r="D31">
        <v>1332</v>
      </c>
      <c r="E31">
        <v>220330</v>
      </c>
      <c r="F31">
        <v>80929</v>
      </c>
      <c r="G31">
        <v>3</v>
      </c>
      <c r="H31">
        <v>1831</v>
      </c>
      <c r="I31">
        <v>30</v>
      </c>
      <c r="J31">
        <v>33</v>
      </c>
      <c r="K31">
        <v>319</v>
      </c>
      <c r="L31">
        <v>0</v>
      </c>
      <c r="M31">
        <v>0</v>
      </c>
      <c r="N31">
        <v>91</v>
      </c>
      <c r="O31">
        <v>134</v>
      </c>
      <c r="P31">
        <v>0</v>
      </c>
      <c r="Q31">
        <v>0</v>
      </c>
      <c r="R31">
        <v>5</v>
      </c>
      <c r="S31">
        <v>5</v>
      </c>
      <c r="T31">
        <v>87</v>
      </c>
      <c r="U31">
        <v>521</v>
      </c>
      <c r="V31">
        <v>108</v>
      </c>
      <c r="W31">
        <v>15</v>
      </c>
      <c r="X31">
        <v>2</v>
      </c>
      <c r="Y31">
        <v>8</v>
      </c>
      <c r="Z31">
        <v>10</v>
      </c>
      <c r="AA31">
        <v>143</v>
      </c>
      <c r="AB31">
        <v>381</v>
      </c>
      <c r="AC31">
        <v>94</v>
      </c>
      <c r="AD31">
        <v>115</v>
      </c>
      <c r="AE31">
        <v>5</v>
      </c>
      <c r="AF31">
        <v>5</v>
      </c>
      <c r="AG31">
        <v>10</v>
      </c>
    </row>
    <row r="32" spans="1:33" x14ac:dyDescent="0.2">
      <c r="B32" s="25">
        <f t="shared" si="1"/>
        <v>5.9850374064837904E-2</v>
      </c>
      <c r="C32">
        <v>9</v>
      </c>
      <c r="D32">
        <v>1332</v>
      </c>
      <c r="E32">
        <v>220331</v>
      </c>
      <c r="F32">
        <v>80440</v>
      </c>
      <c r="G32">
        <v>3</v>
      </c>
      <c r="H32">
        <v>1832</v>
      </c>
      <c r="I32">
        <v>30</v>
      </c>
      <c r="J32">
        <v>24</v>
      </c>
      <c r="K32">
        <v>377</v>
      </c>
      <c r="L32">
        <v>0</v>
      </c>
      <c r="M32">
        <v>0</v>
      </c>
      <c r="N32">
        <v>133</v>
      </c>
      <c r="O32">
        <v>243</v>
      </c>
      <c r="P32">
        <v>0</v>
      </c>
      <c r="Q32">
        <v>0</v>
      </c>
      <c r="R32">
        <v>5</v>
      </c>
      <c r="S32">
        <v>5</v>
      </c>
      <c r="T32">
        <v>68</v>
      </c>
      <c r="U32">
        <v>435</v>
      </c>
      <c r="V32">
        <v>124</v>
      </c>
      <c r="W32">
        <v>1</v>
      </c>
      <c r="X32">
        <v>2</v>
      </c>
      <c r="Y32">
        <v>8</v>
      </c>
      <c r="Z32">
        <v>10</v>
      </c>
      <c r="AA32">
        <v>187</v>
      </c>
      <c r="AB32">
        <v>383</v>
      </c>
      <c r="AC32">
        <v>174</v>
      </c>
      <c r="AD32">
        <v>150</v>
      </c>
      <c r="AE32">
        <v>5</v>
      </c>
      <c r="AF32">
        <v>5</v>
      </c>
      <c r="AG32">
        <v>10</v>
      </c>
    </row>
    <row r="33" spans="2:37" x14ac:dyDescent="0.2">
      <c r="B33" s="25">
        <f t="shared" si="1"/>
        <v>9.9706744868035185E-2</v>
      </c>
      <c r="C33">
        <v>10</v>
      </c>
      <c r="D33">
        <v>1332</v>
      </c>
      <c r="E33">
        <v>220401</v>
      </c>
      <c r="F33">
        <v>80900</v>
      </c>
      <c r="G33">
        <v>3</v>
      </c>
      <c r="H33">
        <v>1824</v>
      </c>
      <c r="I33">
        <v>30</v>
      </c>
      <c r="J33">
        <v>34</v>
      </c>
      <c r="K33">
        <v>307</v>
      </c>
      <c r="L33">
        <v>0</v>
      </c>
      <c r="M33">
        <v>2</v>
      </c>
      <c r="N33">
        <v>125</v>
      </c>
      <c r="O33">
        <v>132</v>
      </c>
      <c r="P33">
        <v>0</v>
      </c>
      <c r="Q33">
        <v>2</v>
      </c>
      <c r="R33">
        <v>4</v>
      </c>
      <c r="S33">
        <v>4</v>
      </c>
      <c r="T33">
        <v>103</v>
      </c>
      <c r="U33">
        <v>464</v>
      </c>
      <c r="V33">
        <v>117</v>
      </c>
      <c r="W33">
        <v>8</v>
      </c>
      <c r="X33">
        <v>2</v>
      </c>
      <c r="Y33">
        <v>8</v>
      </c>
      <c r="Z33">
        <v>10</v>
      </c>
      <c r="AA33">
        <v>140</v>
      </c>
      <c r="AB33">
        <v>334</v>
      </c>
      <c r="AC33">
        <v>167</v>
      </c>
      <c r="AD33">
        <v>190</v>
      </c>
      <c r="AE33">
        <v>4</v>
      </c>
      <c r="AF33">
        <v>6</v>
      </c>
      <c r="AG33">
        <v>10</v>
      </c>
    </row>
    <row r="34" spans="2:37" x14ac:dyDescent="0.2">
      <c r="B34" s="25">
        <f t="shared" si="1"/>
        <v>0.12342569269521411</v>
      </c>
      <c r="C34">
        <v>11</v>
      </c>
      <c r="D34">
        <v>1332</v>
      </c>
      <c r="E34">
        <v>220404</v>
      </c>
      <c r="F34">
        <v>80803</v>
      </c>
      <c r="G34">
        <v>3</v>
      </c>
      <c r="H34">
        <v>1837</v>
      </c>
      <c r="I34">
        <v>30</v>
      </c>
      <c r="J34">
        <v>49</v>
      </c>
      <c r="K34">
        <v>348</v>
      </c>
      <c r="L34">
        <v>59</v>
      </c>
      <c r="M34">
        <v>0</v>
      </c>
      <c r="N34">
        <v>118</v>
      </c>
      <c r="O34">
        <v>189</v>
      </c>
      <c r="P34">
        <v>1</v>
      </c>
      <c r="Q34">
        <v>1</v>
      </c>
      <c r="R34">
        <v>4</v>
      </c>
      <c r="S34">
        <v>4</v>
      </c>
      <c r="T34">
        <v>122</v>
      </c>
      <c r="U34">
        <v>455</v>
      </c>
      <c r="V34">
        <v>124</v>
      </c>
      <c r="W34">
        <v>3</v>
      </c>
      <c r="X34">
        <v>2</v>
      </c>
      <c r="Y34">
        <v>8</v>
      </c>
      <c r="Z34">
        <v>10</v>
      </c>
      <c r="AA34">
        <v>185</v>
      </c>
      <c r="AB34">
        <v>343</v>
      </c>
      <c r="AC34">
        <v>177</v>
      </c>
      <c r="AD34">
        <v>193</v>
      </c>
      <c r="AE34">
        <v>6</v>
      </c>
      <c r="AF34">
        <v>4</v>
      </c>
      <c r="AG34">
        <v>10</v>
      </c>
    </row>
    <row r="35" spans="2:37" x14ac:dyDescent="0.2">
      <c r="B35" s="25">
        <f t="shared" si="1"/>
        <v>8.8757396449704137E-2</v>
      </c>
      <c r="C35">
        <v>12</v>
      </c>
      <c r="D35">
        <v>1332</v>
      </c>
      <c r="E35">
        <v>220405</v>
      </c>
      <c r="F35">
        <v>80142</v>
      </c>
      <c r="G35">
        <v>3</v>
      </c>
      <c r="H35">
        <v>1838</v>
      </c>
      <c r="I35">
        <v>30</v>
      </c>
      <c r="J35">
        <v>30</v>
      </c>
      <c r="K35">
        <v>308</v>
      </c>
      <c r="L35">
        <v>0</v>
      </c>
      <c r="M35">
        <v>0</v>
      </c>
      <c r="N35">
        <v>148</v>
      </c>
      <c r="O35">
        <v>179</v>
      </c>
      <c r="P35">
        <v>0</v>
      </c>
      <c r="Q35">
        <v>0</v>
      </c>
      <c r="R35">
        <v>5</v>
      </c>
      <c r="S35">
        <v>5</v>
      </c>
      <c r="T35">
        <v>120</v>
      </c>
      <c r="U35">
        <v>413</v>
      </c>
      <c r="V35">
        <v>115</v>
      </c>
      <c r="W35">
        <v>91</v>
      </c>
      <c r="X35">
        <v>2</v>
      </c>
      <c r="Y35">
        <v>8</v>
      </c>
      <c r="Z35">
        <v>10</v>
      </c>
      <c r="AA35">
        <v>150</v>
      </c>
      <c r="AB35">
        <v>318</v>
      </c>
      <c r="AC35">
        <v>141</v>
      </c>
      <c r="AD35">
        <v>204</v>
      </c>
      <c r="AE35">
        <v>5</v>
      </c>
      <c r="AF35">
        <v>5</v>
      </c>
      <c r="AG35">
        <v>10</v>
      </c>
    </row>
    <row r="36" spans="2:37" x14ac:dyDescent="0.2">
      <c r="B36" s="25">
        <f t="shared" si="1"/>
        <v>5.8282208588957052E-2</v>
      </c>
      <c r="C36">
        <v>13</v>
      </c>
      <c r="D36">
        <v>1332</v>
      </c>
      <c r="E36">
        <v>220406</v>
      </c>
      <c r="F36">
        <v>80650</v>
      </c>
      <c r="G36">
        <v>3</v>
      </c>
      <c r="H36">
        <v>1836</v>
      </c>
      <c r="I36">
        <v>30</v>
      </c>
      <c r="J36">
        <v>19</v>
      </c>
      <c r="K36">
        <v>307</v>
      </c>
      <c r="L36">
        <v>0</v>
      </c>
      <c r="M36">
        <v>0</v>
      </c>
      <c r="N36">
        <v>137</v>
      </c>
      <c r="O36">
        <v>169</v>
      </c>
      <c r="P36">
        <v>0</v>
      </c>
      <c r="Q36">
        <v>0</v>
      </c>
      <c r="R36">
        <v>6</v>
      </c>
      <c r="S36">
        <v>4</v>
      </c>
      <c r="T36">
        <v>132</v>
      </c>
      <c r="U36">
        <v>290</v>
      </c>
      <c r="V36">
        <v>121</v>
      </c>
      <c r="W36">
        <v>3</v>
      </c>
      <c r="X36">
        <v>2</v>
      </c>
      <c r="Y36">
        <v>8</v>
      </c>
      <c r="Z36">
        <v>10</v>
      </c>
      <c r="AA36">
        <v>137</v>
      </c>
      <c r="AB36">
        <v>338</v>
      </c>
      <c r="AC36">
        <v>175</v>
      </c>
      <c r="AD36">
        <v>115</v>
      </c>
      <c r="AE36">
        <v>5</v>
      </c>
      <c r="AF36">
        <v>5</v>
      </c>
      <c r="AG36">
        <v>10</v>
      </c>
    </row>
    <row r="37" spans="2:37" x14ac:dyDescent="0.2">
      <c r="B37" s="25">
        <f t="shared" si="1"/>
        <v>3.8596491228070177E-2</v>
      </c>
      <c r="C37">
        <v>14</v>
      </c>
      <c r="D37">
        <v>1332</v>
      </c>
      <c r="E37">
        <v>220407</v>
      </c>
      <c r="F37">
        <v>80536</v>
      </c>
      <c r="G37">
        <v>3</v>
      </c>
      <c r="H37">
        <v>1833</v>
      </c>
      <c r="I37">
        <v>30</v>
      </c>
      <c r="J37">
        <v>11</v>
      </c>
      <c r="K37">
        <v>274</v>
      </c>
      <c r="L37">
        <v>0</v>
      </c>
      <c r="M37">
        <v>0</v>
      </c>
      <c r="N37">
        <v>92</v>
      </c>
      <c r="O37">
        <v>133</v>
      </c>
      <c r="P37">
        <v>0</v>
      </c>
      <c r="Q37">
        <v>0</v>
      </c>
      <c r="R37">
        <v>5</v>
      </c>
      <c r="S37">
        <v>5</v>
      </c>
      <c r="T37">
        <v>244</v>
      </c>
      <c r="U37">
        <v>304</v>
      </c>
      <c r="V37">
        <v>116</v>
      </c>
      <c r="W37">
        <v>50</v>
      </c>
      <c r="X37">
        <v>2</v>
      </c>
      <c r="Y37">
        <v>8</v>
      </c>
      <c r="Z37">
        <v>10</v>
      </c>
      <c r="AA37">
        <v>110</v>
      </c>
      <c r="AB37">
        <v>274</v>
      </c>
      <c r="AC37">
        <v>111</v>
      </c>
      <c r="AD37">
        <v>90</v>
      </c>
      <c r="AE37">
        <v>5</v>
      </c>
      <c r="AF37">
        <v>5</v>
      </c>
      <c r="AG37">
        <v>10</v>
      </c>
    </row>
    <row r="38" spans="2:37" x14ac:dyDescent="0.2">
      <c r="B38" s="25">
        <f t="shared" si="1"/>
        <v>5.128205128205128E-2</v>
      </c>
      <c r="C38">
        <v>15</v>
      </c>
      <c r="D38">
        <v>1332</v>
      </c>
      <c r="E38">
        <v>220408</v>
      </c>
      <c r="F38">
        <v>80938</v>
      </c>
      <c r="G38">
        <v>3</v>
      </c>
      <c r="H38">
        <v>2120</v>
      </c>
      <c r="I38">
        <v>30</v>
      </c>
      <c r="J38">
        <v>14</v>
      </c>
      <c r="K38">
        <v>259</v>
      </c>
      <c r="L38">
        <v>0</v>
      </c>
      <c r="M38">
        <v>0</v>
      </c>
      <c r="N38">
        <v>40</v>
      </c>
      <c r="O38">
        <v>67</v>
      </c>
      <c r="P38">
        <v>0</v>
      </c>
      <c r="Q38">
        <v>0</v>
      </c>
      <c r="R38">
        <v>5</v>
      </c>
      <c r="S38">
        <v>5</v>
      </c>
      <c r="T38">
        <v>285</v>
      </c>
      <c r="U38">
        <v>199</v>
      </c>
      <c r="V38">
        <v>124</v>
      </c>
      <c r="W38">
        <v>47</v>
      </c>
      <c r="X38">
        <v>2</v>
      </c>
      <c r="Y38">
        <v>8</v>
      </c>
      <c r="Z38">
        <v>10</v>
      </c>
      <c r="AA38">
        <v>113</v>
      </c>
      <c r="AB38">
        <v>262</v>
      </c>
      <c r="AC38">
        <v>25</v>
      </c>
      <c r="AD38">
        <v>79</v>
      </c>
      <c r="AE38">
        <v>5</v>
      </c>
      <c r="AF38">
        <v>5</v>
      </c>
      <c r="AG38">
        <v>10</v>
      </c>
    </row>
    <row r="39" spans="2:37" x14ac:dyDescent="0.2">
      <c r="B39" s="25">
        <f t="shared" si="1"/>
        <v>0.1277258566978193</v>
      </c>
      <c r="C39">
        <v>16</v>
      </c>
      <c r="D39">
        <v>1332</v>
      </c>
      <c r="E39">
        <v>220411</v>
      </c>
      <c r="F39">
        <v>80551</v>
      </c>
      <c r="G39">
        <v>3</v>
      </c>
      <c r="H39">
        <v>1830</v>
      </c>
      <c r="I39">
        <v>30</v>
      </c>
      <c r="J39">
        <v>41</v>
      </c>
      <c r="K39">
        <v>280</v>
      </c>
      <c r="L39">
        <v>0</v>
      </c>
      <c r="M39">
        <v>0</v>
      </c>
      <c r="N39">
        <v>88</v>
      </c>
      <c r="O39">
        <v>126</v>
      </c>
      <c r="P39">
        <v>0</v>
      </c>
      <c r="Q39">
        <v>1</v>
      </c>
      <c r="R39">
        <v>4</v>
      </c>
      <c r="S39">
        <v>5</v>
      </c>
      <c r="T39">
        <v>96</v>
      </c>
      <c r="U39">
        <v>345</v>
      </c>
      <c r="V39">
        <v>130</v>
      </c>
      <c r="W39">
        <v>9</v>
      </c>
      <c r="X39">
        <v>2</v>
      </c>
      <c r="Y39">
        <v>8</v>
      </c>
      <c r="Z39">
        <v>10</v>
      </c>
      <c r="AA39">
        <v>135</v>
      </c>
      <c r="AB39">
        <v>274</v>
      </c>
      <c r="AC39">
        <v>125</v>
      </c>
      <c r="AD39">
        <v>131</v>
      </c>
      <c r="AE39">
        <v>5</v>
      </c>
      <c r="AF39">
        <v>5</v>
      </c>
      <c r="AG39">
        <v>10</v>
      </c>
    </row>
    <row r="40" spans="2:37" x14ac:dyDescent="0.2">
      <c r="B40" s="25">
        <f t="shared" si="1"/>
        <v>6.6433566433566432E-2</v>
      </c>
      <c r="C40">
        <v>17</v>
      </c>
      <c r="D40">
        <v>1332</v>
      </c>
      <c r="E40">
        <v>220412</v>
      </c>
      <c r="F40">
        <v>75725</v>
      </c>
      <c r="G40">
        <v>3</v>
      </c>
      <c r="H40">
        <v>1840</v>
      </c>
      <c r="I40">
        <v>30</v>
      </c>
      <c r="J40">
        <v>19</v>
      </c>
      <c r="K40">
        <v>267</v>
      </c>
      <c r="L40">
        <v>0</v>
      </c>
      <c r="M40">
        <v>0</v>
      </c>
      <c r="N40">
        <v>107</v>
      </c>
      <c r="O40">
        <v>96</v>
      </c>
      <c r="P40">
        <v>0</v>
      </c>
      <c r="Q40">
        <v>0</v>
      </c>
      <c r="R40">
        <v>5</v>
      </c>
      <c r="S40">
        <v>5</v>
      </c>
      <c r="T40">
        <v>224</v>
      </c>
      <c r="U40">
        <v>277</v>
      </c>
      <c r="V40">
        <v>124</v>
      </c>
      <c r="W40">
        <v>1</v>
      </c>
      <c r="X40">
        <v>2</v>
      </c>
      <c r="Y40">
        <v>8</v>
      </c>
      <c r="Z40">
        <v>10</v>
      </c>
      <c r="AA40">
        <v>185</v>
      </c>
      <c r="AB40">
        <v>268</v>
      </c>
      <c r="AC40">
        <v>106</v>
      </c>
      <c r="AD40">
        <v>94</v>
      </c>
      <c r="AE40">
        <v>5</v>
      </c>
      <c r="AF40">
        <v>5</v>
      </c>
      <c r="AG40">
        <v>10</v>
      </c>
    </row>
    <row r="41" spans="2:37" x14ac:dyDescent="0.2">
      <c r="B41" s="25">
        <f t="shared" si="1"/>
        <v>5.7142857142857141E-2</v>
      </c>
      <c r="C41">
        <v>18</v>
      </c>
      <c r="D41">
        <v>1332</v>
      </c>
      <c r="E41">
        <v>220413</v>
      </c>
      <c r="F41">
        <v>81012</v>
      </c>
      <c r="G41">
        <v>3</v>
      </c>
      <c r="H41">
        <v>1837</v>
      </c>
      <c r="I41">
        <v>30</v>
      </c>
      <c r="J41">
        <v>16</v>
      </c>
      <c r="K41">
        <v>264</v>
      </c>
      <c r="L41">
        <v>0</v>
      </c>
      <c r="M41">
        <v>0</v>
      </c>
      <c r="N41">
        <v>76</v>
      </c>
      <c r="O41">
        <v>104</v>
      </c>
      <c r="P41">
        <v>0</v>
      </c>
      <c r="Q41">
        <v>0</v>
      </c>
      <c r="R41">
        <v>4</v>
      </c>
      <c r="S41">
        <v>6</v>
      </c>
      <c r="T41">
        <v>312</v>
      </c>
      <c r="U41">
        <v>298</v>
      </c>
      <c r="V41">
        <v>135</v>
      </c>
      <c r="W41">
        <v>5</v>
      </c>
      <c r="X41">
        <v>2</v>
      </c>
      <c r="Y41">
        <v>8</v>
      </c>
      <c r="Z41">
        <v>10</v>
      </c>
      <c r="AA41">
        <v>98</v>
      </c>
      <c r="AB41">
        <v>306</v>
      </c>
      <c r="AC41">
        <v>82</v>
      </c>
      <c r="AD41">
        <v>97</v>
      </c>
      <c r="AE41">
        <v>6</v>
      </c>
      <c r="AF41">
        <v>4</v>
      </c>
      <c r="AG41">
        <v>10</v>
      </c>
    </row>
    <row r="42" spans="2:37" x14ac:dyDescent="0.2">
      <c r="B42" s="25">
        <f t="shared" si="1"/>
        <v>2.9090909090909091E-2</v>
      </c>
      <c r="C42">
        <v>19</v>
      </c>
      <c r="D42">
        <v>1332</v>
      </c>
      <c r="E42">
        <v>220414</v>
      </c>
      <c r="F42">
        <v>80207</v>
      </c>
      <c r="G42">
        <v>3</v>
      </c>
      <c r="H42">
        <v>1841</v>
      </c>
      <c r="I42">
        <v>30</v>
      </c>
      <c r="J42">
        <v>8</v>
      </c>
      <c r="K42">
        <v>267</v>
      </c>
      <c r="L42">
        <v>0</v>
      </c>
      <c r="M42">
        <v>0</v>
      </c>
      <c r="N42">
        <v>84</v>
      </c>
      <c r="O42">
        <v>88</v>
      </c>
      <c r="P42">
        <v>0</v>
      </c>
      <c r="Q42">
        <v>0</v>
      </c>
      <c r="R42">
        <v>5</v>
      </c>
      <c r="S42">
        <v>5</v>
      </c>
      <c r="T42">
        <v>226</v>
      </c>
      <c r="U42">
        <v>278</v>
      </c>
      <c r="V42">
        <v>125</v>
      </c>
      <c r="W42">
        <v>2</v>
      </c>
      <c r="X42">
        <v>2</v>
      </c>
      <c r="Y42">
        <v>8</v>
      </c>
      <c r="Z42">
        <v>10</v>
      </c>
      <c r="AA42">
        <v>114</v>
      </c>
      <c r="AB42">
        <v>256</v>
      </c>
      <c r="AC42">
        <v>108</v>
      </c>
      <c r="AD42">
        <v>63</v>
      </c>
      <c r="AE42">
        <v>6</v>
      </c>
      <c r="AF42">
        <v>4</v>
      </c>
      <c r="AG42">
        <v>10</v>
      </c>
    </row>
    <row r="43" spans="2:37" x14ac:dyDescent="0.2">
      <c r="B43" s="25">
        <f t="shared" si="1"/>
        <v>1.2738853503184714E-2</v>
      </c>
      <c r="C43">
        <v>20</v>
      </c>
      <c r="D43">
        <v>1332</v>
      </c>
      <c r="E43">
        <v>220415</v>
      </c>
      <c r="F43">
        <v>80655</v>
      </c>
      <c r="G43">
        <v>3</v>
      </c>
      <c r="H43">
        <v>1833</v>
      </c>
      <c r="I43">
        <v>30</v>
      </c>
      <c r="J43">
        <v>4</v>
      </c>
      <c r="K43">
        <v>310</v>
      </c>
      <c r="L43">
        <v>0</v>
      </c>
      <c r="M43">
        <v>1</v>
      </c>
      <c r="N43">
        <v>90</v>
      </c>
      <c r="O43">
        <v>76</v>
      </c>
      <c r="P43">
        <v>0</v>
      </c>
      <c r="Q43">
        <v>1</v>
      </c>
      <c r="R43">
        <v>5</v>
      </c>
      <c r="S43">
        <v>4</v>
      </c>
      <c r="T43">
        <v>196</v>
      </c>
      <c r="U43">
        <v>322</v>
      </c>
      <c r="V43">
        <v>118</v>
      </c>
      <c r="W43">
        <v>8</v>
      </c>
      <c r="X43">
        <v>2</v>
      </c>
      <c r="Y43">
        <v>8</v>
      </c>
      <c r="Z43">
        <v>10</v>
      </c>
      <c r="AA43">
        <v>132</v>
      </c>
      <c r="AB43">
        <v>311</v>
      </c>
      <c r="AC43">
        <v>85</v>
      </c>
      <c r="AD43">
        <v>89</v>
      </c>
      <c r="AE43">
        <v>5</v>
      </c>
      <c r="AF43">
        <v>5</v>
      </c>
      <c r="AG43">
        <v>10</v>
      </c>
    </row>
    <row r="44" spans="2:37" x14ac:dyDescent="0.2">
      <c r="B44" s="25">
        <f t="shared" si="1"/>
        <v>3.7249283667621778E-2</v>
      </c>
      <c r="C44">
        <v>21</v>
      </c>
      <c r="D44">
        <v>1332</v>
      </c>
      <c r="E44">
        <v>220418</v>
      </c>
      <c r="F44">
        <v>80815</v>
      </c>
      <c r="G44">
        <v>3</v>
      </c>
      <c r="H44">
        <v>1839</v>
      </c>
      <c r="I44">
        <v>30</v>
      </c>
      <c r="J44">
        <v>13</v>
      </c>
      <c r="K44">
        <v>336</v>
      </c>
      <c r="L44">
        <v>0</v>
      </c>
      <c r="M44">
        <v>0</v>
      </c>
      <c r="N44">
        <v>110</v>
      </c>
      <c r="O44">
        <v>93</v>
      </c>
      <c r="P44">
        <v>0</v>
      </c>
      <c r="Q44">
        <v>0</v>
      </c>
      <c r="R44">
        <v>4</v>
      </c>
      <c r="S44">
        <v>6</v>
      </c>
      <c r="T44">
        <v>250</v>
      </c>
      <c r="U44">
        <v>464</v>
      </c>
      <c r="V44">
        <v>129</v>
      </c>
      <c r="W44">
        <v>5</v>
      </c>
      <c r="X44">
        <v>2</v>
      </c>
      <c r="Y44">
        <v>8</v>
      </c>
      <c r="Z44">
        <v>10</v>
      </c>
      <c r="AA44">
        <v>199</v>
      </c>
      <c r="AB44">
        <v>395</v>
      </c>
      <c r="AC44">
        <v>152</v>
      </c>
      <c r="AD44">
        <v>121</v>
      </c>
      <c r="AE44">
        <v>6</v>
      </c>
      <c r="AF44">
        <v>4</v>
      </c>
      <c r="AG44">
        <v>10</v>
      </c>
    </row>
    <row r="45" spans="2:37" x14ac:dyDescent="0.2">
      <c r="B45" s="25">
        <f t="shared" si="1"/>
        <v>1.4749262536873156E-2</v>
      </c>
      <c r="C45">
        <v>22</v>
      </c>
      <c r="D45">
        <v>1332</v>
      </c>
      <c r="E45">
        <v>220419</v>
      </c>
      <c r="F45">
        <v>75909</v>
      </c>
      <c r="G45">
        <v>3</v>
      </c>
      <c r="H45">
        <v>1844</v>
      </c>
      <c r="I45">
        <v>30</v>
      </c>
      <c r="J45">
        <v>5</v>
      </c>
      <c r="K45">
        <v>334</v>
      </c>
      <c r="L45">
        <v>0</v>
      </c>
      <c r="M45">
        <v>0</v>
      </c>
      <c r="N45">
        <v>92</v>
      </c>
      <c r="O45">
        <v>114</v>
      </c>
      <c r="P45">
        <v>0</v>
      </c>
      <c r="Q45">
        <v>0</v>
      </c>
      <c r="R45">
        <v>5</v>
      </c>
      <c r="S45">
        <v>5</v>
      </c>
      <c r="T45">
        <v>444</v>
      </c>
      <c r="U45">
        <v>354</v>
      </c>
      <c r="V45">
        <v>123</v>
      </c>
      <c r="W45">
        <v>7</v>
      </c>
      <c r="X45">
        <v>2</v>
      </c>
      <c r="Y45">
        <v>8</v>
      </c>
      <c r="Z45">
        <v>10</v>
      </c>
      <c r="AA45">
        <v>115</v>
      </c>
      <c r="AB45">
        <v>325</v>
      </c>
      <c r="AC45">
        <v>110</v>
      </c>
      <c r="AD45">
        <v>117</v>
      </c>
      <c r="AE45">
        <v>6</v>
      </c>
      <c r="AF45">
        <v>4</v>
      </c>
      <c r="AG45">
        <v>10</v>
      </c>
    </row>
    <row r="46" spans="2:37" x14ac:dyDescent="0.2">
      <c r="B46" s="25">
        <f t="shared" si="1"/>
        <v>5.8997050147492625E-3</v>
      </c>
      <c r="C46">
        <v>23</v>
      </c>
      <c r="D46">
        <v>1332</v>
      </c>
      <c r="E46">
        <v>220420</v>
      </c>
      <c r="F46">
        <v>80656</v>
      </c>
      <c r="G46">
        <v>3</v>
      </c>
      <c r="H46">
        <v>1833</v>
      </c>
      <c r="I46">
        <v>30</v>
      </c>
      <c r="J46">
        <v>2</v>
      </c>
      <c r="K46">
        <v>337</v>
      </c>
      <c r="L46">
        <v>0</v>
      </c>
      <c r="M46">
        <v>0</v>
      </c>
      <c r="N46">
        <v>92</v>
      </c>
      <c r="O46">
        <v>149</v>
      </c>
      <c r="P46">
        <v>0</v>
      </c>
      <c r="Q46">
        <v>0</v>
      </c>
      <c r="R46">
        <v>5</v>
      </c>
      <c r="S46">
        <v>5</v>
      </c>
      <c r="T46">
        <v>322</v>
      </c>
      <c r="U46">
        <v>385</v>
      </c>
      <c r="V46">
        <v>115</v>
      </c>
      <c r="W46">
        <v>6</v>
      </c>
      <c r="X46">
        <v>2</v>
      </c>
      <c r="Y46">
        <v>8</v>
      </c>
      <c r="Z46">
        <v>10</v>
      </c>
      <c r="AA46">
        <v>166</v>
      </c>
      <c r="AB46">
        <v>308</v>
      </c>
      <c r="AC46">
        <v>101</v>
      </c>
      <c r="AD46">
        <v>151</v>
      </c>
      <c r="AE46">
        <v>6</v>
      </c>
      <c r="AF46">
        <v>4</v>
      </c>
      <c r="AG46">
        <v>10</v>
      </c>
    </row>
    <row r="47" spans="2:37" ht="16" thickBot="1" x14ac:dyDescent="0.25">
      <c r="B47" s="25">
        <f t="shared" si="1"/>
        <v>2.097902097902098E-2</v>
      </c>
      <c r="C47">
        <v>24</v>
      </c>
      <c r="D47">
        <v>1332</v>
      </c>
      <c r="E47">
        <v>220421</v>
      </c>
      <c r="F47">
        <v>80401</v>
      </c>
      <c r="G47">
        <v>3</v>
      </c>
      <c r="H47">
        <v>1834</v>
      </c>
      <c r="I47">
        <v>30</v>
      </c>
      <c r="J47">
        <v>6</v>
      </c>
      <c r="K47">
        <v>280</v>
      </c>
      <c r="L47">
        <v>0</v>
      </c>
      <c r="M47">
        <v>0</v>
      </c>
      <c r="N47">
        <v>65</v>
      </c>
      <c r="O47">
        <v>81</v>
      </c>
      <c r="P47">
        <v>0</v>
      </c>
      <c r="Q47">
        <v>0</v>
      </c>
      <c r="R47">
        <v>5</v>
      </c>
      <c r="S47">
        <v>5</v>
      </c>
      <c r="T47">
        <v>473</v>
      </c>
      <c r="U47">
        <v>318</v>
      </c>
      <c r="V47">
        <v>118</v>
      </c>
      <c r="W47">
        <v>6</v>
      </c>
      <c r="X47">
        <v>2</v>
      </c>
      <c r="Y47">
        <v>8</v>
      </c>
      <c r="Z47">
        <v>10</v>
      </c>
      <c r="AA47">
        <v>149</v>
      </c>
      <c r="AB47">
        <v>276</v>
      </c>
      <c r="AC47">
        <v>71</v>
      </c>
      <c r="AD47">
        <v>98</v>
      </c>
      <c r="AE47">
        <v>5</v>
      </c>
      <c r="AF47">
        <v>5</v>
      </c>
      <c r="AG47">
        <v>10</v>
      </c>
      <c r="AK47" t="s">
        <v>65</v>
      </c>
    </row>
    <row r="48" spans="2:37" x14ac:dyDescent="0.2">
      <c r="B48" s="25">
        <f t="shared" si="1"/>
        <v>0</v>
      </c>
      <c r="C48">
        <v>25</v>
      </c>
      <c r="D48">
        <v>1332</v>
      </c>
      <c r="E48">
        <v>220422</v>
      </c>
      <c r="F48">
        <v>80858</v>
      </c>
      <c r="G48">
        <v>3</v>
      </c>
      <c r="H48">
        <v>1833</v>
      </c>
      <c r="I48">
        <v>30</v>
      </c>
      <c r="J48">
        <v>0</v>
      </c>
      <c r="K48">
        <v>278</v>
      </c>
      <c r="L48">
        <v>0</v>
      </c>
      <c r="M48">
        <v>0</v>
      </c>
      <c r="N48">
        <v>93</v>
      </c>
      <c r="O48">
        <v>125</v>
      </c>
      <c r="P48">
        <v>0</v>
      </c>
      <c r="Q48">
        <v>0</v>
      </c>
      <c r="R48">
        <v>4</v>
      </c>
      <c r="S48">
        <v>6</v>
      </c>
      <c r="T48">
        <v>578</v>
      </c>
      <c r="U48">
        <v>301</v>
      </c>
      <c r="V48">
        <v>121</v>
      </c>
      <c r="W48">
        <v>6</v>
      </c>
      <c r="X48">
        <v>2</v>
      </c>
      <c r="Y48">
        <v>8</v>
      </c>
      <c r="Z48">
        <v>10</v>
      </c>
      <c r="AA48">
        <v>98</v>
      </c>
      <c r="AB48">
        <v>285</v>
      </c>
      <c r="AC48">
        <v>85</v>
      </c>
      <c r="AD48">
        <v>107</v>
      </c>
      <c r="AE48">
        <v>5</v>
      </c>
      <c r="AF48">
        <v>5</v>
      </c>
      <c r="AG48">
        <v>10</v>
      </c>
      <c r="AH48">
        <v>0</v>
      </c>
      <c r="AI48">
        <v>10</v>
      </c>
      <c r="AJ48" s="66">
        <f>AH48/(AI48+AH48)</f>
        <v>0</v>
      </c>
      <c r="AK48" t="s">
        <v>66</v>
      </c>
    </row>
    <row r="49" spans="2:36" x14ac:dyDescent="0.2">
      <c r="B49" s="25">
        <f t="shared" si="1"/>
        <v>0</v>
      </c>
      <c r="C49">
        <v>26</v>
      </c>
      <c r="D49">
        <v>1332</v>
      </c>
      <c r="E49">
        <v>220425</v>
      </c>
      <c r="F49">
        <v>81053</v>
      </c>
      <c r="G49">
        <v>3</v>
      </c>
      <c r="H49">
        <v>1840</v>
      </c>
      <c r="I49">
        <v>30</v>
      </c>
      <c r="J49">
        <v>0</v>
      </c>
      <c r="K49">
        <v>343</v>
      </c>
      <c r="L49">
        <v>0</v>
      </c>
      <c r="M49">
        <v>0</v>
      </c>
      <c r="N49">
        <v>141</v>
      </c>
      <c r="O49">
        <v>142</v>
      </c>
      <c r="P49">
        <v>0</v>
      </c>
      <c r="Q49">
        <v>0</v>
      </c>
      <c r="R49">
        <v>4</v>
      </c>
      <c r="S49">
        <v>6</v>
      </c>
      <c r="T49">
        <v>418</v>
      </c>
      <c r="U49">
        <v>314</v>
      </c>
      <c r="V49">
        <v>123</v>
      </c>
      <c r="W49">
        <v>6</v>
      </c>
      <c r="X49">
        <v>2</v>
      </c>
      <c r="Y49">
        <v>8</v>
      </c>
      <c r="Z49">
        <v>10</v>
      </c>
      <c r="AA49">
        <v>139</v>
      </c>
      <c r="AB49">
        <v>349</v>
      </c>
      <c r="AC49">
        <v>143</v>
      </c>
      <c r="AD49">
        <v>162</v>
      </c>
      <c r="AE49">
        <v>4</v>
      </c>
      <c r="AF49">
        <v>6</v>
      </c>
      <c r="AG49">
        <v>10</v>
      </c>
      <c r="AH49">
        <v>0</v>
      </c>
      <c r="AI49">
        <v>10</v>
      </c>
      <c r="AJ49" s="67">
        <f t="shared" ref="AJ49:AJ53" si="2">AH49/(AI49+AH49)</f>
        <v>0</v>
      </c>
    </row>
    <row r="50" spans="2:36" x14ac:dyDescent="0.2">
      <c r="B50" s="25">
        <f t="shared" si="1"/>
        <v>1.0416666666666666E-2</v>
      </c>
      <c r="C50">
        <v>27</v>
      </c>
      <c r="D50">
        <v>1332</v>
      </c>
      <c r="E50">
        <v>220426</v>
      </c>
      <c r="F50">
        <v>80554</v>
      </c>
      <c r="G50">
        <v>3</v>
      </c>
      <c r="H50">
        <v>1834</v>
      </c>
      <c r="I50">
        <v>30</v>
      </c>
      <c r="J50">
        <v>4</v>
      </c>
      <c r="K50">
        <v>380</v>
      </c>
      <c r="L50">
        <v>0</v>
      </c>
      <c r="M50">
        <v>0</v>
      </c>
      <c r="N50">
        <v>165</v>
      </c>
      <c r="O50">
        <v>195</v>
      </c>
      <c r="P50">
        <v>0</v>
      </c>
      <c r="Q50">
        <v>0</v>
      </c>
      <c r="R50">
        <v>4</v>
      </c>
      <c r="S50">
        <v>6</v>
      </c>
      <c r="T50">
        <v>229</v>
      </c>
      <c r="U50">
        <v>405</v>
      </c>
      <c r="V50">
        <v>123</v>
      </c>
      <c r="W50">
        <v>81</v>
      </c>
      <c r="X50">
        <v>2</v>
      </c>
      <c r="Y50">
        <v>8</v>
      </c>
      <c r="Z50">
        <v>10</v>
      </c>
      <c r="AA50">
        <v>103</v>
      </c>
      <c r="AB50">
        <v>390</v>
      </c>
      <c r="AC50">
        <v>149</v>
      </c>
      <c r="AD50">
        <v>180</v>
      </c>
      <c r="AE50">
        <v>4</v>
      </c>
      <c r="AF50">
        <v>6</v>
      </c>
      <c r="AG50">
        <v>10</v>
      </c>
      <c r="AH50">
        <v>2</v>
      </c>
      <c r="AI50">
        <v>8</v>
      </c>
      <c r="AJ50" s="67">
        <f t="shared" si="2"/>
        <v>0.2</v>
      </c>
    </row>
    <row r="51" spans="2:36" x14ac:dyDescent="0.2">
      <c r="B51" s="25">
        <f t="shared" si="1"/>
        <v>1.2861736334405145E-2</v>
      </c>
      <c r="C51">
        <v>28</v>
      </c>
      <c r="D51">
        <v>1332</v>
      </c>
      <c r="E51">
        <v>220427</v>
      </c>
      <c r="F51">
        <v>80721</v>
      </c>
      <c r="G51">
        <v>3</v>
      </c>
      <c r="H51">
        <v>1831</v>
      </c>
      <c r="I51">
        <v>30</v>
      </c>
      <c r="J51">
        <v>4</v>
      </c>
      <c r="K51">
        <v>307</v>
      </c>
      <c r="L51">
        <v>0</v>
      </c>
      <c r="M51">
        <v>0</v>
      </c>
      <c r="N51">
        <v>130</v>
      </c>
      <c r="O51">
        <v>122</v>
      </c>
      <c r="P51">
        <v>0</v>
      </c>
      <c r="Q51">
        <v>0</v>
      </c>
      <c r="R51">
        <v>5</v>
      </c>
      <c r="S51">
        <v>5</v>
      </c>
      <c r="T51">
        <v>312</v>
      </c>
      <c r="U51">
        <v>349</v>
      </c>
      <c r="V51">
        <v>121</v>
      </c>
      <c r="W51">
        <v>49</v>
      </c>
      <c r="X51">
        <v>2</v>
      </c>
      <c r="Y51">
        <v>8</v>
      </c>
      <c r="Z51">
        <v>10</v>
      </c>
      <c r="AA51">
        <v>132</v>
      </c>
      <c r="AB51">
        <v>316</v>
      </c>
      <c r="AC51">
        <v>116</v>
      </c>
      <c r="AD51">
        <v>188</v>
      </c>
      <c r="AE51">
        <v>4</v>
      </c>
      <c r="AF51">
        <v>6</v>
      </c>
      <c r="AG51">
        <v>10</v>
      </c>
      <c r="AH51">
        <v>1</v>
      </c>
      <c r="AI51">
        <v>9</v>
      </c>
      <c r="AJ51" s="67">
        <f t="shared" si="2"/>
        <v>0.1</v>
      </c>
    </row>
    <row r="52" spans="2:36" x14ac:dyDescent="0.2">
      <c r="B52" s="25">
        <f t="shared" si="1"/>
        <v>2.2140221402214021E-2</v>
      </c>
      <c r="C52">
        <v>29</v>
      </c>
      <c r="D52">
        <v>1332</v>
      </c>
      <c r="E52">
        <v>220428</v>
      </c>
      <c r="F52">
        <v>80922</v>
      </c>
      <c r="G52">
        <v>3</v>
      </c>
      <c r="H52">
        <v>1831</v>
      </c>
      <c r="I52">
        <v>30</v>
      </c>
      <c r="J52">
        <v>6</v>
      </c>
      <c r="K52">
        <v>265</v>
      </c>
      <c r="L52">
        <v>0</v>
      </c>
      <c r="M52">
        <v>0</v>
      </c>
      <c r="N52">
        <v>161</v>
      </c>
      <c r="O52">
        <v>208</v>
      </c>
      <c r="P52">
        <v>0</v>
      </c>
      <c r="Q52">
        <v>0</v>
      </c>
      <c r="R52">
        <v>5</v>
      </c>
      <c r="S52">
        <v>5</v>
      </c>
      <c r="T52">
        <v>248</v>
      </c>
      <c r="U52">
        <v>381</v>
      </c>
      <c r="V52">
        <v>127</v>
      </c>
      <c r="W52">
        <v>87</v>
      </c>
      <c r="X52">
        <v>2</v>
      </c>
      <c r="Y52">
        <v>8</v>
      </c>
      <c r="Z52">
        <v>10</v>
      </c>
      <c r="AA52">
        <v>118</v>
      </c>
      <c r="AB52">
        <v>328</v>
      </c>
      <c r="AC52">
        <v>127</v>
      </c>
      <c r="AD52">
        <v>263</v>
      </c>
      <c r="AE52">
        <v>5</v>
      </c>
      <c r="AF52">
        <v>5</v>
      </c>
      <c r="AG52">
        <v>10</v>
      </c>
      <c r="AH52">
        <v>2</v>
      </c>
      <c r="AI52">
        <v>8</v>
      </c>
      <c r="AJ52" s="67">
        <f t="shared" si="2"/>
        <v>0.2</v>
      </c>
    </row>
    <row r="53" spans="2:36" ht="16" thickBot="1" x14ac:dyDescent="0.25">
      <c r="B53" s="25">
        <f t="shared" si="1"/>
        <v>0.11333333333333333</v>
      </c>
      <c r="C53">
        <v>30</v>
      </c>
      <c r="D53">
        <v>1332</v>
      </c>
      <c r="E53">
        <v>220429</v>
      </c>
      <c r="F53">
        <v>80817</v>
      </c>
      <c r="G53">
        <v>3</v>
      </c>
      <c r="H53">
        <v>1837</v>
      </c>
      <c r="I53">
        <v>30</v>
      </c>
      <c r="J53">
        <v>34</v>
      </c>
      <c r="K53">
        <v>266</v>
      </c>
      <c r="L53">
        <v>0</v>
      </c>
      <c r="M53">
        <v>4</v>
      </c>
      <c r="N53">
        <v>101</v>
      </c>
      <c r="O53">
        <v>139</v>
      </c>
      <c r="P53">
        <v>0</v>
      </c>
      <c r="Q53">
        <v>2</v>
      </c>
      <c r="R53">
        <v>4</v>
      </c>
      <c r="S53">
        <v>4</v>
      </c>
      <c r="T53">
        <v>186</v>
      </c>
      <c r="U53">
        <v>388</v>
      </c>
      <c r="V53">
        <v>117</v>
      </c>
      <c r="W53">
        <v>20</v>
      </c>
      <c r="X53">
        <v>2</v>
      </c>
      <c r="Y53">
        <v>8</v>
      </c>
      <c r="Z53">
        <v>10</v>
      </c>
      <c r="AA53">
        <v>120</v>
      </c>
      <c r="AB53">
        <v>295</v>
      </c>
      <c r="AC53">
        <v>143</v>
      </c>
      <c r="AD53">
        <v>150</v>
      </c>
      <c r="AE53">
        <v>5</v>
      </c>
      <c r="AF53">
        <v>5</v>
      </c>
      <c r="AG53">
        <v>10</v>
      </c>
      <c r="AH53">
        <v>5</v>
      </c>
      <c r="AI53">
        <v>5</v>
      </c>
      <c r="AJ53" s="68">
        <f t="shared" si="2"/>
        <v>0.5</v>
      </c>
    </row>
  </sheetData>
  <mergeCells count="12">
    <mergeCell ref="AH4:AI4"/>
    <mergeCell ref="AA3:AG3"/>
    <mergeCell ref="F4:G4"/>
    <mergeCell ref="J4:K4"/>
    <mergeCell ref="L3:O3"/>
    <mergeCell ref="L4:M4"/>
    <mergeCell ref="N4:O4"/>
    <mergeCell ref="P3:S3"/>
    <mergeCell ref="R4:S4"/>
    <mergeCell ref="V4:W4"/>
    <mergeCell ref="X4:Y4"/>
    <mergeCell ref="T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K53"/>
  <sheetViews>
    <sheetView topLeftCell="A29" workbookViewId="0">
      <selection activeCell="AJ53" sqref="AJ53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8" max="8" width="11.5" customWidth="1"/>
    <col min="12" max="12" width="6" customWidth="1"/>
  </cols>
  <sheetData>
    <row r="1" spans="1:36" x14ac:dyDescent="0.2">
      <c r="A1" t="s">
        <v>7</v>
      </c>
    </row>
    <row r="2" spans="1:36" ht="16" thickBot="1" x14ac:dyDescent="0.25">
      <c r="A2" t="s">
        <v>8</v>
      </c>
    </row>
    <row r="3" spans="1:36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6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  <c r="AH4" s="71" t="s">
        <v>60</v>
      </c>
      <c r="AI4" s="72"/>
      <c r="AJ4" s="64" t="s">
        <v>61</v>
      </c>
    </row>
    <row r="5" spans="1:36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  <c r="AH5" s="62" t="s">
        <v>62</v>
      </c>
      <c r="AI5" s="63" t="s">
        <v>63</v>
      </c>
      <c r="AJ5" s="65" t="s">
        <v>64</v>
      </c>
    </row>
    <row r="6" spans="1:36" x14ac:dyDescent="0.2">
      <c r="A6" t="s">
        <v>47</v>
      </c>
      <c r="B6" s="25">
        <f>J6/(K6+J6)</f>
        <v>0.6</v>
      </c>
      <c r="C6">
        <v>1</v>
      </c>
      <c r="D6">
        <v>43</v>
      </c>
      <c r="E6">
        <v>220216</v>
      </c>
      <c r="F6">
        <v>80758</v>
      </c>
      <c r="G6">
        <v>4</v>
      </c>
      <c r="H6">
        <v>1868</v>
      </c>
      <c r="I6">
        <v>30</v>
      </c>
      <c r="J6">
        <v>6</v>
      </c>
      <c r="K6">
        <v>4</v>
      </c>
      <c r="L6">
        <v>4</v>
      </c>
      <c r="M6">
        <v>2</v>
      </c>
      <c r="N6">
        <v>31</v>
      </c>
      <c r="O6">
        <v>27</v>
      </c>
      <c r="P6">
        <v>1</v>
      </c>
      <c r="Q6">
        <v>5</v>
      </c>
      <c r="R6">
        <v>2</v>
      </c>
      <c r="S6">
        <v>2</v>
      </c>
      <c r="T6">
        <v>14650</v>
      </c>
      <c r="U6">
        <v>10</v>
      </c>
      <c r="V6">
        <v>15</v>
      </c>
      <c r="W6">
        <v>37</v>
      </c>
      <c r="X6">
        <v>2</v>
      </c>
      <c r="Y6">
        <v>8</v>
      </c>
      <c r="Z6">
        <v>7</v>
      </c>
      <c r="AA6">
        <v>1132</v>
      </c>
      <c r="AB6">
        <v>10</v>
      </c>
      <c r="AC6">
        <v>39</v>
      </c>
      <c r="AD6">
        <v>40</v>
      </c>
      <c r="AE6">
        <v>5</v>
      </c>
      <c r="AF6">
        <v>5</v>
      </c>
      <c r="AG6">
        <v>4</v>
      </c>
    </row>
    <row r="7" spans="1:36" x14ac:dyDescent="0.2">
      <c r="B7" s="25">
        <f t="shared" ref="B7:B21" si="0">J7/(K7+J7)</f>
        <v>0.2</v>
      </c>
      <c r="C7">
        <v>2</v>
      </c>
      <c r="D7">
        <v>43</v>
      </c>
      <c r="E7">
        <v>220217</v>
      </c>
      <c r="F7">
        <v>80320</v>
      </c>
      <c r="G7">
        <v>4</v>
      </c>
      <c r="H7">
        <v>1114</v>
      </c>
      <c r="I7">
        <v>30</v>
      </c>
      <c r="J7">
        <v>2</v>
      </c>
      <c r="K7">
        <v>8</v>
      </c>
      <c r="L7">
        <v>0</v>
      </c>
      <c r="M7">
        <v>21</v>
      </c>
      <c r="N7">
        <v>131</v>
      </c>
      <c r="O7">
        <v>57</v>
      </c>
      <c r="P7">
        <v>0</v>
      </c>
      <c r="Q7">
        <v>2</v>
      </c>
      <c r="R7">
        <v>4</v>
      </c>
      <c r="S7">
        <v>4</v>
      </c>
      <c r="T7">
        <v>819</v>
      </c>
      <c r="U7">
        <v>10</v>
      </c>
      <c r="V7">
        <v>29</v>
      </c>
      <c r="W7">
        <v>2</v>
      </c>
      <c r="X7">
        <v>2</v>
      </c>
      <c r="Y7">
        <v>8</v>
      </c>
      <c r="Z7">
        <v>3</v>
      </c>
      <c r="AA7">
        <v>6146</v>
      </c>
      <c r="AB7">
        <v>10</v>
      </c>
      <c r="AC7">
        <v>111</v>
      </c>
      <c r="AD7">
        <v>81</v>
      </c>
      <c r="AE7">
        <v>5</v>
      </c>
      <c r="AF7">
        <v>5</v>
      </c>
      <c r="AG7">
        <v>5</v>
      </c>
    </row>
    <row r="8" spans="1:36" x14ac:dyDescent="0.2">
      <c r="B8" s="25">
        <f t="shared" si="0"/>
        <v>0.3</v>
      </c>
      <c r="C8">
        <v>3</v>
      </c>
      <c r="D8">
        <v>43</v>
      </c>
      <c r="E8">
        <v>220218</v>
      </c>
      <c r="F8">
        <v>80351</v>
      </c>
      <c r="G8">
        <v>4</v>
      </c>
      <c r="H8">
        <v>935</v>
      </c>
      <c r="I8">
        <v>30</v>
      </c>
      <c r="J8">
        <v>3</v>
      </c>
      <c r="K8">
        <v>7</v>
      </c>
      <c r="L8">
        <v>47</v>
      </c>
      <c r="M8">
        <v>1</v>
      </c>
      <c r="N8">
        <v>80</v>
      </c>
      <c r="O8">
        <v>93</v>
      </c>
      <c r="P8">
        <v>1</v>
      </c>
      <c r="Q8">
        <v>2</v>
      </c>
      <c r="R8">
        <v>4</v>
      </c>
      <c r="S8">
        <v>3</v>
      </c>
      <c r="T8">
        <v>2356</v>
      </c>
      <c r="U8">
        <v>10</v>
      </c>
      <c r="V8">
        <v>67</v>
      </c>
      <c r="W8">
        <v>154</v>
      </c>
      <c r="X8">
        <v>2</v>
      </c>
      <c r="Y8">
        <v>8</v>
      </c>
      <c r="Z8">
        <v>6</v>
      </c>
      <c r="AA8">
        <v>2827</v>
      </c>
      <c r="AB8">
        <v>10</v>
      </c>
      <c r="AC8">
        <v>107</v>
      </c>
      <c r="AD8">
        <v>100</v>
      </c>
      <c r="AE8">
        <v>5</v>
      </c>
      <c r="AF8">
        <v>5</v>
      </c>
      <c r="AG8">
        <v>5</v>
      </c>
    </row>
    <row r="9" spans="1:36" x14ac:dyDescent="0.2">
      <c r="B9" s="25">
        <f t="shared" si="0"/>
        <v>0.3</v>
      </c>
      <c r="C9">
        <v>4</v>
      </c>
      <c r="D9">
        <v>43</v>
      </c>
      <c r="E9">
        <v>220221</v>
      </c>
      <c r="F9">
        <v>80713</v>
      </c>
      <c r="G9">
        <v>4</v>
      </c>
      <c r="H9">
        <v>1161</v>
      </c>
      <c r="I9">
        <v>30</v>
      </c>
      <c r="J9">
        <v>3</v>
      </c>
      <c r="K9">
        <v>7</v>
      </c>
      <c r="L9">
        <v>0</v>
      </c>
      <c r="M9">
        <v>8</v>
      </c>
      <c r="N9">
        <v>168</v>
      </c>
      <c r="O9">
        <v>105</v>
      </c>
      <c r="P9">
        <v>0</v>
      </c>
      <c r="Q9">
        <v>3</v>
      </c>
      <c r="R9">
        <v>4</v>
      </c>
      <c r="S9">
        <v>3</v>
      </c>
      <c r="T9">
        <v>1402</v>
      </c>
      <c r="U9">
        <v>10</v>
      </c>
      <c r="V9">
        <v>85</v>
      </c>
      <c r="W9">
        <v>56</v>
      </c>
      <c r="X9">
        <v>2</v>
      </c>
      <c r="Y9">
        <v>8</v>
      </c>
      <c r="Z9">
        <v>4</v>
      </c>
      <c r="AA9">
        <v>4116</v>
      </c>
      <c r="AB9">
        <v>10</v>
      </c>
      <c r="AC9">
        <v>159</v>
      </c>
      <c r="AD9">
        <v>113</v>
      </c>
      <c r="AE9">
        <v>5</v>
      </c>
      <c r="AF9">
        <v>5</v>
      </c>
      <c r="AG9">
        <v>6</v>
      </c>
    </row>
    <row r="10" spans="1:36" x14ac:dyDescent="0.2">
      <c r="B10" s="25">
        <f t="shared" si="0"/>
        <v>0.1</v>
      </c>
      <c r="C10">
        <v>5</v>
      </c>
      <c r="D10">
        <v>43</v>
      </c>
      <c r="E10">
        <v>220222</v>
      </c>
      <c r="F10">
        <v>80509</v>
      </c>
      <c r="G10">
        <v>4</v>
      </c>
      <c r="H10">
        <v>1003</v>
      </c>
      <c r="I10">
        <v>30</v>
      </c>
      <c r="J10">
        <v>1</v>
      </c>
      <c r="K10">
        <v>9</v>
      </c>
      <c r="L10">
        <v>0</v>
      </c>
      <c r="M10">
        <v>4</v>
      </c>
      <c r="N10">
        <v>220</v>
      </c>
      <c r="O10">
        <v>135</v>
      </c>
      <c r="P10">
        <v>0</v>
      </c>
      <c r="Q10">
        <v>1</v>
      </c>
      <c r="R10">
        <v>4</v>
      </c>
      <c r="S10">
        <v>5</v>
      </c>
      <c r="T10">
        <v>262</v>
      </c>
      <c r="U10">
        <v>10</v>
      </c>
      <c r="V10">
        <v>75</v>
      </c>
      <c r="W10">
        <v>15</v>
      </c>
      <c r="X10">
        <v>2</v>
      </c>
      <c r="Y10">
        <v>8</v>
      </c>
      <c r="Z10">
        <v>2</v>
      </c>
      <c r="AA10">
        <v>5947</v>
      </c>
      <c r="AB10">
        <v>10</v>
      </c>
      <c r="AC10">
        <v>148</v>
      </c>
      <c r="AD10">
        <v>194</v>
      </c>
      <c r="AE10">
        <v>5</v>
      </c>
      <c r="AF10">
        <v>5</v>
      </c>
      <c r="AG10">
        <v>8</v>
      </c>
    </row>
    <row r="11" spans="1:36" x14ac:dyDescent="0.2">
      <c r="B11" s="25">
        <f t="shared" si="0"/>
        <v>0.3</v>
      </c>
      <c r="C11">
        <v>6</v>
      </c>
      <c r="D11">
        <v>43</v>
      </c>
      <c r="E11">
        <v>220223</v>
      </c>
      <c r="F11">
        <v>81058</v>
      </c>
      <c r="G11">
        <v>4</v>
      </c>
      <c r="H11">
        <v>958</v>
      </c>
      <c r="I11">
        <v>30</v>
      </c>
      <c r="J11">
        <v>3</v>
      </c>
      <c r="K11">
        <v>7</v>
      </c>
      <c r="L11">
        <v>58</v>
      </c>
      <c r="M11">
        <v>3</v>
      </c>
      <c r="N11">
        <v>115</v>
      </c>
      <c r="O11">
        <v>135</v>
      </c>
      <c r="P11">
        <v>1</v>
      </c>
      <c r="Q11">
        <v>2</v>
      </c>
      <c r="R11">
        <v>3</v>
      </c>
      <c r="S11">
        <v>4</v>
      </c>
      <c r="T11">
        <v>1383</v>
      </c>
      <c r="U11">
        <v>10</v>
      </c>
      <c r="V11">
        <v>113</v>
      </c>
      <c r="W11">
        <v>12</v>
      </c>
      <c r="X11">
        <v>2</v>
      </c>
      <c r="Y11">
        <v>8</v>
      </c>
      <c r="Z11">
        <v>4</v>
      </c>
      <c r="AA11">
        <v>3623</v>
      </c>
      <c r="AB11">
        <v>10</v>
      </c>
      <c r="AC11">
        <v>165</v>
      </c>
      <c r="AD11">
        <v>185</v>
      </c>
      <c r="AE11">
        <v>5</v>
      </c>
      <c r="AF11">
        <v>5</v>
      </c>
      <c r="AG11">
        <v>7</v>
      </c>
    </row>
    <row r="12" spans="1:36" x14ac:dyDescent="0.2">
      <c r="B12" s="25">
        <f t="shared" si="0"/>
        <v>0.3</v>
      </c>
      <c r="C12">
        <v>7</v>
      </c>
      <c r="D12">
        <v>43</v>
      </c>
      <c r="E12">
        <v>220224</v>
      </c>
      <c r="F12">
        <v>80344</v>
      </c>
      <c r="G12">
        <v>4</v>
      </c>
      <c r="H12">
        <v>965</v>
      </c>
      <c r="I12">
        <v>30</v>
      </c>
      <c r="J12">
        <v>3</v>
      </c>
      <c r="K12">
        <v>7</v>
      </c>
      <c r="L12">
        <v>49</v>
      </c>
      <c r="M12">
        <v>4</v>
      </c>
      <c r="N12">
        <v>162</v>
      </c>
      <c r="O12">
        <v>104</v>
      </c>
      <c r="P12">
        <v>1</v>
      </c>
      <c r="Q12">
        <v>2</v>
      </c>
      <c r="R12">
        <v>3</v>
      </c>
      <c r="S12">
        <v>4</v>
      </c>
      <c r="T12">
        <v>1696</v>
      </c>
      <c r="U12">
        <v>10</v>
      </c>
      <c r="V12">
        <v>112</v>
      </c>
      <c r="W12">
        <v>7</v>
      </c>
      <c r="X12">
        <v>2</v>
      </c>
      <c r="Y12">
        <v>8</v>
      </c>
      <c r="Z12">
        <v>5</v>
      </c>
      <c r="AA12">
        <v>4002</v>
      </c>
      <c r="AB12">
        <v>10</v>
      </c>
      <c r="AC12">
        <v>197</v>
      </c>
      <c r="AD12">
        <v>167</v>
      </c>
      <c r="AE12">
        <v>5</v>
      </c>
      <c r="AF12">
        <v>5</v>
      </c>
      <c r="AG12">
        <v>5</v>
      </c>
    </row>
    <row r="13" spans="1:36" x14ac:dyDescent="0.2">
      <c r="B13" s="25">
        <f t="shared" si="0"/>
        <v>0.7</v>
      </c>
      <c r="C13">
        <v>8</v>
      </c>
      <c r="D13">
        <v>43</v>
      </c>
      <c r="E13">
        <v>220225</v>
      </c>
      <c r="F13">
        <v>75925</v>
      </c>
      <c r="G13">
        <v>4</v>
      </c>
      <c r="H13">
        <v>955</v>
      </c>
      <c r="I13">
        <v>30</v>
      </c>
      <c r="J13">
        <v>7</v>
      </c>
      <c r="K13">
        <v>3</v>
      </c>
      <c r="L13">
        <v>38</v>
      </c>
      <c r="M13">
        <v>6</v>
      </c>
      <c r="N13">
        <v>95</v>
      </c>
      <c r="O13">
        <v>33</v>
      </c>
      <c r="P13">
        <v>1</v>
      </c>
      <c r="Q13">
        <v>6</v>
      </c>
      <c r="R13">
        <v>2</v>
      </c>
      <c r="S13">
        <v>1</v>
      </c>
      <c r="T13">
        <v>1194</v>
      </c>
      <c r="U13">
        <v>10</v>
      </c>
      <c r="V13">
        <v>73</v>
      </c>
      <c r="W13">
        <v>7</v>
      </c>
      <c r="X13">
        <v>2</v>
      </c>
      <c r="Y13">
        <v>8</v>
      </c>
      <c r="Z13">
        <v>6</v>
      </c>
      <c r="AA13">
        <v>3041</v>
      </c>
      <c r="AB13">
        <v>10</v>
      </c>
      <c r="AC13">
        <v>213</v>
      </c>
      <c r="AD13">
        <v>153</v>
      </c>
      <c r="AE13">
        <v>5</v>
      </c>
      <c r="AF13">
        <v>5</v>
      </c>
      <c r="AG13">
        <v>6</v>
      </c>
    </row>
    <row r="14" spans="1:36" x14ac:dyDescent="0.2">
      <c r="B14" s="25">
        <f t="shared" si="0"/>
        <v>0.8</v>
      </c>
      <c r="C14">
        <v>9</v>
      </c>
      <c r="D14">
        <v>43</v>
      </c>
      <c r="E14">
        <v>220228</v>
      </c>
      <c r="F14">
        <v>80928</v>
      </c>
      <c r="G14">
        <v>4</v>
      </c>
      <c r="H14">
        <v>1005</v>
      </c>
      <c r="I14">
        <v>30</v>
      </c>
      <c r="J14">
        <v>8</v>
      </c>
      <c r="K14">
        <v>2</v>
      </c>
      <c r="L14">
        <v>25</v>
      </c>
      <c r="M14">
        <v>46</v>
      </c>
      <c r="N14">
        <v>62</v>
      </c>
      <c r="O14">
        <v>0</v>
      </c>
      <c r="P14">
        <v>1</v>
      </c>
      <c r="Q14">
        <v>7</v>
      </c>
      <c r="R14">
        <v>1</v>
      </c>
      <c r="S14">
        <v>1</v>
      </c>
      <c r="T14">
        <v>3489</v>
      </c>
      <c r="U14">
        <v>10</v>
      </c>
      <c r="V14">
        <v>79</v>
      </c>
      <c r="W14">
        <v>53</v>
      </c>
      <c r="X14">
        <v>2</v>
      </c>
      <c r="Y14">
        <v>8</v>
      </c>
      <c r="Z14">
        <v>7</v>
      </c>
      <c r="AA14">
        <v>1524</v>
      </c>
      <c r="AB14">
        <v>10</v>
      </c>
      <c r="AC14">
        <v>202</v>
      </c>
      <c r="AD14">
        <v>128</v>
      </c>
      <c r="AE14">
        <v>5</v>
      </c>
      <c r="AF14">
        <v>5</v>
      </c>
      <c r="AG14">
        <v>5</v>
      </c>
    </row>
    <row r="15" spans="1:36" x14ac:dyDescent="0.2">
      <c r="B15" s="25">
        <f t="shared" si="0"/>
        <v>1</v>
      </c>
      <c r="C15">
        <v>10</v>
      </c>
      <c r="D15">
        <v>43</v>
      </c>
      <c r="E15">
        <v>220301</v>
      </c>
      <c r="F15">
        <v>75950</v>
      </c>
      <c r="G15">
        <v>4</v>
      </c>
      <c r="H15">
        <v>981</v>
      </c>
      <c r="I15">
        <v>30</v>
      </c>
      <c r="J15">
        <v>10</v>
      </c>
      <c r="K15">
        <v>0</v>
      </c>
      <c r="L15">
        <v>62</v>
      </c>
      <c r="M15">
        <v>20</v>
      </c>
      <c r="N15">
        <v>0</v>
      </c>
      <c r="O15">
        <v>0</v>
      </c>
      <c r="P15">
        <v>2</v>
      </c>
      <c r="Q15">
        <v>8</v>
      </c>
      <c r="R15">
        <v>0</v>
      </c>
      <c r="S15">
        <v>0</v>
      </c>
      <c r="T15">
        <v>2361</v>
      </c>
      <c r="U15">
        <v>10</v>
      </c>
      <c r="V15">
        <v>64</v>
      </c>
      <c r="W15">
        <v>25</v>
      </c>
      <c r="X15">
        <v>2</v>
      </c>
      <c r="Y15">
        <v>8</v>
      </c>
      <c r="Z15">
        <v>6</v>
      </c>
      <c r="AA15">
        <v>2468</v>
      </c>
      <c r="AB15">
        <v>10</v>
      </c>
      <c r="AC15">
        <v>165</v>
      </c>
      <c r="AD15">
        <v>123</v>
      </c>
      <c r="AE15">
        <v>5</v>
      </c>
      <c r="AF15">
        <v>5</v>
      </c>
      <c r="AG15">
        <v>6</v>
      </c>
    </row>
    <row r="16" spans="1:36" x14ac:dyDescent="0.2">
      <c r="B16" s="25">
        <f t="shared" si="0"/>
        <v>0.8</v>
      </c>
      <c r="C16">
        <v>11</v>
      </c>
      <c r="D16">
        <v>43</v>
      </c>
      <c r="E16">
        <v>220302</v>
      </c>
      <c r="F16">
        <v>80813</v>
      </c>
      <c r="G16">
        <v>4</v>
      </c>
      <c r="H16">
        <v>974</v>
      </c>
      <c r="I16">
        <v>30</v>
      </c>
      <c r="J16">
        <v>8</v>
      </c>
      <c r="K16">
        <v>2</v>
      </c>
      <c r="L16">
        <v>84</v>
      </c>
      <c r="M16">
        <v>8</v>
      </c>
      <c r="N16">
        <v>0</v>
      </c>
      <c r="O16">
        <v>79</v>
      </c>
      <c r="P16">
        <v>2</v>
      </c>
      <c r="Q16">
        <v>6</v>
      </c>
      <c r="R16">
        <v>1</v>
      </c>
      <c r="S16">
        <v>1</v>
      </c>
      <c r="T16">
        <v>3885</v>
      </c>
      <c r="U16">
        <v>10</v>
      </c>
      <c r="V16">
        <v>64</v>
      </c>
      <c r="W16">
        <v>10</v>
      </c>
      <c r="X16">
        <v>2</v>
      </c>
      <c r="Y16">
        <v>8</v>
      </c>
      <c r="Z16">
        <v>9</v>
      </c>
      <c r="AA16">
        <v>322</v>
      </c>
      <c r="AB16">
        <v>10</v>
      </c>
      <c r="AC16">
        <v>194</v>
      </c>
      <c r="AD16">
        <v>121</v>
      </c>
      <c r="AE16">
        <v>5</v>
      </c>
      <c r="AF16">
        <v>5</v>
      </c>
      <c r="AG16">
        <v>1</v>
      </c>
    </row>
    <row r="17" spans="1:33" x14ac:dyDescent="0.2">
      <c r="B17" s="25">
        <f t="shared" si="0"/>
        <v>1</v>
      </c>
      <c r="C17">
        <v>12</v>
      </c>
      <c r="D17">
        <v>43</v>
      </c>
      <c r="E17">
        <v>220303</v>
      </c>
      <c r="F17">
        <v>80723</v>
      </c>
      <c r="G17">
        <v>4</v>
      </c>
      <c r="H17">
        <v>980</v>
      </c>
      <c r="I17">
        <v>30</v>
      </c>
      <c r="J17">
        <v>10</v>
      </c>
      <c r="K17">
        <v>0</v>
      </c>
      <c r="L17">
        <v>100</v>
      </c>
      <c r="M17">
        <v>23</v>
      </c>
      <c r="N17">
        <v>0</v>
      </c>
      <c r="O17">
        <v>0</v>
      </c>
      <c r="P17">
        <v>2</v>
      </c>
      <c r="Q17">
        <v>8</v>
      </c>
      <c r="R17">
        <v>0</v>
      </c>
      <c r="S17">
        <v>0</v>
      </c>
      <c r="T17">
        <v>4091</v>
      </c>
      <c r="U17">
        <v>10</v>
      </c>
      <c r="V17">
        <v>92</v>
      </c>
      <c r="W17">
        <v>28</v>
      </c>
      <c r="X17">
        <v>2</v>
      </c>
      <c r="Y17">
        <v>8</v>
      </c>
      <c r="Z17">
        <v>6</v>
      </c>
      <c r="AA17">
        <v>1018</v>
      </c>
      <c r="AB17">
        <v>10</v>
      </c>
      <c r="AC17">
        <v>84</v>
      </c>
      <c r="AD17">
        <v>99</v>
      </c>
      <c r="AE17">
        <v>5</v>
      </c>
      <c r="AF17">
        <v>5</v>
      </c>
      <c r="AG17">
        <v>4</v>
      </c>
    </row>
    <row r="18" spans="1:33" x14ac:dyDescent="0.2">
      <c r="B18" s="25">
        <f t="shared" si="0"/>
        <v>1</v>
      </c>
      <c r="C18">
        <v>13</v>
      </c>
      <c r="D18">
        <v>43</v>
      </c>
      <c r="E18">
        <v>220304</v>
      </c>
      <c r="F18">
        <v>80412</v>
      </c>
      <c r="G18">
        <v>4</v>
      </c>
      <c r="H18">
        <v>965</v>
      </c>
      <c r="I18">
        <v>30</v>
      </c>
      <c r="J18">
        <v>10</v>
      </c>
      <c r="K18">
        <v>0</v>
      </c>
      <c r="L18">
        <v>89</v>
      </c>
      <c r="M18">
        <v>7</v>
      </c>
      <c r="N18">
        <v>0</v>
      </c>
      <c r="O18">
        <v>0</v>
      </c>
      <c r="P18">
        <v>2</v>
      </c>
      <c r="Q18">
        <v>8</v>
      </c>
      <c r="R18">
        <v>0</v>
      </c>
      <c r="S18">
        <v>0</v>
      </c>
      <c r="T18">
        <v>3969</v>
      </c>
      <c r="U18">
        <v>10</v>
      </c>
      <c r="V18">
        <v>72</v>
      </c>
      <c r="W18">
        <v>2</v>
      </c>
      <c r="X18">
        <v>2</v>
      </c>
      <c r="Y18">
        <v>8</v>
      </c>
      <c r="Z18">
        <v>9</v>
      </c>
      <c r="AA18">
        <v>1046</v>
      </c>
      <c r="AB18">
        <v>10</v>
      </c>
      <c r="AC18">
        <v>124</v>
      </c>
      <c r="AD18">
        <v>101</v>
      </c>
      <c r="AE18">
        <v>5</v>
      </c>
      <c r="AF18">
        <v>5</v>
      </c>
      <c r="AG18">
        <v>3</v>
      </c>
    </row>
    <row r="19" spans="1:33" x14ac:dyDescent="0.2">
      <c r="B19" s="25">
        <f t="shared" si="0"/>
        <v>0.8</v>
      </c>
      <c r="C19">
        <v>14</v>
      </c>
      <c r="D19">
        <v>43</v>
      </c>
      <c r="E19">
        <v>220307</v>
      </c>
      <c r="F19">
        <v>80710</v>
      </c>
      <c r="G19">
        <v>4</v>
      </c>
      <c r="H19">
        <v>977</v>
      </c>
      <c r="I19">
        <v>30</v>
      </c>
      <c r="J19">
        <v>8</v>
      </c>
      <c r="K19">
        <v>2</v>
      </c>
      <c r="L19">
        <v>81</v>
      </c>
      <c r="M19">
        <v>23</v>
      </c>
      <c r="N19">
        <v>0</v>
      </c>
      <c r="O19">
        <v>42</v>
      </c>
      <c r="P19">
        <v>2</v>
      </c>
      <c r="Q19">
        <v>6</v>
      </c>
      <c r="R19">
        <v>1</v>
      </c>
      <c r="S19">
        <v>1</v>
      </c>
      <c r="T19">
        <v>2732</v>
      </c>
      <c r="U19">
        <v>10</v>
      </c>
      <c r="V19">
        <v>76</v>
      </c>
      <c r="W19">
        <v>7</v>
      </c>
      <c r="X19">
        <v>2</v>
      </c>
      <c r="Y19">
        <v>8</v>
      </c>
      <c r="Z19">
        <v>5</v>
      </c>
      <c r="AA19">
        <v>1813</v>
      </c>
      <c r="AB19">
        <v>10</v>
      </c>
      <c r="AC19">
        <v>99</v>
      </c>
      <c r="AD19">
        <v>73</v>
      </c>
      <c r="AE19">
        <v>5</v>
      </c>
      <c r="AF19">
        <v>5</v>
      </c>
      <c r="AG19">
        <v>5</v>
      </c>
    </row>
    <row r="20" spans="1:33" x14ac:dyDescent="0.2">
      <c r="B20" s="25">
        <f t="shared" si="0"/>
        <v>0.9</v>
      </c>
      <c r="C20">
        <v>15</v>
      </c>
      <c r="D20">
        <v>43</v>
      </c>
      <c r="E20">
        <v>220308</v>
      </c>
      <c r="F20">
        <v>80452</v>
      </c>
      <c r="G20">
        <v>4</v>
      </c>
      <c r="H20">
        <v>965</v>
      </c>
      <c r="I20">
        <v>30</v>
      </c>
      <c r="J20">
        <v>9</v>
      </c>
      <c r="K20">
        <v>1</v>
      </c>
      <c r="L20">
        <v>77</v>
      </c>
      <c r="M20">
        <v>6</v>
      </c>
      <c r="N20">
        <v>29</v>
      </c>
      <c r="O20">
        <v>0</v>
      </c>
      <c r="P20">
        <v>2</v>
      </c>
      <c r="Q20">
        <v>7</v>
      </c>
      <c r="R20">
        <v>0</v>
      </c>
      <c r="S20">
        <v>1</v>
      </c>
      <c r="T20">
        <v>2365</v>
      </c>
      <c r="U20">
        <v>10</v>
      </c>
      <c r="V20">
        <v>75</v>
      </c>
      <c r="W20">
        <v>6</v>
      </c>
      <c r="X20">
        <v>2</v>
      </c>
      <c r="Y20">
        <v>8</v>
      </c>
      <c r="Z20">
        <v>4</v>
      </c>
      <c r="AA20">
        <v>2714</v>
      </c>
      <c r="AB20">
        <v>10</v>
      </c>
      <c r="AC20">
        <v>109</v>
      </c>
      <c r="AD20">
        <v>123</v>
      </c>
      <c r="AE20">
        <v>5</v>
      </c>
      <c r="AF20">
        <v>5</v>
      </c>
      <c r="AG20">
        <v>6</v>
      </c>
    </row>
    <row r="21" spans="1:33" x14ac:dyDescent="0.2">
      <c r="B21" s="25">
        <f t="shared" si="0"/>
        <v>1</v>
      </c>
      <c r="C21">
        <v>16</v>
      </c>
      <c r="D21">
        <v>43</v>
      </c>
      <c r="E21">
        <v>220309</v>
      </c>
      <c r="F21">
        <v>80658</v>
      </c>
      <c r="G21">
        <v>4</v>
      </c>
      <c r="H21">
        <v>982</v>
      </c>
      <c r="I21">
        <v>30</v>
      </c>
      <c r="J21">
        <v>10</v>
      </c>
      <c r="K21">
        <v>0</v>
      </c>
      <c r="L21">
        <v>51</v>
      </c>
      <c r="M21">
        <v>6</v>
      </c>
      <c r="N21">
        <v>0</v>
      </c>
      <c r="O21">
        <v>0</v>
      </c>
      <c r="P21">
        <v>2</v>
      </c>
      <c r="Q21">
        <v>8</v>
      </c>
      <c r="R21">
        <v>0</v>
      </c>
      <c r="S21">
        <v>0</v>
      </c>
      <c r="T21">
        <v>1516</v>
      </c>
      <c r="U21">
        <v>10</v>
      </c>
      <c r="V21">
        <v>70</v>
      </c>
      <c r="W21">
        <v>0</v>
      </c>
      <c r="X21">
        <v>2</v>
      </c>
      <c r="Y21">
        <v>8</v>
      </c>
      <c r="Z21">
        <v>3</v>
      </c>
      <c r="AA21">
        <v>3577</v>
      </c>
      <c r="AB21">
        <v>10</v>
      </c>
      <c r="AC21">
        <v>168</v>
      </c>
      <c r="AD21">
        <v>87</v>
      </c>
      <c r="AE21">
        <v>6</v>
      </c>
      <c r="AF21">
        <v>4</v>
      </c>
      <c r="AG21">
        <v>7</v>
      </c>
    </row>
    <row r="23" spans="1:33" s="27" customFormat="1" ht="16" thickBot="1" x14ac:dyDescent="0.25">
      <c r="B23" s="26"/>
    </row>
    <row r="24" spans="1:33" x14ac:dyDescent="0.2">
      <c r="A24" t="s">
        <v>49</v>
      </c>
      <c r="B24" s="25">
        <f t="shared" ref="B24:B53" si="1">J24/(K24+J24)</f>
        <v>0.84567901234567899</v>
      </c>
      <c r="C24">
        <v>1</v>
      </c>
      <c r="D24">
        <v>43</v>
      </c>
      <c r="E24">
        <v>220321</v>
      </c>
      <c r="F24">
        <v>81045</v>
      </c>
      <c r="G24">
        <v>4</v>
      </c>
      <c r="H24">
        <v>2400</v>
      </c>
      <c r="I24">
        <v>27</v>
      </c>
      <c r="J24">
        <v>274</v>
      </c>
      <c r="K24">
        <v>50</v>
      </c>
      <c r="L24">
        <v>32</v>
      </c>
      <c r="M24">
        <v>2</v>
      </c>
      <c r="N24">
        <v>63</v>
      </c>
      <c r="O24">
        <v>67</v>
      </c>
      <c r="P24">
        <v>1</v>
      </c>
      <c r="Q24">
        <v>3</v>
      </c>
      <c r="R24">
        <v>2</v>
      </c>
      <c r="S24">
        <v>3</v>
      </c>
      <c r="T24">
        <v>3537</v>
      </c>
      <c r="U24">
        <v>194</v>
      </c>
      <c r="V24">
        <v>79</v>
      </c>
      <c r="W24">
        <v>0</v>
      </c>
      <c r="X24">
        <v>2</v>
      </c>
      <c r="Y24">
        <v>7</v>
      </c>
      <c r="Z24">
        <v>9</v>
      </c>
      <c r="AA24">
        <v>1362</v>
      </c>
      <c r="AB24">
        <v>180</v>
      </c>
      <c r="AC24">
        <v>111</v>
      </c>
      <c r="AD24">
        <v>124</v>
      </c>
      <c r="AE24">
        <v>4</v>
      </c>
      <c r="AF24">
        <v>4</v>
      </c>
      <c r="AG24">
        <v>9</v>
      </c>
    </row>
    <row r="25" spans="1:33" x14ac:dyDescent="0.2">
      <c r="B25" s="25">
        <f t="shared" si="1"/>
        <v>0.4251012145748988</v>
      </c>
      <c r="C25">
        <v>2</v>
      </c>
      <c r="D25">
        <v>43</v>
      </c>
      <c r="E25">
        <v>220322</v>
      </c>
      <c r="F25">
        <v>81003</v>
      </c>
      <c r="G25">
        <v>4</v>
      </c>
      <c r="H25">
        <v>2400</v>
      </c>
      <c r="I25">
        <v>27</v>
      </c>
      <c r="J25">
        <v>105</v>
      </c>
      <c r="K25">
        <v>142</v>
      </c>
      <c r="L25">
        <v>31</v>
      </c>
      <c r="M25">
        <v>0</v>
      </c>
      <c r="N25">
        <v>83</v>
      </c>
      <c r="O25">
        <v>86</v>
      </c>
      <c r="P25">
        <v>1</v>
      </c>
      <c r="Q25">
        <v>3</v>
      </c>
      <c r="R25">
        <v>2</v>
      </c>
      <c r="S25">
        <v>3</v>
      </c>
      <c r="T25">
        <v>1670</v>
      </c>
      <c r="U25">
        <v>52</v>
      </c>
      <c r="V25">
        <v>40</v>
      </c>
      <c r="W25">
        <v>0</v>
      </c>
      <c r="X25">
        <v>1</v>
      </c>
      <c r="Y25">
        <v>8</v>
      </c>
      <c r="Z25">
        <v>9</v>
      </c>
      <c r="AA25">
        <v>4144</v>
      </c>
      <c r="AB25">
        <v>170</v>
      </c>
      <c r="AC25">
        <v>139</v>
      </c>
      <c r="AD25">
        <v>120</v>
      </c>
      <c r="AE25">
        <v>4</v>
      </c>
      <c r="AF25">
        <v>4</v>
      </c>
      <c r="AG25">
        <v>8</v>
      </c>
    </row>
    <row r="26" spans="1:33" x14ac:dyDescent="0.2">
      <c r="B26" s="25">
        <f t="shared" si="1"/>
        <v>0.39086294416243655</v>
      </c>
      <c r="C26">
        <v>3</v>
      </c>
      <c r="D26">
        <v>43</v>
      </c>
      <c r="E26">
        <v>220323</v>
      </c>
      <c r="F26">
        <v>81704</v>
      </c>
      <c r="G26">
        <v>4</v>
      </c>
      <c r="H26">
        <v>2153</v>
      </c>
      <c r="I26">
        <v>30</v>
      </c>
      <c r="J26">
        <v>77</v>
      </c>
      <c r="K26">
        <v>120</v>
      </c>
      <c r="L26">
        <v>0</v>
      </c>
      <c r="M26">
        <v>0</v>
      </c>
      <c r="N26">
        <v>139</v>
      </c>
      <c r="O26">
        <v>136</v>
      </c>
      <c r="P26">
        <v>0</v>
      </c>
      <c r="Q26">
        <v>2</v>
      </c>
      <c r="R26">
        <v>4</v>
      </c>
      <c r="S26">
        <v>4</v>
      </c>
      <c r="T26">
        <v>3111</v>
      </c>
      <c r="U26">
        <v>153</v>
      </c>
      <c r="V26">
        <v>58</v>
      </c>
      <c r="W26">
        <v>4</v>
      </c>
      <c r="X26">
        <v>2</v>
      </c>
      <c r="Y26">
        <v>8</v>
      </c>
      <c r="Z26">
        <v>10</v>
      </c>
      <c r="AA26">
        <v>761</v>
      </c>
      <c r="AB26">
        <v>225</v>
      </c>
      <c r="AC26">
        <v>182</v>
      </c>
      <c r="AD26">
        <v>161</v>
      </c>
      <c r="AE26">
        <v>5</v>
      </c>
      <c r="AF26">
        <v>5</v>
      </c>
      <c r="AG26">
        <v>10</v>
      </c>
    </row>
    <row r="27" spans="1:33" x14ac:dyDescent="0.2">
      <c r="B27" s="25">
        <f t="shared" si="1"/>
        <v>0.14836795252225518</v>
      </c>
      <c r="C27">
        <v>4</v>
      </c>
      <c r="D27">
        <v>43</v>
      </c>
      <c r="E27">
        <v>220324</v>
      </c>
      <c r="F27">
        <v>80354</v>
      </c>
      <c r="G27">
        <v>4</v>
      </c>
      <c r="H27">
        <v>2125</v>
      </c>
      <c r="I27">
        <v>30</v>
      </c>
      <c r="J27">
        <v>50</v>
      </c>
      <c r="K27">
        <v>287</v>
      </c>
      <c r="L27">
        <v>0</v>
      </c>
      <c r="M27">
        <v>2</v>
      </c>
      <c r="N27">
        <v>227</v>
      </c>
      <c r="O27">
        <v>146</v>
      </c>
      <c r="P27">
        <v>0</v>
      </c>
      <c r="Q27">
        <v>1</v>
      </c>
      <c r="R27">
        <v>4</v>
      </c>
      <c r="S27">
        <v>5</v>
      </c>
      <c r="T27">
        <v>1260</v>
      </c>
      <c r="U27">
        <v>130</v>
      </c>
      <c r="V27">
        <v>85</v>
      </c>
      <c r="W27">
        <v>17</v>
      </c>
      <c r="X27">
        <v>2</v>
      </c>
      <c r="Y27">
        <v>8</v>
      </c>
      <c r="Z27">
        <v>10</v>
      </c>
      <c r="AA27">
        <v>824</v>
      </c>
      <c r="AB27">
        <v>178</v>
      </c>
      <c r="AC27">
        <v>216</v>
      </c>
      <c r="AD27">
        <v>193</v>
      </c>
      <c r="AE27">
        <v>6</v>
      </c>
      <c r="AF27">
        <v>4</v>
      </c>
      <c r="AG27">
        <v>10</v>
      </c>
    </row>
    <row r="28" spans="1:33" x14ac:dyDescent="0.2">
      <c r="B28" s="25">
        <f t="shared" si="1"/>
        <v>0.18068535825545171</v>
      </c>
      <c r="C28">
        <v>5</v>
      </c>
      <c r="D28">
        <v>43</v>
      </c>
      <c r="E28">
        <v>220325</v>
      </c>
      <c r="F28">
        <v>80919</v>
      </c>
      <c r="G28">
        <v>4</v>
      </c>
      <c r="H28">
        <v>2147</v>
      </c>
      <c r="I28">
        <v>30</v>
      </c>
      <c r="J28">
        <v>58</v>
      </c>
      <c r="K28">
        <v>263</v>
      </c>
      <c r="L28">
        <v>0</v>
      </c>
      <c r="M28">
        <v>0</v>
      </c>
      <c r="N28">
        <v>160</v>
      </c>
      <c r="O28">
        <v>117</v>
      </c>
      <c r="P28">
        <v>0</v>
      </c>
      <c r="Q28">
        <v>2</v>
      </c>
      <c r="R28">
        <v>4</v>
      </c>
      <c r="S28">
        <v>4</v>
      </c>
      <c r="T28">
        <v>3027</v>
      </c>
      <c r="U28">
        <v>259</v>
      </c>
      <c r="V28">
        <v>87</v>
      </c>
      <c r="W28">
        <v>6</v>
      </c>
      <c r="X28">
        <v>2</v>
      </c>
      <c r="Y28">
        <v>8</v>
      </c>
      <c r="Z28">
        <v>10</v>
      </c>
      <c r="AA28">
        <v>775</v>
      </c>
      <c r="AB28">
        <v>280</v>
      </c>
      <c r="AC28">
        <v>174</v>
      </c>
      <c r="AD28">
        <v>160</v>
      </c>
      <c r="AE28">
        <v>4</v>
      </c>
      <c r="AF28">
        <v>6</v>
      </c>
      <c r="AG28">
        <v>10</v>
      </c>
    </row>
    <row r="29" spans="1:33" x14ac:dyDescent="0.2">
      <c r="B29" s="25">
        <f t="shared" si="1"/>
        <v>0.29051987767584098</v>
      </c>
      <c r="C29">
        <v>6</v>
      </c>
      <c r="D29">
        <v>43</v>
      </c>
      <c r="E29">
        <v>220328</v>
      </c>
      <c r="F29">
        <v>80854</v>
      </c>
      <c r="G29">
        <v>4</v>
      </c>
      <c r="H29">
        <v>1960</v>
      </c>
      <c r="I29">
        <v>30</v>
      </c>
      <c r="J29">
        <v>95</v>
      </c>
      <c r="K29">
        <v>232</v>
      </c>
      <c r="L29">
        <v>32</v>
      </c>
      <c r="M29">
        <v>1</v>
      </c>
      <c r="N29">
        <v>147</v>
      </c>
      <c r="O29">
        <v>146</v>
      </c>
      <c r="P29">
        <v>1</v>
      </c>
      <c r="Q29">
        <v>1</v>
      </c>
      <c r="R29">
        <v>4</v>
      </c>
      <c r="S29">
        <v>4</v>
      </c>
      <c r="T29">
        <v>305</v>
      </c>
      <c r="U29">
        <v>256</v>
      </c>
      <c r="V29">
        <v>61</v>
      </c>
      <c r="W29">
        <v>1</v>
      </c>
      <c r="X29">
        <v>2</v>
      </c>
      <c r="Y29">
        <v>8</v>
      </c>
      <c r="Z29">
        <v>10</v>
      </c>
      <c r="AA29">
        <v>903</v>
      </c>
      <c r="AB29">
        <v>299</v>
      </c>
      <c r="AC29">
        <v>192</v>
      </c>
      <c r="AD29">
        <v>145</v>
      </c>
      <c r="AE29">
        <v>5</v>
      </c>
      <c r="AF29">
        <v>5</v>
      </c>
      <c r="AG29">
        <v>10</v>
      </c>
    </row>
    <row r="30" spans="1:33" x14ac:dyDescent="0.2">
      <c r="B30" s="25">
        <f t="shared" si="1"/>
        <v>0.26037735849056604</v>
      </c>
      <c r="C30">
        <v>7</v>
      </c>
      <c r="D30">
        <v>43</v>
      </c>
      <c r="E30">
        <v>220329</v>
      </c>
      <c r="F30">
        <v>80324</v>
      </c>
      <c r="G30">
        <v>4</v>
      </c>
      <c r="H30">
        <v>1851</v>
      </c>
      <c r="I30">
        <v>30</v>
      </c>
      <c r="J30">
        <v>69</v>
      </c>
      <c r="K30">
        <v>196</v>
      </c>
      <c r="L30">
        <v>0</v>
      </c>
      <c r="M30">
        <v>2</v>
      </c>
      <c r="N30">
        <v>148</v>
      </c>
      <c r="O30">
        <v>116</v>
      </c>
      <c r="P30">
        <v>0</v>
      </c>
      <c r="Q30">
        <v>3</v>
      </c>
      <c r="R30">
        <v>3</v>
      </c>
      <c r="S30">
        <v>4</v>
      </c>
      <c r="T30">
        <v>508</v>
      </c>
      <c r="U30">
        <v>295</v>
      </c>
      <c r="V30">
        <v>81</v>
      </c>
      <c r="W30">
        <v>6</v>
      </c>
      <c r="X30">
        <v>2</v>
      </c>
      <c r="Y30">
        <v>8</v>
      </c>
      <c r="Z30">
        <v>10</v>
      </c>
      <c r="AA30">
        <v>482</v>
      </c>
      <c r="AB30">
        <v>222</v>
      </c>
      <c r="AC30">
        <v>213</v>
      </c>
      <c r="AD30">
        <v>152</v>
      </c>
      <c r="AE30">
        <v>5</v>
      </c>
      <c r="AF30">
        <v>5</v>
      </c>
      <c r="AG30">
        <v>10</v>
      </c>
    </row>
    <row r="31" spans="1:33" x14ac:dyDescent="0.2">
      <c r="B31" s="25">
        <f t="shared" si="1"/>
        <v>0.24068767908309455</v>
      </c>
      <c r="C31">
        <v>8</v>
      </c>
      <c r="D31">
        <v>43</v>
      </c>
      <c r="E31">
        <v>220330</v>
      </c>
      <c r="F31">
        <v>80910</v>
      </c>
      <c r="G31">
        <v>4</v>
      </c>
      <c r="H31">
        <v>1843</v>
      </c>
      <c r="I31">
        <v>30</v>
      </c>
      <c r="J31">
        <v>84</v>
      </c>
      <c r="K31">
        <v>265</v>
      </c>
      <c r="L31">
        <v>42</v>
      </c>
      <c r="M31">
        <v>3</v>
      </c>
      <c r="N31">
        <v>81</v>
      </c>
      <c r="O31">
        <v>140</v>
      </c>
      <c r="P31">
        <v>1</v>
      </c>
      <c r="Q31">
        <v>3</v>
      </c>
      <c r="R31">
        <v>3</v>
      </c>
      <c r="S31">
        <v>3</v>
      </c>
      <c r="T31">
        <v>219</v>
      </c>
      <c r="U31">
        <v>326</v>
      </c>
      <c r="V31">
        <v>86</v>
      </c>
      <c r="W31">
        <v>4</v>
      </c>
      <c r="X31">
        <v>2</v>
      </c>
      <c r="Y31">
        <v>8</v>
      </c>
      <c r="Z31">
        <v>10</v>
      </c>
      <c r="AA31">
        <v>365</v>
      </c>
      <c r="AB31">
        <v>262</v>
      </c>
      <c r="AC31">
        <v>181</v>
      </c>
      <c r="AD31">
        <v>179</v>
      </c>
      <c r="AE31">
        <v>5</v>
      </c>
      <c r="AF31">
        <v>5</v>
      </c>
      <c r="AG31">
        <v>10</v>
      </c>
    </row>
    <row r="32" spans="1:33" x14ac:dyDescent="0.2">
      <c r="B32" s="25">
        <f t="shared" si="1"/>
        <v>0.10427807486631016</v>
      </c>
      <c r="C32">
        <v>9</v>
      </c>
      <c r="D32">
        <v>43</v>
      </c>
      <c r="E32">
        <v>220331</v>
      </c>
      <c r="F32">
        <v>80417</v>
      </c>
      <c r="G32">
        <v>4</v>
      </c>
      <c r="H32">
        <v>1862</v>
      </c>
      <c r="I32">
        <v>30</v>
      </c>
      <c r="J32">
        <v>39</v>
      </c>
      <c r="K32">
        <v>335</v>
      </c>
      <c r="L32">
        <v>0</v>
      </c>
      <c r="M32">
        <v>0</v>
      </c>
      <c r="N32">
        <v>173</v>
      </c>
      <c r="O32">
        <v>176</v>
      </c>
      <c r="P32">
        <v>0</v>
      </c>
      <c r="Q32">
        <v>0</v>
      </c>
      <c r="R32">
        <v>6</v>
      </c>
      <c r="S32">
        <v>4</v>
      </c>
      <c r="T32">
        <v>924</v>
      </c>
      <c r="U32">
        <v>223</v>
      </c>
      <c r="V32">
        <v>77</v>
      </c>
      <c r="W32">
        <v>3</v>
      </c>
      <c r="X32">
        <v>2</v>
      </c>
      <c r="Y32">
        <v>8</v>
      </c>
      <c r="Z32">
        <v>10</v>
      </c>
      <c r="AA32">
        <v>216</v>
      </c>
      <c r="AB32">
        <v>342</v>
      </c>
      <c r="AC32">
        <v>151</v>
      </c>
      <c r="AD32">
        <v>217</v>
      </c>
      <c r="AE32">
        <v>5</v>
      </c>
      <c r="AF32">
        <v>5</v>
      </c>
      <c r="AG32">
        <v>10</v>
      </c>
    </row>
    <row r="33" spans="2:37" x14ac:dyDescent="0.2">
      <c r="B33" s="25">
        <f t="shared" si="1"/>
        <v>0.1</v>
      </c>
      <c r="C33">
        <v>10</v>
      </c>
      <c r="D33">
        <v>43</v>
      </c>
      <c r="E33">
        <v>220401</v>
      </c>
      <c r="F33">
        <v>80848</v>
      </c>
      <c r="G33">
        <v>4</v>
      </c>
      <c r="H33">
        <v>1843</v>
      </c>
      <c r="I33">
        <v>30</v>
      </c>
      <c r="J33">
        <v>45</v>
      </c>
      <c r="K33">
        <v>405</v>
      </c>
      <c r="L33">
        <v>35</v>
      </c>
      <c r="M33">
        <v>1</v>
      </c>
      <c r="N33">
        <v>155</v>
      </c>
      <c r="O33">
        <v>136</v>
      </c>
      <c r="P33">
        <v>1</v>
      </c>
      <c r="Q33">
        <v>1</v>
      </c>
      <c r="R33">
        <v>4</v>
      </c>
      <c r="S33">
        <v>4</v>
      </c>
      <c r="T33">
        <v>186</v>
      </c>
      <c r="U33">
        <v>376</v>
      </c>
      <c r="V33">
        <v>93</v>
      </c>
      <c r="W33">
        <v>8</v>
      </c>
      <c r="X33">
        <v>2</v>
      </c>
      <c r="Y33">
        <v>8</v>
      </c>
      <c r="Z33">
        <v>10</v>
      </c>
      <c r="AA33">
        <v>461</v>
      </c>
      <c r="AB33">
        <v>346</v>
      </c>
      <c r="AC33">
        <v>200</v>
      </c>
      <c r="AD33">
        <v>174</v>
      </c>
      <c r="AE33">
        <v>5</v>
      </c>
      <c r="AF33">
        <v>5</v>
      </c>
      <c r="AG33">
        <v>10</v>
      </c>
    </row>
    <row r="34" spans="2:37" x14ac:dyDescent="0.2">
      <c r="B34" s="25">
        <f t="shared" si="1"/>
        <v>0.17408906882591094</v>
      </c>
      <c r="C34">
        <v>11</v>
      </c>
      <c r="D34">
        <v>43</v>
      </c>
      <c r="E34">
        <v>220404</v>
      </c>
      <c r="F34">
        <v>80753</v>
      </c>
      <c r="G34">
        <v>4</v>
      </c>
      <c r="H34">
        <v>1822</v>
      </c>
      <c r="I34">
        <v>30</v>
      </c>
      <c r="J34">
        <v>86</v>
      </c>
      <c r="K34">
        <v>408</v>
      </c>
      <c r="L34">
        <v>0</v>
      </c>
      <c r="M34">
        <v>10</v>
      </c>
      <c r="N34">
        <v>135</v>
      </c>
      <c r="O34">
        <v>134</v>
      </c>
      <c r="P34">
        <v>0</v>
      </c>
      <c r="Q34">
        <v>2</v>
      </c>
      <c r="R34">
        <v>4</v>
      </c>
      <c r="S34">
        <v>4</v>
      </c>
      <c r="T34">
        <v>220</v>
      </c>
      <c r="U34">
        <v>526</v>
      </c>
      <c r="V34">
        <v>63</v>
      </c>
      <c r="W34">
        <v>5</v>
      </c>
      <c r="X34">
        <v>2</v>
      </c>
      <c r="Y34">
        <v>8</v>
      </c>
      <c r="Z34">
        <v>10</v>
      </c>
      <c r="AA34">
        <v>196</v>
      </c>
      <c r="AB34">
        <v>468</v>
      </c>
      <c r="AC34">
        <v>204</v>
      </c>
      <c r="AD34">
        <v>156</v>
      </c>
      <c r="AE34">
        <v>4</v>
      </c>
      <c r="AF34">
        <v>6</v>
      </c>
      <c r="AG34">
        <v>10</v>
      </c>
    </row>
    <row r="35" spans="2:37" x14ac:dyDescent="0.2">
      <c r="B35" s="25">
        <f t="shared" si="1"/>
        <v>0.13390928725701945</v>
      </c>
      <c r="C35">
        <v>12</v>
      </c>
      <c r="D35">
        <v>43</v>
      </c>
      <c r="E35">
        <v>220405</v>
      </c>
      <c r="F35">
        <v>80157</v>
      </c>
      <c r="G35">
        <v>4</v>
      </c>
      <c r="H35">
        <v>1828</v>
      </c>
      <c r="I35">
        <v>30</v>
      </c>
      <c r="J35">
        <v>62</v>
      </c>
      <c r="K35">
        <v>401</v>
      </c>
      <c r="L35">
        <v>42</v>
      </c>
      <c r="M35">
        <v>0</v>
      </c>
      <c r="N35">
        <v>176</v>
      </c>
      <c r="O35">
        <v>169</v>
      </c>
      <c r="P35">
        <v>1</v>
      </c>
      <c r="Q35">
        <v>0</v>
      </c>
      <c r="R35">
        <v>5</v>
      </c>
      <c r="S35">
        <v>4</v>
      </c>
      <c r="T35">
        <v>144</v>
      </c>
      <c r="U35">
        <v>488</v>
      </c>
      <c r="V35">
        <v>63</v>
      </c>
      <c r="W35">
        <v>3</v>
      </c>
      <c r="X35">
        <v>2</v>
      </c>
      <c r="Y35">
        <v>8</v>
      </c>
      <c r="Z35">
        <v>10</v>
      </c>
      <c r="AA35">
        <v>154</v>
      </c>
      <c r="AB35">
        <v>489</v>
      </c>
      <c r="AC35">
        <v>187</v>
      </c>
      <c r="AD35">
        <v>210</v>
      </c>
      <c r="AE35">
        <v>5</v>
      </c>
      <c r="AF35">
        <v>5</v>
      </c>
      <c r="AG35">
        <v>10</v>
      </c>
    </row>
    <row r="36" spans="2:37" x14ac:dyDescent="0.2">
      <c r="B36" s="25">
        <f t="shared" si="1"/>
        <v>0.4</v>
      </c>
      <c r="C36">
        <v>13</v>
      </c>
      <c r="D36">
        <v>43</v>
      </c>
      <c r="E36">
        <v>220406</v>
      </c>
      <c r="F36">
        <v>80642</v>
      </c>
      <c r="G36">
        <v>4</v>
      </c>
      <c r="H36">
        <v>946</v>
      </c>
      <c r="I36">
        <v>30</v>
      </c>
      <c r="J36">
        <v>4</v>
      </c>
      <c r="K36">
        <v>6</v>
      </c>
      <c r="L36">
        <v>47</v>
      </c>
      <c r="M36">
        <v>1</v>
      </c>
      <c r="N36">
        <v>146</v>
      </c>
      <c r="O36">
        <v>110</v>
      </c>
      <c r="P36">
        <v>1</v>
      </c>
      <c r="Q36">
        <v>3</v>
      </c>
      <c r="R36">
        <v>3</v>
      </c>
      <c r="S36">
        <v>3</v>
      </c>
      <c r="T36">
        <v>2625</v>
      </c>
      <c r="U36">
        <v>10</v>
      </c>
      <c r="V36">
        <v>88</v>
      </c>
      <c r="W36">
        <v>3</v>
      </c>
      <c r="X36">
        <v>2</v>
      </c>
      <c r="Y36">
        <v>8</v>
      </c>
      <c r="Z36">
        <v>7</v>
      </c>
      <c r="AA36">
        <v>1296</v>
      </c>
      <c r="AB36">
        <v>10</v>
      </c>
      <c r="AC36">
        <v>281</v>
      </c>
      <c r="AD36">
        <v>138</v>
      </c>
      <c r="AE36">
        <v>5</v>
      </c>
      <c r="AF36">
        <v>5</v>
      </c>
      <c r="AG36">
        <v>4</v>
      </c>
    </row>
    <row r="37" spans="2:37" x14ac:dyDescent="0.2">
      <c r="B37" s="25">
        <f t="shared" si="1"/>
        <v>0.32595573440643866</v>
      </c>
      <c r="C37">
        <v>14</v>
      </c>
      <c r="D37">
        <v>43</v>
      </c>
      <c r="E37">
        <v>220407</v>
      </c>
      <c r="F37">
        <v>80520</v>
      </c>
      <c r="G37">
        <v>4</v>
      </c>
      <c r="H37">
        <v>1823</v>
      </c>
      <c r="I37">
        <v>30</v>
      </c>
      <c r="J37">
        <v>162</v>
      </c>
      <c r="K37">
        <v>335</v>
      </c>
      <c r="L37">
        <v>0</v>
      </c>
      <c r="M37">
        <v>1</v>
      </c>
      <c r="N37">
        <v>163</v>
      </c>
      <c r="O37">
        <v>130</v>
      </c>
      <c r="P37">
        <v>0</v>
      </c>
      <c r="Q37">
        <v>2</v>
      </c>
      <c r="R37">
        <v>4</v>
      </c>
      <c r="S37">
        <v>4</v>
      </c>
      <c r="T37">
        <v>131</v>
      </c>
      <c r="U37">
        <v>569</v>
      </c>
      <c r="V37">
        <v>93</v>
      </c>
      <c r="W37">
        <v>4</v>
      </c>
      <c r="X37">
        <v>2</v>
      </c>
      <c r="Y37">
        <v>8</v>
      </c>
      <c r="Z37">
        <v>10</v>
      </c>
      <c r="AA37">
        <v>141</v>
      </c>
      <c r="AB37">
        <v>432</v>
      </c>
      <c r="AC37">
        <v>246</v>
      </c>
      <c r="AD37">
        <v>149</v>
      </c>
      <c r="AE37">
        <v>4</v>
      </c>
      <c r="AF37">
        <v>6</v>
      </c>
      <c r="AG37">
        <v>10</v>
      </c>
    </row>
    <row r="38" spans="2:37" x14ac:dyDescent="0.2">
      <c r="B38" s="25">
        <f t="shared" si="1"/>
        <v>0.38196286472148538</v>
      </c>
      <c r="C38">
        <v>15</v>
      </c>
      <c r="D38">
        <v>43</v>
      </c>
      <c r="E38">
        <v>220408</v>
      </c>
      <c r="F38">
        <v>80929</v>
      </c>
      <c r="G38">
        <v>4</v>
      </c>
      <c r="H38">
        <v>2400</v>
      </c>
      <c r="I38">
        <v>27</v>
      </c>
      <c r="J38">
        <v>144</v>
      </c>
      <c r="K38">
        <v>233</v>
      </c>
      <c r="L38">
        <v>0</v>
      </c>
      <c r="M38">
        <v>0</v>
      </c>
      <c r="N38">
        <v>151</v>
      </c>
      <c r="O38">
        <v>53</v>
      </c>
      <c r="P38">
        <v>0</v>
      </c>
      <c r="Q38">
        <v>2</v>
      </c>
      <c r="R38">
        <v>3</v>
      </c>
      <c r="S38">
        <v>3</v>
      </c>
      <c r="T38">
        <v>1731</v>
      </c>
      <c r="U38">
        <v>385</v>
      </c>
      <c r="V38">
        <v>85</v>
      </c>
      <c r="W38">
        <v>2</v>
      </c>
      <c r="X38">
        <v>2</v>
      </c>
      <c r="Y38">
        <v>7</v>
      </c>
      <c r="Z38">
        <v>9</v>
      </c>
      <c r="AA38">
        <v>214</v>
      </c>
      <c r="AB38">
        <v>281</v>
      </c>
      <c r="AC38">
        <v>233</v>
      </c>
      <c r="AD38">
        <v>93</v>
      </c>
      <c r="AE38">
        <v>5</v>
      </c>
      <c r="AF38">
        <v>4</v>
      </c>
      <c r="AG38">
        <v>9</v>
      </c>
    </row>
    <row r="39" spans="2:37" x14ac:dyDescent="0.2">
      <c r="B39" s="25">
        <f t="shared" si="1"/>
        <v>0.28608923884514437</v>
      </c>
      <c r="C39">
        <v>16</v>
      </c>
      <c r="D39">
        <v>43</v>
      </c>
      <c r="E39">
        <v>220411</v>
      </c>
      <c r="F39">
        <v>80541</v>
      </c>
      <c r="G39">
        <v>4</v>
      </c>
      <c r="H39">
        <v>1836</v>
      </c>
      <c r="I39">
        <v>30</v>
      </c>
      <c r="J39">
        <v>109</v>
      </c>
      <c r="K39">
        <v>272</v>
      </c>
      <c r="L39">
        <v>42</v>
      </c>
      <c r="M39">
        <v>0</v>
      </c>
      <c r="N39">
        <v>168</v>
      </c>
      <c r="O39">
        <v>99</v>
      </c>
      <c r="P39">
        <v>1</v>
      </c>
      <c r="Q39">
        <v>2</v>
      </c>
      <c r="R39">
        <v>3</v>
      </c>
      <c r="S39">
        <v>4</v>
      </c>
      <c r="T39">
        <v>159</v>
      </c>
      <c r="U39">
        <v>480</v>
      </c>
      <c r="V39">
        <v>67</v>
      </c>
      <c r="W39">
        <v>1</v>
      </c>
      <c r="X39">
        <v>2</v>
      </c>
      <c r="Y39">
        <v>8</v>
      </c>
      <c r="Z39">
        <v>10</v>
      </c>
      <c r="AA39">
        <v>323</v>
      </c>
      <c r="AB39">
        <v>399</v>
      </c>
      <c r="AC39">
        <v>238</v>
      </c>
      <c r="AD39">
        <v>158</v>
      </c>
      <c r="AE39">
        <v>5</v>
      </c>
      <c r="AF39">
        <v>5</v>
      </c>
      <c r="AG39">
        <v>10</v>
      </c>
    </row>
    <row r="40" spans="2:37" x14ac:dyDescent="0.2">
      <c r="B40" s="25">
        <f t="shared" si="1"/>
        <v>0.36635944700460832</v>
      </c>
      <c r="C40">
        <v>17</v>
      </c>
      <c r="D40">
        <v>43</v>
      </c>
      <c r="E40">
        <v>220412</v>
      </c>
      <c r="F40">
        <v>75711</v>
      </c>
      <c r="G40">
        <v>4</v>
      </c>
      <c r="H40">
        <v>1831</v>
      </c>
      <c r="I40">
        <v>30</v>
      </c>
      <c r="J40">
        <v>159</v>
      </c>
      <c r="K40">
        <v>275</v>
      </c>
      <c r="L40">
        <v>53</v>
      </c>
      <c r="M40">
        <v>2</v>
      </c>
      <c r="N40">
        <v>182</v>
      </c>
      <c r="O40">
        <v>87</v>
      </c>
      <c r="P40">
        <v>1</v>
      </c>
      <c r="Q40">
        <v>3</v>
      </c>
      <c r="R40">
        <v>3</v>
      </c>
      <c r="S40">
        <v>3</v>
      </c>
      <c r="T40">
        <v>126</v>
      </c>
      <c r="U40">
        <v>390</v>
      </c>
      <c r="V40">
        <v>101</v>
      </c>
      <c r="W40">
        <v>4</v>
      </c>
      <c r="X40">
        <v>2</v>
      </c>
      <c r="Y40">
        <v>8</v>
      </c>
      <c r="Z40">
        <v>10</v>
      </c>
      <c r="AA40">
        <v>123</v>
      </c>
      <c r="AB40">
        <v>339</v>
      </c>
      <c r="AC40">
        <v>247</v>
      </c>
      <c r="AD40">
        <v>174</v>
      </c>
      <c r="AE40">
        <v>5</v>
      </c>
      <c r="AF40">
        <v>5</v>
      </c>
      <c r="AG40">
        <v>10</v>
      </c>
    </row>
    <row r="41" spans="2:37" x14ac:dyDescent="0.2">
      <c r="B41" s="25">
        <f t="shared" si="1"/>
        <v>0.41277641277641275</v>
      </c>
      <c r="C41">
        <v>18</v>
      </c>
      <c r="D41">
        <v>43</v>
      </c>
      <c r="E41">
        <v>220413</v>
      </c>
      <c r="F41">
        <v>81001</v>
      </c>
      <c r="G41">
        <v>4</v>
      </c>
      <c r="H41">
        <v>1983</v>
      </c>
      <c r="I41">
        <v>30</v>
      </c>
      <c r="J41">
        <v>168</v>
      </c>
      <c r="K41">
        <v>239</v>
      </c>
      <c r="L41">
        <v>0</v>
      </c>
      <c r="M41">
        <v>39</v>
      </c>
      <c r="N41">
        <v>123</v>
      </c>
      <c r="O41">
        <v>55</v>
      </c>
      <c r="P41">
        <v>0</v>
      </c>
      <c r="Q41">
        <v>4</v>
      </c>
      <c r="R41">
        <v>3</v>
      </c>
      <c r="S41">
        <v>3</v>
      </c>
      <c r="T41">
        <v>1827</v>
      </c>
      <c r="U41">
        <v>436</v>
      </c>
      <c r="V41">
        <v>85</v>
      </c>
      <c r="W41">
        <v>1</v>
      </c>
      <c r="X41">
        <v>2</v>
      </c>
      <c r="Y41">
        <v>8</v>
      </c>
      <c r="Z41">
        <v>10</v>
      </c>
      <c r="AA41">
        <v>139</v>
      </c>
      <c r="AB41">
        <v>376</v>
      </c>
      <c r="AC41">
        <v>190</v>
      </c>
      <c r="AD41">
        <v>154</v>
      </c>
      <c r="AE41">
        <v>5</v>
      </c>
      <c r="AF41">
        <v>5</v>
      </c>
      <c r="AG41">
        <v>10</v>
      </c>
    </row>
    <row r="42" spans="2:37" x14ac:dyDescent="0.2">
      <c r="B42" s="25">
        <f t="shared" si="1"/>
        <v>0.24242424242424243</v>
      </c>
      <c r="C42">
        <v>19</v>
      </c>
      <c r="D42">
        <v>43</v>
      </c>
      <c r="E42">
        <v>220414</v>
      </c>
      <c r="F42">
        <v>80149</v>
      </c>
      <c r="G42">
        <v>4</v>
      </c>
      <c r="H42">
        <v>1838</v>
      </c>
      <c r="I42">
        <v>30</v>
      </c>
      <c r="J42">
        <v>96</v>
      </c>
      <c r="K42">
        <v>300</v>
      </c>
      <c r="L42">
        <v>46</v>
      </c>
      <c r="M42">
        <v>2</v>
      </c>
      <c r="N42">
        <v>173</v>
      </c>
      <c r="O42">
        <v>96</v>
      </c>
      <c r="P42">
        <v>1</v>
      </c>
      <c r="Q42">
        <v>2</v>
      </c>
      <c r="R42">
        <v>4</v>
      </c>
      <c r="S42">
        <v>3</v>
      </c>
      <c r="T42">
        <v>118</v>
      </c>
      <c r="U42">
        <v>443</v>
      </c>
      <c r="V42">
        <v>100</v>
      </c>
      <c r="W42">
        <v>5</v>
      </c>
      <c r="X42">
        <v>2</v>
      </c>
      <c r="Y42">
        <v>8</v>
      </c>
      <c r="Z42">
        <v>10</v>
      </c>
      <c r="AA42">
        <v>179</v>
      </c>
      <c r="AB42">
        <v>425</v>
      </c>
      <c r="AC42">
        <v>259</v>
      </c>
      <c r="AD42">
        <v>144</v>
      </c>
      <c r="AE42">
        <v>5</v>
      </c>
      <c r="AF42">
        <v>5</v>
      </c>
      <c r="AG42">
        <v>10</v>
      </c>
    </row>
    <row r="43" spans="2:37" x14ac:dyDescent="0.2">
      <c r="B43" s="25">
        <f t="shared" si="1"/>
        <v>0.26243093922651933</v>
      </c>
      <c r="C43">
        <v>20</v>
      </c>
      <c r="D43">
        <v>43</v>
      </c>
      <c r="E43">
        <v>220415</v>
      </c>
      <c r="F43">
        <v>80646</v>
      </c>
      <c r="G43">
        <v>4</v>
      </c>
      <c r="H43">
        <v>1826</v>
      </c>
      <c r="I43">
        <v>30</v>
      </c>
      <c r="J43">
        <v>95</v>
      </c>
      <c r="K43">
        <v>267</v>
      </c>
      <c r="L43">
        <v>0</v>
      </c>
      <c r="M43">
        <v>0</v>
      </c>
      <c r="N43">
        <v>127</v>
      </c>
      <c r="O43">
        <v>106</v>
      </c>
      <c r="P43">
        <v>0</v>
      </c>
      <c r="Q43">
        <v>3</v>
      </c>
      <c r="R43">
        <v>3</v>
      </c>
      <c r="S43">
        <v>4</v>
      </c>
      <c r="T43">
        <v>234</v>
      </c>
      <c r="U43">
        <v>318</v>
      </c>
      <c r="V43">
        <v>79</v>
      </c>
      <c r="W43">
        <v>4</v>
      </c>
      <c r="X43">
        <v>2</v>
      </c>
      <c r="Y43">
        <v>8</v>
      </c>
      <c r="Z43">
        <v>10</v>
      </c>
      <c r="AA43">
        <v>337</v>
      </c>
      <c r="AB43">
        <v>333</v>
      </c>
      <c r="AC43">
        <v>229</v>
      </c>
      <c r="AD43">
        <v>128</v>
      </c>
      <c r="AE43">
        <v>5</v>
      </c>
      <c r="AF43">
        <v>5</v>
      </c>
      <c r="AG43">
        <v>10</v>
      </c>
    </row>
    <row r="44" spans="2:37" x14ac:dyDescent="0.2">
      <c r="B44" s="25">
        <f t="shared" si="1"/>
        <v>0.20936639118457301</v>
      </c>
      <c r="C44">
        <v>21</v>
      </c>
      <c r="D44">
        <v>43</v>
      </c>
      <c r="E44">
        <v>220418</v>
      </c>
      <c r="F44">
        <v>80805</v>
      </c>
      <c r="G44">
        <v>4</v>
      </c>
      <c r="H44">
        <v>1828</v>
      </c>
      <c r="I44">
        <v>30</v>
      </c>
      <c r="J44">
        <v>76</v>
      </c>
      <c r="K44">
        <v>287</v>
      </c>
      <c r="L44">
        <v>0</v>
      </c>
      <c r="M44">
        <v>4</v>
      </c>
      <c r="N44">
        <v>208</v>
      </c>
      <c r="O44">
        <v>120</v>
      </c>
      <c r="P44">
        <v>0</v>
      </c>
      <c r="Q44">
        <v>1</v>
      </c>
      <c r="R44">
        <v>4</v>
      </c>
      <c r="S44">
        <v>5</v>
      </c>
      <c r="T44">
        <v>154</v>
      </c>
      <c r="U44">
        <v>444</v>
      </c>
      <c r="V44">
        <v>66</v>
      </c>
      <c r="W44">
        <v>3</v>
      </c>
      <c r="X44">
        <v>2</v>
      </c>
      <c r="Y44">
        <v>8</v>
      </c>
      <c r="Z44">
        <v>10</v>
      </c>
      <c r="AA44">
        <v>226</v>
      </c>
      <c r="AB44">
        <v>405</v>
      </c>
      <c r="AC44">
        <v>264</v>
      </c>
      <c r="AD44">
        <v>119</v>
      </c>
      <c r="AE44">
        <v>5</v>
      </c>
      <c r="AF44">
        <v>5</v>
      </c>
      <c r="AG44">
        <v>10</v>
      </c>
    </row>
    <row r="45" spans="2:37" x14ac:dyDescent="0.2">
      <c r="B45" s="25">
        <f t="shared" si="1"/>
        <v>0.22222222222222221</v>
      </c>
      <c r="C45">
        <v>22</v>
      </c>
      <c r="D45">
        <v>43</v>
      </c>
      <c r="E45">
        <v>220419</v>
      </c>
      <c r="F45">
        <v>75855</v>
      </c>
      <c r="G45">
        <v>4</v>
      </c>
      <c r="H45">
        <v>1865</v>
      </c>
      <c r="I45">
        <v>30</v>
      </c>
      <c r="J45">
        <v>76</v>
      </c>
      <c r="K45">
        <v>266</v>
      </c>
      <c r="L45">
        <v>0</v>
      </c>
      <c r="M45">
        <v>0</v>
      </c>
      <c r="N45">
        <v>188</v>
      </c>
      <c r="O45">
        <v>129</v>
      </c>
      <c r="P45">
        <v>0</v>
      </c>
      <c r="Q45">
        <v>1</v>
      </c>
      <c r="R45">
        <v>5</v>
      </c>
      <c r="S45">
        <v>4</v>
      </c>
      <c r="T45">
        <v>205</v>
      </c>
      <c r="U45">
        <v>438</v>
      </c>
      <c r="V45">
        <v>68</v>
      </c>
      <c r="W45">
        <v>4</v>
      </c>
      <c r="X45">
        <v>2</v>
      </c>
      <c r="Y45">
        <v>8</v>
      </c>
      <c r="Z45">
        <v>10</v>
      </c>
      <c r="AA45">
        <v>429</v>
      </c>
      <c r="AB45">
        <v>308</v>
      </c>
      <c r="AC45">
        <v>278</v>
      </c>
      <c r="AD45">
        <v>147</v>
      </c>
      <c r="AE45">
        <v>5</v>
      </c>
      <c r="AF45">
        <v>5</v>
      </c>
      <c r="AG45">
        <v>10</v>
      </c>
    </row>
    <row r="46" spans="2:37" x14ac:dyDescent="0.2">
      <c r="B46" s="25">
        <f t="shared" si="1"/>
        <v>0.28969359331476324</v>
      </c>
      <c r="C46">
        <v>23</v>
      </c>
      <c r="D46">
        <v>43</v>
      </c>
      <c r="E46">
        <v>220420</v>
      </c>
      <c r="F46">
        <v>80639</v>
      </c>
      <c r="G46">
        <v>4</v>
      </c>
      <c r="H46">
        <v>1826</v>
      </c>
      <c r="I46">
        <v>30</v>
      </c>
      <c r="J46">
        <v>104</v>
      </c>
      <c r="K46">
        <v>255</v>
      </c>
      <c r="L46">
        <v>36</v>
      </c>
      <c r="M46">
        <v>1</v>
      </c>
      <c r="N46">
        <v>204</v>
      </c>
      <c r="O46">
        <v>97</v>
      </c>
      <c r="P46">
        <v>1</v>
      </c>
      <c r="Q46">
        <v>2</v>
      </c>
      <c r="R46">
        <v>3</v>
      </c>
      <c r="S46">
        <v>4</v>
      </c>
      <c r="T46">
        <v>205</v>
      </c>
      <c r="U46">
        <v>406</v>
      </c>
      <c r="V46">
        <v>90</v>
      </c>
      <c r="W46">
        <v>3</v>
      </c>
      <c r="X46">
        <v>2</v>
      </c>
      <c r="Y46">
        <v>8</v>
      </c>
      <c r="Z46">
        <v>10</v>
      </c>
      <c r="AA46">
        <v>195</v>
      </c>
      <c r="AB46">
        <v>362</v>
      </c>
      <c r="AC46">
        <v>246</v>
      </c>
      <c r="AD46">
        <v>183</v>
      </c>
      <c r="AE46">
        <v>5</v>
      </c>
      <c r="AF46">
        <v>5</v>
      </c>
      <c r="AG46">
        <v>10</v>
      </c>
    </row>
    <row r="47" spans="2:37" ht="16" thickBot="1" x14ac:dyDescent="0.25">
      <c r="B47" s="25">
        <f t="shared" si="1"/>
        <v>0.35436893203883496</v>
      </c>
      <c r="C47">
        <v>24</v>
      </c>
      <c r="D47">
        <v>43</v>
      </c>
      <c r="E47">
        <v>220421</v>
      </c>
      <c r="F47">
        <v>80344</v>
      </c>
      <c r="G47">
        <v>4</v>
      </c>
      <c r="H47">
        <v>1827</v>
      </c>
      <c r="I47">
        <v>30</v>
      </c>
      <c r="J47">
        <v>146</v>
      </c>
      <c r="K47">
        <v>266</v>
      </c>
      <c r="L47">
        <v>0</v>
      </c>
      <c r="M47">
        <v>3</v>
      </c>
      <c r="N47">
        <v>119</v>
      </c>
      <c r="O47">
        <v>69</v>
      </c>
      <c r="P47">
        <v>0</v>
      </c>
      <c r="Q47">
        <v>4</v>
      </c>
      <c r="R47">
        <v>2</v>
      </c>
      <c r="S47">
        <v>4</v>
      </c>
      <c r="T47">
        <v>251</v>
      </c>
      <c r="U47">
        <v>466</v>
      </c>
      <c r="V47">
        <v>61</v>
      </c>
      <c r="W47">
        <v>1</v>
      </c>
      <c r="X47">
        <v>2</v>
      </c>
      <c r="Y47">
        <v>8</v>
      </c>
      <c r="Z47">
        <v>10</v>
      </c>
      <c r="AA47">
        <v>153</v>
      </c>
      <c r="AB47">
        <v>429</v>
      </c>
      <c r="AC47">
        <v>180</v>
      </c>
      <c r="AD47">
        <v>172</v>
      </c>
      <c r="AE47">
        <v>5</v>
      </c>
      <c r="AF47">
        <v>5</v>
      </c>
      <c r="AG47">
        <v>10</v>
      </c>
    </row>
    <row r="48" spans="2:37" x14ac:dyDescent="0.2">
      <c r="B48" s="25">
        <f t="shared" si="1"/>
        <v>0.40860215053763443</v>
      </c>
      <c r="C48">
        <v>25</v>
      </c>
      <c r="D48">
        <v>43</v>
      </c>
      <c r="E48">
        <v>220422</v>
      </c>
      <c r="F48">
        <v>80838</v>
      </c>
      <c r="G48">
        <v>4</v>
      </c>
      <c r="H48">
        <v>1822</v>
      </c>
      <c r="I48">
        <v>30</v>
      </c>
      <c r="J48">
        <v>190</v>
      </c>
      <c r="K48">
        <v>275</v>
      </c>
      <c r="L48">
        <v>42</v>
      </c>
      <c r="M48">
        <v>1</v>
      </c>
      <c r="N48">
        <v>117</v>
      </c>
      <c r="O48">
        <v>114</v>
      </c>
      <c r="P48">
        <v>1</v>
      </c>
      <c r="Q48">
        <v>2</v>
      </c>
      <c r="R48">
        <v>3</v>
      </c>
      <c r="S48">
        <v>4</v>
      </c>
      <c r="T48">
        <v>119</v>
      </c>
      <c r="U48">
        <v>502</v>
      </c>
      <c r="V48">
        <v>76</v>
      </c>
      <c r="W48">
        <v>3</v>
      </c>
      <c r="X48">
        <v>2</v>
      </c>
      <c r="Y48">
        <v>8</v>
      </c>
      <c r="Z48">
        <v>10</v>
      </c>
      <c r="AA48">
        <v>117</v>
      </c>
      <c r="AB48">
        <v>399</v>
      </c>
      <c r="AC48">
        <v>195</v>
      </c>
      <c r="AD48">
        <v>153</v>
      </c>
      <c r="AE48">
        <v>5</v>
      </c>
      <c r="AF48">
        <v>5</v>
      </c>
      <c r="AG48">
        <v>10</v>
      </c>
      <c r="AH48">
        <v>2</v>
      </c>
      <c r="AI48">
        <v>8</v>
      </c>
      <c r="AJ48" s="66">
        <f>AH48/(AI48+AH48)</f>
        <v>0.2</v>
      </c>
      <c r="AK48" t="s">
        <v>65</v>
      </c>
    </row>
    <row r="49" spans="2:37" x14ac:dyDescent="0.2">
      <c r="B49" s="25">
        <f t="shared" si="1"/>
        <v>0.55588235294117649</v>
      </c>
      <c r="C49">
        <v>26</v>
      </c>
      <c r="D49">
        <v>43</v>
      </c>
      <c r="E49">
        <v>220425</v>
      </c>
      <c r="F49">
        <v>81043</v>
      </c>
      <c r="G49">
        <v>4</v>
      </c>
      <c r="H49">
        <v>1829</v>
      </c>
      <c r="I49">
        <v>30</v>
      </c>
      <c r="J49">
        <v>189</v>
      </c>
      <c r="K49">
        <v>151</v>
      </c>
      <c r="L49">
        <v>41</v>
      </c>
      <c r="M49">
        <v>1</v>
      </c>
      <c r="N49">
        <v>111</v>
      </c>
      <c r="O49">
        <v>119</v>
      </c>
      <c r="P49">
        <v>1</v>
      </c>
      <c r="Q49">
        <v>3</v>
      </c>
      <c r="R49">
        <v>4</v>
      </c>
      <c r="S49">
        <v>2</v>
      </c>
      <c r="T49">
        <v>214</v>
      </c>
      <c r="U49">
        <v>420</v>
      </c>
      <c r="V49">
        <v>79</v>
      </c>
      <c r="W49">
        <v>9</v>
      </c>
      <c r="X49">
        <v>2</v>
      </c>
      <c r="Y49">
        <v>8</v>
      </c>
      <c r="Z49">
        <v>10</v>
      </c>
      <c r="AA49">
        <v>156</v>
      </c>
      <c r="AB49">
        <v>301</v>
      </c>
      <c r="AC49">
        <v>238</v>
      </c>
      <c r="AD49">
        <v>136</v>
      </c>
      <c r="AE49">
        <v>5</v>
      </c>
      <c r="AF49">
        <v>5</v>
      </c>
      <c r="AG49">
        <v>10</v>
      </c>
      <c r="AH49">
        <v>3</v>
      </c>
      <c r="AI49">
        <v>7</v>
      </c>
      <c r="AJ49" s="67">
        <f>AH49/(AI49+AH49)</f>
        <v>0.3</v>
      </c>
      <c r="AK49" t="s">
        <v>66</v>
      </c>
    </row>
    <row r="50" spans="2:37" x14ac:dyDescent="0.2">
      <c r="B50" s="25">
        <f t="shared" si="1"/>
        <v>0.51318944844124703</v>
      </c>
      <c r="C50">
        <v>27</v>
      </c>
      <c r="D50">
        <v>43</v>
      </c>
      <c r="E50">
        <v>220426</v>
      </c>
      <c r="F50">
        <v>80511</v>
      </c>
      <c r="G50">
        <v>4</v>
      </c>
      <c r="H50">
        <v>1828</v>
      </c>
      <c r="I50">
        <v>30</v>
      </c>
      <c r="J50">
        <v>214</v>
      </c>
      <c r="K50">
        <v>203</v>
      </c>
      <c r="L50">
        <v>45</v>
      </c>
      <c r="M50">
        <v>3</v>
      </c>
      <c r="N50">
        <v>80</v>
      </c>
      <c r="O50">
        <v>60</v>
      </c>
      <c r="P50">
        <v>1</v>
      </c>
      <c r="Q50">
        <v>5</v>
      </c>
      <c r="R50">
        <v>2</v>
      </c>
      <c r="S50">
        <v>2</v>
      </c>
      <c r="T50">
        <v>249</v>
      </c>
      <c r="U50">
        <v>398</v>
      </c>
      <c r="V50">
        <v>92</v>
      </c>
      <c r="W50">
        <v>2</v>
      </c>
      <c r="X50">
        <v>2</v>
      </c>
      <c r="Y50">
        <v>8</v>
      </c>
      <c r="Z50">
        <v>10</v>
      </c>
      <c r="AA50">
        <v>238</v>
      </c>
      <c r="AB50">
        <v>336</v>
      </c>
      <c r="AC50">
        <v>258</v>
      </c>
      <c r="AD50">
        <v>147</v>
      </c>
      <c r="AE50">
        <v>5</v>
      </c>
      <c r="AF50">
        <v>5</v>
      </c>
      <c r="AG50">
        <v>10</v>
      </c>
      <c r="AH50">
        <v>0</v>
      </c>
      <c r="AI50">
        <v>10</v>
      </c>
      <c r="AJ50" s="67">
        <f t="shared" ref="AJ50:AJ53" si="2">AH50/(AI50+AH50)</f>
        <v>0</v>
      </c>
    </row>
    <row r="51" spans="2:37" x14ac:dyDescent="0.2">
      <c r="B51" s="25">
        <f t="shared" si="1"/>
        <v>0.45823389021479716</v>
      </c>
      <c r="C51">
        <v>28</v>
      </c>
      <c r="D51">
        <v>43</v>
      </c>
      <c r="E51">
        <v>220427</v>
      </c>
      <c r="F51">
        <v>80710</v>
      </c>
      <c r="G51">
        <v>4</v>
      </c>
      <c r="H51">
        <v>1824</v>
      </c>
      <c r="I51">
        <v>30</v>
      </c>
      <c r="J51">
        <v>192</v>
      </c>
      <c r="K51">
        <v>227</v>
      </c>
      <c r="L51">
        <v>37</v>
      </c>
      <c r="M51">
        <v>1</v>
      </c>
      <c r="N51">
        <v>85</v>
      </c>
      <c r="O51">
        <v>108</v>
      </c>
      <c r="P51">
        <v>1</v>
      </c>
      <c r="Q51">
        <v>4</v>
      </c>
      <c r="R51">
        <v>2</v>
      </c>
      <c r="S51">
        <v>3</v>
      </c>
      <c r="T51">
        <v>454</v>
      </c>
      <c r="U51">
        <v>389</v>
      </c>
      <c r="V51">
        <v>78</v>
      </c>
      <c r="W51">
        <v>3</v>
      </c>
      <c r="X51">
        <v>2</v>
      </c>
      <c r="Y51">
        <v>8</v>
      </c>
      <c r="Z51">
        <v>10</v>
      </c>
      <c r="AA51">
        <v>126</v>
      </c>
      <c r="AB51">
        <v>393</v>
      </c>
      <c r="AC51">
        <v>241</v>
      </c>
      <c r="AD51">
        <v>185</v>
      </c>
      <c r="AE51">
        <v>5</v>
      </c>
      <c r="AF51">
        <v>5</v>
      </c>
      <c r="AG51">
        <v>10</v>
      </c>
      <c r="AH51">
        <v>3</v>
      </c>
      <c r="AI51">
        <v>7</v>
      </c>
      <c r="AJ51" s="67">
        <f t="shared" si="2"/>
        <v>0.3</v>
      </c>
    </row>
    <row r="52" spans="2:37" x14ac:dyDescent="0.2">
      <c r="B52" s="25">
        <f t="shared" si="1"/>
        <v>0.58297872340425527</v>
      </c>
      <c r="C52">
        <v>29</v>
      </c>
      <c r="D52">
        <v>43</v>
      </c>
      <c r="E52">
        <v>220428</v>
      </c>
      <c r="F52">
        <v>80905</v>
      </c>
      <c r="G52">
        <v>4</v>
      </c>
      <c r="H52">
        <v>1826</v>
      </c>
      <c r="I52">
        <v>30</v>
      </c>
      <c r="J52">
        <v>274</v>
      </c>
      <c r="K52">
        <v>196</v>
      </c>
      <c r="L52">
        <v>50</v>
      </c>
      <c r="M52">
        <v>4</v>
      </c>
      <c r="N52">
        <v>78</v>
      </c>
      <c r="O52">
        <v>28</v>
      </c>
      <c r="P52">
        <v>1</v>
      </c>
      <c r="Q52">
        <v>6</v>
      </c>
      <c r="R52">
        <v>2</v>
      </c>
      <c r="S52">
        <v>1</v>
      </c>
      <c r="T52">
        <v>154</v>
      </c>
      <c r="U52">
        <v>423</v>
      </c>
      <c r="V52">
        <v>80</v>
      </c>
      <c r="W52">
        <v>28</v>
      </c>
      <c r="X52">
        <v>2</v>
      </c>
      <c r="Y52">
        <v>8</v>
      </c>
      <c r="Z52">
        <v>10</v>
      </c>
      <c r="AA52">
        <v>141</v>
      </c>
      <c r="AB52">
        <v>387</v>
      </c>
      <c r="AC52">
        <v>227</v>
      </c>
      <c r="AD52">
        <v>159</v>
      </c>
      <c r="AE52">
        <v>5</v>
      </c>
      <c r="AF52">
        <v>5</v>
      </c>
      <c r="AG52">
        <v>10</v>
      </c>
      <c r="AH52">
        <v>4</v>
      </c>
      <c r="AI52">
        <v>6</v>
      </c>
      <c r="AJ52" s="67">
        <f t="shared" si="2"/>
        <v>0.4</v>
      </c>
    </row>
    <row r="53" spans="2:37" ht="16" thickBot="1" x14ac:dyDescent="0.25">
      <c r="B53" s="25">
        <f t="shared" si="1"/>
        <v>0.70783847980997627</v>
      </c>
      <c r="C53">
        <v>30</v>
      </c>
      <c r="D53">
        <v>43</v>
      </c>
      <c r="E53">
        <v>220429</v>
      </c>
      <c r="F53">
        <v>80803</v>
      </c>
      <c r="G53">
        <v>4</v>
      </c>
      <c r="H53">
        <v>1829</v>
      </c>
      <c r="I53">
        <v>30</v>
      </c>
      <c r="J53">
        <v>298</v>
      </c>
      <c r="K53">
        <v>123</v>
      </c>
      <c r="L53">
        <v>71</v>
      </c>
      <c r="M53">
        <v>8</v>
      </c>
      <c r="N53">
        <v>0</v>
      </c>
      <c r="O53">
        <v>0</v>
      </c>
      <c r="P53">
        <v>2</v>
      </c>
      <c r="Q53">
        <v>8</v>
      </c>
      <c r="R53">
        <v>0</v>
      </c>
      <c r="S53">
        <v>0</v>
      </c>
      <c r="T53">
        <v>163</v>
      </c>
      <c r="U53">
        <v>460</v>
      </c>
      <c r="V53">
        <v>86</v>
      </c>
      <c r="W53">
        <v>6</v>
      </c>
      <c r="X53">
        <v>2</v>
      </c>
      <c r="Y53">
        <v>8</v>
      </c>
      <c r="Z53">
        <v>10</v>
      </c>
      <c r="AA53">
        <v>116</v>
      </c>
      <c r="AB53">
        <v>378</v>
      </c>
      <c r="AC53">
        <v>230</v>
      </c>
      <c r="AD53">
        <v>185</v>
      </c>
      <c r="AE53">
        <v>6</v>
      </c>
      <c r="AF53">
        <v>4</v>
      </c>
      <c r="AG53">
        <v>10</v>
      </c>
      <c r="AH53">
        <v>6</v>
      </c>
      <c r="AI53">
        <v>4</v>
      </c>
      <c r="AJ53" s="68">
        <f t="shared" si="2"/>
        <v>0.6</v>
      </c>
    </row>
  </sheetData>
  <mergeCells count="12">
    <mergeCell ref="F4:G4"/>
    <mergeCell ref="J4:K4"/>
    <mergeCell ref="L3:O3"/>
    <mergeCell ref="P3:S3"/>
    <mergeCell ref="T3:Z3"/>
    <mergeCell ref="AH4:AI4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K53"/>
  <sheetViews>
    <sheetView topLeftCell="B1" workbookViewId="0">
      <pane ySplit="5" topLeftCell="A24" activePane="bottomLeft" state="frozen"/>
      <selection activeCell="AI37" sqref="AI37"/>
      <selection pane="bottomLeft" activeCell="AJ51" sqref="AJ51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3" max="3" width="8.1640625" customWidth="1"/>
    <col min="8" max="8" width="7.83203125" customWidth="1"/>
    <col min="12" max="12" width="6" customWidth="1"/>
  </cols>
  <sheetData>
    <row r="1" spans="1:36" x14ac:dyDescent="0.2">
      <c r="A1" t="s">
        <v>0</v>
      </c>
    </row>
    <row r="2" spans="1:36" ht="16" thickBot="1" x14ac:dyDescent="0.25">
      <c r="A2" t="s">
        <v>11</v>
      </c>
    </row>
    <row r="3" spans="1:36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6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  <c r="AH4" s="71" t="s">
        <v>60</v>
      </c>
      <c r="AI4" s="72"/>
      <c r="AJ4" s="64" t="s">
        <v>61</v>
      </c>
    </row>
    <row r="5" spans="1:36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  <c r="AH5" s="62" t="s">
        <v>62</v>
      </c>
      <c r="AI5" s="63" t="s">
        <v>63</v>
      </c>
      <c r="AJ5" s="65" t="s">
        <v>64</v>
      </c>
    </row>
    <row r="6" spans="1:36" x14ac:dyDescent="0.2">
      <c r="A6" t="s">
        <v>47</v>
      </c>
      <c r="B6" s="25">
        <f>J6/(K6+J6)</f>
        <v>0.7</v>
      </c>
      <c r="C6">
        <v>1</v>
      </c>
      <c r="D6">
        <v>1349</v>
      </c>
      <c r="E6">
        <v>220215</v>
      </c>
      <c r="F6">
        <v>125533</v>
      </c>
      <c r="G6">
        <v>3</v>
      </c>
      <c r="H6">
        <v>671</v>
      </c>
      <c r="I6">
        <v>30</v>
      </c>
      <c r="J6">
        <v>7</v>
      </c>
      <c r="K6">
        <v>3</v>
      </c>
      <c r="L6">
        <v>44</v>
      </c>
      <c r="M6">
        <v>121</v>
      </c>
      <c r="N6">
        <v>43</v>
      </c>
      <c r="O6">
        <v>12</v>
      </c>
      <c r="P6">
        <v>2</v>
      </c>
      <c r="Q6">
        <v>5</v>
      </c>
      <c r="R6">
        <v>2</v>
      </c>
      <c r="S6">
        <v>1</v>
      </c>
      <c r="T6">
        <v>114</v>
      </c>
      <c r="U6">
        <v>10</v>
      </c>
      <c r="V6">
        <v>55</v>
      </c>
      <c r="W6">
        <v>187</v>
      </c>
      <c r="X6">
        <v>2</v>
      </c>
      <c r="Y6">
        <v>8</v>
      </c>
      <c r="Z6">
        <v>10</v>
      </c>
      <c r="AA6">
        <v>377</v>
      </c>
      <c r="AB6">
        <v>10</v>
      </c>
      <c r="AC6">
        <v>119</v>
      </c>
      <c r="AD6">
        <v>35</v>
      </c>
      <c r="AE6">
        <v>5</v>
      </c>
      <c r="AF6">
        <v>5</v>
      </c>
      <c r="AG6">
        <v>10</v>
      </c>
    </row>
    <row r="7" spans="1:36" x14ac:dyDescent="0.2">
      <c r="B7" s="25">
        <f t="shared" ref="B7:B19" si="0">J7/(K7+J7)</f>
        <v>0.5</v>
      </c>
      <c r="C7">
        <v>2</v>
      </c>
      <c r="D7">
        <v>1349</v>
      </c>
      <c r="E7">
        <v>220216</v>
      </c>
      <c r="F7">
        <v>124603</v>
      </c>
      <c r="G7">
        <v>3</v>
      </c>
      <c r="H7">
        <v>638</v>
      </c>
      <c r="I7">
        <v>30</v>
      </c>
      <c r="J7">
        <v>5</v>
      </c>
      <c r="K7">
        <v>5</v>
      </c>
      <c r="L7">
        <v>32</v>
      </c>
      <c r="M7">
        <v>56</v>
      </c>
      <c r="N7">
        <v>56</v>
      </c>
      <c r="O7">
        <v>39</v>
      </c>
      <c r="P7">
        <v>1</v>
      </c>
      <c r="Q7">
        <v>4</v>
      </c>
      <c r="R7">
        <v>3</v>
      </c>
      <c r="S7">
        <v>2</v>
      </c>
      <c r="T7">
        <v>150</v>
      </c>
      <c r="U7">
        <v>10</v>
      </c>
      <c r="V7">
        <v>67</v>
      </c>
      <c r="W7">
        <v>125</v>
      </c>
      <c r="X7">
        <v>2</v>
      </c>
      <c r="Y7">
        <v>8</v>
      </c>
      <c r="Z7">
        <v>10</v>
      </c>
      <c r="AA7">
        <v>110</v>
      </c>
      <c r="AB7">
        <v>10</v>
      </c>
      <c r="AC7">
        <v>126</v>
      </c>
      <c r="AD7">
        <v>108</v>
      </c>
      <c r="AE7">
        <v>4</v>
      </c>
      <c r="AF7">
        <v>6</v>
      </c>
      <c r="AG7">
        <v>10</v>
      </c>
    </row>
    <row r="8" spans="1:36" x14ac:dyDescent="0.2">
      <c r="B8" s="25">
        <f t="shared" si="0"/>
        <v>0.5</v>
      </c>
      <c r="C8">
        <v>3</v>
      </c>
      <c r="D8">
        <v>1349</v>
      </c>
      <c r="E8">
        <v>220217</v>
      </c>
      <c r="F8">
        <v>124929</v>
      </c>
      <c r="G8">
        <v>3</v>
      </c>
      <c r="H8">
        <v>946</v>
      </c>
      <c r="I8">
        <v>30</v>
      </c>
      <c r="J8">
        <v>5</v>
      </c>
      <c r="K8">
        <v>5</v>
      </c>
      <c r="L8">
        <v>59</v>
      </c>
      <c r="M8">
        <v>43</v>
      </c>
      <c r="N8">
        <v>159</v>
      </c>
      <c r="O8">
        <v>97</v>
      </c>
      <c r="P8">
        <v>1</v>
      </c>
      <c r="Q8">
        <v>4</v>
      </c>
      <c r="R8">
        <v>2</v>
      </c>
      <c r="S8">
        <v>3</v>
      </c>
      <c r="T8">
        <v>180</v>
      </c>
      <c r="U8">
        <v>10</v>
      </c>
      <c r="V8">
        <v>128</v>
      </c>
      <c r="W8">
        <v>133</v>
      </c>
      <c r="X8">
        <v>2</v>
      </c>
      <c r="Y8">
        <v>8</v>
      </c>
      <c r="Z8">
        <v>10</v>
      </c>
      <c r="AA8">
        <v>110</v>
      </c>
      <c r="AB8">
        <v>10</v>
      </c>
      <c r="AC8">
        <v>268</v>
      </c>
      <c r="AD8">
        <v>231</v>
      </c>
      <c r="AE8">
        <v>5</v>
      </c>
      <c r="AF8">
        <v>5</v>
      </c>
      <c r="AG8">
        <v>10</v>
      </c>
    </row>
    <row r="9" spans="1:36" x14ac:dyDescent="0.2">
      <c r="B9" s="25">
        <f t="shared" si="0"/>
        <v>0.7</v>
      </c>
      <c r="C9">
        <v>4</v>
      </c>
      <c r="D9">
        <v>1349</v>
      </c>
      <c r="E9">
        <v>220218</v>
      </c>
      <c r="F9">
        <v>124941</v>
      </c>
      <c r="G9">
        <v>3</v>
      </c>
      <c r="H9">
        <v>932</v>
      </c>
      <c r="I9">
        <v>30</v>
      </c>
      <c r="J9">
        <v>7</v>
      </c>
      <c r="K9">
        <v>3</v>
      </c>
      <c r="L9">
        <v>111</v>
      </c>
      <c r="M9">
        <v>99</v>
      </c>
      <c r="N9">
        <v>51</v>
      </c>
      <c r="O9">
        <v>110</v>
      </c>
      <c r="P9">
        <v>2</v>
      </c>
      <c r="Q9">
        <v>5</v>
      </c>
      <c r="R9">
        <v>2</v>
      </c>
      <c r="S9">
        <v>1</v>
      </c>
      <c r="T9">
        <v>75</v>
      </c>
      <c r="U9">
        <v>10</v>
      </c>
      <c r="V9">
        <v>121</v>
      </c>
      <c r="W9">
        <v>94</v>
      </c>
      <c r="X9">
        <v>2</v>
      </c>
      <c r="Y9">
        <v>8</v>
      </c>
      <c r="Z9">
        <v>10</v>
      </c>
      <c r="AA9">
        <v>87</v>
      </c>
      <c r="AB9">
        <v>10</v>
      </c>
      <c r="AC9">
        <v>263</v>
      </c>
      <c r="AD9">
        <v>263</v>
      </c>
      <c r="AE9">
        <v>5</v>
      </c>
      <c r="AF9">
        <v>5</v>
      </c>
      <c r="AG9">
        <v>10</v>
      </c>
    </row>
    <row r="10" spans="1:36" x14ac:dyDescent="0.2">
      <c r="B10" s="25">
        <f t="shared" si="0"/>
        <v>1</v>
      </c>
      <c r="C10">
        <v>5</v>
      </c>
      <c r="D10">
        <v>1349</v>
      </c>
      <c r="E10">
        <v>220221</v>
      </c>
      <c r="F10">
        <v>124616</v>
      </c>
      <c r="G10">
        <v>3</v>
      </c>
      <c r="H10">
        <v>934</v>
      </c>
      <c r="I10">
        <v>30</v>
      </c>
      <c r="J10">
        <v>10</v>
      </c>
      <c r="K10">
        <v>0</v>
      </c>
      <c r="L10">
        <v>111</v>
      </c>
      <c r="M10">
        <v>95</v>
      </c>
      <c r="N10">
        <v>0</v>
      </c>
      <c r="O10">
        <v>0</v>
      </c>
      <c r="P10">
        <v>2</v>
      </c>
      <c r="Q10">
        <v>8</v>
      </c>
      <c r="R10">
        <v>0</v>
      </c>
      <c r="S10">
        <v>0</v>
      </c>
      <c r="T10">
        <v>75</v>
      </c>
      <c r="U10">
        <v>10</v>
      </c>
      <c r="V10">
        <v>125</v>
      </c>
      <c r="W10">
        <v>61</v>
      </c>
      <c r="X10">
        <v>2</v>
      </c>
      <c r="Y10">
        <v>8</v>
      </c>
      <c r="Z10">
        <v>10</v>
      </c>
      <c r="AA10">
        <v>182</v>
      </c>
      <c r="AB10">
        <v>10</v>
      </c>
      <c r="AC10">
        <v>304</v>
      </c>
      <c r="AD10">
        <v>187</v>
      </c>
      <c r="AE10">
        <v>5</v>
      </c>
      <c r="AF10">
        <v>5</v>
      </c>
      <c r="AG10">
        <v>10</v>
      </c>
    </row>
    <row r="11" spans="1:36" x14ac:dyDescent="0.2">
      <c r="B11" s="25">
        <f t="shared" si="0"/>
        <v>1</v>
      </c>
      <c r="C11">
        <v>6</v>
      </c>
      <c r="D11">
        <v>1349</v>
      </c>
      <c r="E11">
        <v>220222</v>
      </c>
      <c r="F11">
        <v>125024</v>
      </c>
      <c r="G11">
        <v>3</v>
      </c>
      <c r="H11">
        <v>959</v>
      </c>
      <c r="I11">
        <v>30</v>
      </c>
      <c r="J11">
        <v>10</v>
      </c>
      <c r="K11">
        <v>0</v>
      </c>
      <c r="L11">
        <v>114</v>
      </c>
      <c r="M11">
        <v>60</v>
      </c>
      <c r="N11">
        <v>0</v>
      </c>
      <c r="O11">
        <v>0</v>
      </c>
      <c r="P11">
        <v>2</v>
      </c>
      <c r="Q11">
        <v>8</v>
      </c>
      <c r="R11">
        <v>0</v>
      </c>
      <c r="S11">
        <v>0</v>
      </c>
      <c r="T11">
        <v>62</v>
      </c>
      <c r="U11">
        <v>10</v>
      </c>
      <c r="V11">
        <v>118</v>
      </c>
      <c r="W11">
        <v>36</v>
      </c>
      <c r="X11">
        <v>2</v>
      </c>
      <c r="Y11">
        <v>8</v>
      </c>
      <c r="Z11">
        <v>10</v>
      </c>
      <c r="AA11">
        <v>339</v>
      </c>
      <c r="AB11">
        <v>10</v>
      </c>
      <c r="AC11">
        <v>251</v>
      </c>
      <c r="AD11">
        <v>241</v>
      </c>
      <c r="AE11">
        <v>5</v>
      </c>
      <c r="AF11">
        <v>5</v>
      </c>
      <c r="AG11">
        <v>10</v>
      </c>
    </row>
    <row r="12" spans="1:36" x14ac:dyDescent="0.2">
      <c r="B12" s="25">
        <f t="shared" si="0"/>
        <v>1</v>
      </c>
      <c r="C12">
        <v>7</v>
      </c>
      <c r="D12">
        <v>1349</v>
      </c>
      <c r="E12">
        <v>220223</v>
      </c>
      <c r="F12">
        <v>124241</v>
      </c>
      <c r="G12">
        <v>3</v>
      </c>
      <c r="H12">
        <v>978</v>
      </c>
      <c r="I12">
        <v>30</v>
      </c>
      <c r="J12">
        <v>10</v>
      </c>
      <c r="K12">
        <v>0</v>
      </c>
      <c r="L12">
        <v>118</v>
      </c>
      <c r="M12">
        <v>20</v>
      </c>
      <c r="N12">
        <v>0</v>
      </c>
      <c r="O12">
        <v>0</v>
      </c>
      <c r="P12">
        <v>2</v>
      </c>
      <c r="Q12">
        <v>8</v>
      </c>
      <c r="R12">
        <v>0</v>
      </c>
      <c r="S12">
        <v>0</v>
      </c>
      <c r="T12">
        <v>762</v>
      </c>
      <c r="U12">
        <v>10</v>
      </c>
      <c r="V12">
        <v>124</v>
      </c>
      <c r="W12">
        <v>3</v>
      </c>
      <c r="X12">
        <v>2</v>
      </c>
      <c r="Y12">
        <v>8</v>
      </c>
      <c r="Z12">
        <v>9</v>
      </c>
      <c r="AA12">
        <v>529</v>
      </c>
      <c r="AB12">
        <v>10</v>
      </c>
      <c r="AC12">
        <v>312</v>
      </c>
      <c r="AD12">
        <v>219</v>
      </c>
      <c r="AE12">
        <v>5</v>
      </c>
      <c r="AF12">
        <v>5</v>
      </c>
      <c r="AG12">
        <v>9</v>
      </c>
    </row>
    <row r="13" spans="1:36" x14ac:dyDescent="0.2">
      <c r="B13" s="25">
        <f t="shared" si="0"/>
        <v>1</v>
      </c>
      <c r="C13">
        <v>8</v>
      </c>
      <c r="D13">
        <v>1349</v>
      </c>
      <c r="E13">
        <v>220224</v>
      </c>
      <c r="F13">
        <v>124738</v>
      </c>
      <c r="G13">
        <v>3</v>
      </c>
      <c r="H13">
        <v>963</v>
      </c>
      <c r="I13">
        <v>30</v>
      </c>
      <c r="J13">
        <v>10</v>
      </c>
      <c r="K13">
        <v>0</v>
      </c>
      <c r="L13">
        <v>125</v>
      </c>
      <c r="M13">
        <v>1</v>
      </c>
      <c r="N13">
        <v>0</v>
      </c>
      <c r="O13">
        <v>0</v>
      </c>
      <c r="P13">
        <v>2</v>
      </c>
      <c r="Q13">
        <v>8</v>
      </c>
      <c r="R13">
        <v>0</v>
      </c>
      <c r="S13">
        <v>0</v>
      </c>
      <c r="T13">
        <v>686</v>
      </c>
      <c r="U13">
        <v>10</v>
      </c>
      <c r="V13">
        <v>116</v>
      </c>
      <c r="W13">
        <v>38</v>
      </c>
      <c r="X13">
        <v>2</v>
      </c>
      <c r="Y13">
        <v>8</v>
      </c>
      <c r="Z13">
        <v>10</v>
      </c>
      <c r="AA13">
        <v>392</v>
      </c>
      <c r="AB13">
        <v>10</v>
      </c>
      <c r="AC13">
        <v>257</v>
      </c>
      <c r="AD13">
        <v>254</v>
      </c>
      <c r="AE13">
        <v>5</v>
      </c>
      <c r="AF13">
        <v>5</v>
      </c>
      <c r="AG13">
        <v>9</v>
      </c>
    </row>
    <row r="14" spans="1:36" x14ac:dyDescent="0.2">
      <c r="B14" s="25">
        <f t="shared" si="0"/>
        <v>1</v>
      </c>
      <c r="C14">
        <v>9</v>
      </c>
      <c r="D14">
        <v>1349</v>
      </c>
      <c r="E14">
        <v>220225</v>
      </c>
      <c r="F14">
        <v>125047</v>
      </c>
      <c r="G14">
        <v>3</v>
      </c>
      <c r="H14">
        <v>972</v>
      </c>
      <c r="I14">
        <v>30</v>
      </c>
      <c r="J14">
        <v>10</v>
      </c>
      <c r="K14">
        <v>0</v>
      </c>
      <c r="L14">
        <v>123</v>
      </c>
      <c r="M14">
        <v>20</v>
      </c>
      <c r="N14">
        <v>0</v>
      </c>
      <c r="O14">
        <v>0</v>
      </c>
      <c r="P14">
        <v>2</v>
      </c>
      <c r="Q14">
        <v>8</v>
      </c>
      <c r="R14">
        <v>0</v>
      </c>
      <c r="S14">
        <v>0</v>
      </c>
      <c r="T14">
        <v>56</v>
      </c>
      <c r="U14">
        <v>10</v>
      </c>
      <c r="V14">
        <v>130</v>
      </c>
      <c r="W14">
        <v>17</v>
      </c>
      <c r="X14">
        <v>2</v>
      </c>
      <c r="Y14">
        <v>8</v>
      </c>
      <c r="Z14">
        <v>10</v>
      </c>
      <c r="AA14">
        <v>518</v>
      </c>
      <c r="AB14">
        <v>10</v>
      </c>
      <c r="AC14">
        <v>353</v>
      </c>
      <c r="AD14">
        <v>198</v>
      </c>
      <c r="AE14">
        <v>5</v>
      </c>
      <c r="AF14">
        <v>5</v>
      </c>
      <c r="AG14">
        <v>10</v>
      </c>
    </row>
    <row r="15" spans="1:36" x14ac:dyDescent="0.2">
      <c r="B15" s="25">
        <f t="shared" si="0"/>
        <v>1</v>
      </c>
      <c r="C15">
        <v>10</v>
      </c>
      <c r="D15">
        <v>1349</v>
      </c>
      <c r="E15">
        <v>220301</v>
      </c>
      <c r="F15">
        <v>124859</v>
      </c>
      <c r="G15">
        <v>3</v>
      </c>
      <c r="H15">
        <v>957</v>
      </c>
      <c r="I15">
        <v>30</v>
      </c>
      <c r="J15">
        <v>10</v>
      </c>
      <c r="K15">
        <v>0</v>
      </c>
      <c r="L15">
        <v>112</v>
      </c>
      <c r="M15">
        <v>1</v>
      </c>
      <c r="N15">
        <v>0</v>
      </c>
      <c r="O15">
        <v>0</v>
      </c>
      <c r="P15">
        <v>2</v>
      </c>
      <c r="Q15">
        <v>8</v>
      </c>
      <c r="R15">
        <v>0</v>
      </c>
      <c r="S15">
        <v>0</v>
      </c>
      <c r="T15">
        <v>372</v>
      </c>
      <c r="U15">
        <v>10</v>
      </c>
      <c r="V15">
        <v>111</v>
      </c>
      <c r="W15">
        <v>6</v>
      </c>
      <c r="X15">
        <v>2</v>
      </c>
      <c r="Y15">
        <v>8</v>
      </c>
      <c r="Z15">
        <v>10</v>
      </c>
      <c r="AA15">
        <v>381</v>
      </c>
      <c r="AB15">
        <v>10</v>
      </c>
      <c r="AC15">
        <v>266</v>
      </c>
      <c r="AD15">
        <v>260</v>
      </c>
      <c r="AE15">
        <v>6</v>
      </c>
      <c r="AF15">
        <v>4</v>
      </c>
      <c r="AG15">
        <v>10</v>
      </c>
    </row>
    <row r="16" spans="1:36" x14ac:dyDescent="0.2">
      <c r="B16" s="25">
        <f t="shared" si="0"/>
        <v>1</v>
      </c>
      <c r="C16">
        <v>11</v>
      </c>
      <c r="D16">
        <v>1349</v>
      </c>
      <c r="E16">
        <v>220301</v>
      </c>
      <c r="F16">
        <v>124859</v>
      </c>
      <c r="G16">
        <v>3</v>
      </c>
      <c r="H16">
        <v>957</v>
      </c>
      <c r="I16">
        <v>30</v>
      </c>
      <c r="J16">
        <v>10</v>
      </c>
      <c r="K16">
        <v>0</v>
      </c>
      <c r="L16">
        <v>112</v>
      </c>
      <c r="M16">
        <v>1</v>
      </c>
      <c r="N16">
        <v>0</v>
      </c>
      <c r="O16">
        <v>0</v>
      </c>
      <c r="P16">
        <v>2</v>
      </c>
      <c r="Q16">
        <v>8</v>
      </c>
      <c r="R16">
        <v>0</v>
      </c>
      <c r="S16">
        <v>0</v>
      </c>
      <c r="T16">
        <v>372</v>
      </c>
      <c r="U16">
        <v>10</v>
      </c>
      <c r="V16">
        <v>111</v>
      </c>
      <c r="W16">
        <v>6</v>
      </c>
      <c r="X16">
        <v>2</v>
      </c>
      <c r="Y16">
        <v>8</v>
      </c>
      <c r="Z16">
        <v>10</v>
      </c>
      <c r="AA16">
        <v>381</v>
      </c>
      <c r="AB16">
        <v>10</v>
      </c>
      <c r="AC16">
        <v>266</v>
      </c>
      <c r="AD16">
        <v>260</v>
      </c>
      <c r="AE16">
        <v>6</v>
      </c>
      <c r="AF16">
        <v>4</v>
      </c>
      <c r="AG16">
        <v>10</v>
      </c>
    </row>
    <row r="17" spans="1:33" x14ac:dyDescent="0.2">
      <c r="B17" s="25">
        <f t="shared" si="0"/>
        <v>1</v>
      </c>
      <c r="C17">
        <v>12</v>
      </c>
      <c r="D17">
        <v>1349</v>
      </c>
      <c r="E17">
        <v>220302</v>
      </c>
      <c r="F17">
        <v>124325</v>
      </c>
      <c r="G17">
        <v>3</v>
      </c>
      <c r="H17">
        <v>966</v>
      </c>
      <c r="I17">
        <v>30</v>
      </c>
      <c r="J17">
        <v>10</v>
      </c>
      <c r="K17">
        <v>0</v>
      </c>
      <c r="L17">
        <v>108</v>
      </c>
      <c r="M17">
        <v>52</v>
      </c>
      <c r="N17">
        <v>0</v>
      </c>
      <c r="O17">
        <v>0</v>
      </c>
      <c r="P17">
        <v>2</v>
      </c>
      <c r="Q17">
        <v>8</v>
      </c>
      <c r="R17">
        <v>0</v>
      </c>
      <c r="S17">
        <v>0</v>
      </c>
      <c r="T17">
        <v>396</v>
      </c>
      <c r="U17">
        <v>10</v>
      </c>
      <c r="V17">
        <v>100</v>
      </c>
      <c r="W17">
        <v>27</v>
      </c>
      <c r="X17">
        <v>2</v>
      </c>
      <c r="Y17">
        <v>8</v>
      </c>
      <c r="Z17">
        <v>10</v>
      </c>
      <c r="AA17">
        <v>418</v>
      </c>
      <c r="AB17">
        <v>10</v>
      </c>
      <c r="AC17">
        <v>281</v>
      </c>
      <c r="AD17">
        <v>177</v>
      </c>
      <c r="AE17">
        <v>4</v>
      </c>
      <c r="AF17">
        <v>6</v>
      </c>
      <c r="AG17">
        <v>10</v>
      </c>
    </row>
    <row r="18" spans="1:33" x14ac:dyDescent="0.2">
      <c r="B18" s="25">
        <f t="shared" si="0"/>
        <v>1</v>
      </c>
      <c r="C18">
        <v>13</v>
      </c>
      <c r="D18">
        <v>1349</v>
      </c>
      <c r="E18">
        <v>220303</v>
      </c>
      <c r="F18">
        <v>124603</v>
      </c>
      <c r="G18">
        <v>3</v>
      </c>
      <c r="H18">
        <v>981</v>
      </c>
      <c r="I18">
        <v>30</v>
      </c>
      <c r="J18">
        <v>10</v>
      </c>
      <c r="K18">
        <v>0</v>
      </c>
      <c r="L18">
        <v>113</v>
      </c>
      <c r="M18">
        <v>0</v>
      </c>
      <c r="N18">
        <v>0</v>
      </c>
      <c r="O18">
        <v>0</v>
      </c>
      <c r="P18">
        <v>2</v>
      </c>
      <c r="Q18">
        <v>8</v>
      </c>
      <c r="R18">
        <v>0</v>
      </c>
      <c r="S18">
        <v>0</v>
      </c>
      <c r="T18">
        <v>56</v>
      </c>
      <c r="U18">
        <v>10</v>
      </c>
      <c r="V18">
        <v>112</v>
      </c>
      <c r="W18">
        <v>7</v>
      </c>
      <c r="X18">
        <v>2</v>
      </c>
      <c r="Y18">
        <v>8</v>
      </c>
      <c r="Z18">
        <v>10</v>
      </c>
      <c r="AA18">
        <v>673</v>
      </c>
      <c r="AB18">
        <v>10</v>
      </c>
      <c r="AC18">
        <v>269</v>
      </c>
      <c r="AD18">
        <v>255</v>
      </c>
      <c r="AE18">
        <v>5</v>
      </c>
      <c r="AF18">
        <v>5</v>
      </c>
      <c r="AG18">
        <v>10</v>
      </c>
    </row>
    <row r="19" spans="1:33" x14ac:dyDescent="0.2">
      <c r="B19" s="25">
        <f t="shared" si="0"/>
        <v>1</v>
      </c>
      <c r="C19">
        <v>14</v>
      </c>
      <c r="D19">
        <v>1349</v>
      </c>
      <c r="E19">
        <v>220304</v>
      </c>
      <c r="F19">
        <v>124822</v>
      </c>
      <c r="G19">
        <v>3</v>
      </c>
      <c r="H19">
        <v>1014</v>
      </c>
      <c r="I19">
        <v>30</v>
      </c>
      <c r="J19">
        <v>10</v>
      </c>
      <c r="K19">
        <v>0</v>
      </c>
      <c r="L19">
        <v>98</v>
      </c>
      <c r="M19">
        <v>7</v>
      </c>
      <c r="N19">
        <v>0</v>
      </c>
      <c r="O19">
        <v>0</v>
      </c>
      <c r="P19">
        <v>2</v>
      </c>
      <c r="Q19">
        <v>8</v>
      </c>
      <c r="R19">
        <v>0</v>
      </c>
      <c r="S19">
        <v>0</v>
      </c>
      <c r="T19">
        <v>358</v>
      </c>
      <c r="U19">
        <v>10</v>
      </c>
      <c r="V19">
        <v>114</v>
      </c>
      <c r="W19">
        <v>2</v>
      </c>
      <c r="X19">
        <v>2</v>
      </c>
      <c r="Y19">
        <v>8</v>
      </c>
      <c r="Z19">
        <v>9</v>
      </c>
      <c r="AA19">
        <v>931</v>
      </c>
      <c r="AB19">
        <v>10</v>
      </c>
      <c r="AC19">
        <v>269</v>
      </c>
      <c r="AD19">
        <v>266</v>
      </c>
      <c r="AE19">
        <v>6</v>
      </c>
      <c r="AF19">
        <v>4</v>
      </c>
      <c r="AG19">
        <v>10</v>
      </c>
    </row>
    <row r="20" spans="1:33" x14ac:dyDescent="0.2">
      <c r="B20" s="25">
        <f t="shared" ref="B20:B53" si="1">J20/(K20+J20)</f>
        <v>1</v>
      </c>
      <c r="C20">
        <v>15</v>
      </c>
      <c r="D20">
        <v>1349</v>
      </c>
      <c r="E20">
        <v>220307</v>
      </c>
      <c r="F20">
        <v>124451</v>
      </c>
      <c r="G20">
        <v>3</v>
      </c>
      <c r="H20">
        <v>961</v>
      </c>
      <c r="I20">
        <v>30</v>
      </c>
      <c r="J20">
        <v>10</v>
      </c>
      <c r="K20">
        <v>0</v>
      </c>
      <c r="L20">
        <v>116</v>
      </c>
      <c r="M20">
        <v>3</v>
      </c>
      <c r="N20">
        <v>0</v>
      </c>
      <c r="O20">
        <v>0</v>
      </c>
      <c r="P20">
        <v>2</v>
      </c>
      <c r="Q20">
        <v>8</v>
      </c>
      <c r="R20">
        <v>0</v>
      </c>
      <c r="S20">
        <v>0</v>
      </c>
      <c r="T20">
        <v>694</v>
      </c>
      <c r="U20">
        <v>10</v>
      </c>
      <c r="V20">
        <v>115</v>
      </c>
      <c r="W20">
        <v>63</v>
      </c>
      <c r="X20">
        <v>2</v>
      </c>
      <c r="Y20">
        <v>8</v>
      </c>
      <c r="Z20">
        <v>10</v>
      </c>
      <c r="AA20">
        <v>397</v>
      </c>
      <c r="AB20">
        <v>10</v>
      </c>
      <c r="AC20">
        <v>177</v>
      </c>
      <c r="AD20">
        <v>259</v>
      </c>
      <c r="AE20">
        <v>5</v>
      </c>
      <c r="AF20">
        <v>5</v>
      </c>
      <c r="AG20">
        <v>9</v>
      </c>
    </row>
    <row r="21" spans="1:33" x14ac:dyDescent="0.2">
      <c r="B21" s="25">
        <f t="shared" si="1"/>
        <v>1</v>
      </c>
      <c r="C21">
        <v>16</v>
      </c>
      <c r="D21">
        <v>1349</v>
      </c>
      <c r="E21">
        <v>220308</v>
      </c>
      <c r="F21">
        <v>125224</v>
      </c>
      <c r="G21">
        <v>3</v>
      </c>
      <c r="H21">
        <v>966</v>
      </c>
      <c r="I21">
        <v>30</v>
      </c>
      <c r="J21">
        <v>10</v>
      </c>
      <c r="K21">
        <v>0</v>
      </c>
      <c r="L21">
        <v>112</v>
      </c>
      <c r="M21">
        <v>3</v>
      </c>
      <c r="N21">
        <v>0</v>
      </c>
      <c r="O21">
        <v>0</v>
      </c>
      <c r="P21">
        <v>2</v>
      </c>
      <c r="Q21">
        <v>8</v>
      </c>
      <c r="R21">
        <v>0</v>
      </c>
      <c r="S21">
        <v>0</v>
      </c>
      <c r="T21">
        <v>1412</v>
      </c>
      <c r="U21">
        <v>10</v>
      </c>
      <c r="V21">
        <v>120</v>
      </c>
      <c r="W21">
        <v>0</v>
      </c>
      <c r="X21">
        <v>2</v>
      </c>
      <c r="Y21">
        <v>8</v>
      </c>
      <c r="Z21">
        <v>9</v>
      </c>
      <c r="AA21">
        <v>298</v>
      </c>
      <c r="AB21">
        <v>10</v>
      </c>
      <c r="AC21">
        <v>217</v>
      </c>
      <c r="AD21">
        <v>288</v>
      </c>
      <c r="AE21">
        <v>5</v>
      </c>
      <c r="AF21">
        <v>5</v>
      </c>
      <c r="AG21">
        <v>8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48</v>
      </c>
      <c r="B24" s="25">
        <f t="shared" si="1"/>
        <v>0.5</v>
      </c>
      <c r="C24">
        <v>1</v>
      </c>
      <c r="D24">
        <v>1349</v>
      </c>
      <c r="E24">
        <v>220321</v>
      </c>
      <c r="F24">
        <v>124439</v>
      </c>
      <c r="G24">
        <v>3</v>
      </c>
      <c r="H24">
        <v>1882</v>
      </c>
      <c r="I24">
        <v>30</v>
      </c>
      <c r="J24">
        <v>220</v>
      </c>
      <c r="K24">
        <v>220</v>
      </c>
      <c r="L24">
        <v>57</v>
      </c>
      <c r="M24">
        <v>13</v>
      </c>
      <c r="N24">
        <v>108</v>
      </c>
      <c r="O24">
        <v>93</v>
      </c>
      <c r="P24">
        <v>1</v>
      </c>
      <c r="Q24">
        <v>5</v>
      </c>
      <c r="R24">
        <v>2</v>
      </c>
      <c r="S24">
        <v>2</v>
      </c>
      <c r="T24">
        <v>507</v>
      </c>
      <c r="U24">
        <v>515</v>
      </c>
      <c r="V24">
        <v>119</v>
      </c>
      <c r="W24">
        <v>73</v>
      </c>
      <c r="X24">
        <v>2</v>
      </c>
      <c r="Y24">
        <v>8</v>
      </c>
      <c r="Z24">
        <v>10</v>
      </c>
      <c r="AA24">
        <v>952</v>
      </c>
      <c r="AB24">
        <v>308</v>
      </c>
      <c r="AC24">
        <v>310</v>
      </c>
      <c r="AD24">
        <v>220</v>
      </c>
      <c r="AE24">
        <v>5</v>
      </c>
      <c r="AF24">
        <v>5</v>
      </c>
      <c r="AG24">
        <v>10</v>
      </c>
    </row>
    <row r="25" spans="1:33" x14ac:dyDescent="0.2">
      <c r="B25" s="25">
        <f t="shared" si="1"/>
        <v>0.47169811320754718</v>
      </c>
      <c r="C25">
        <v>2</v>
      </c>
      <c r="D25">
        <v>1349</v>
      </c>
      <c r="E25">
        <v>220322</v>
      </c>
      <c r="F25">
        <v>124740</v>
      </c>
      <c r="G25">
        <v>3</v>
      </c>
      <c r="H25">
        <v>1947</v>
      </c>
      <c r="I25">
        <v>30</v>
      </c>
      <c r="J25">
        <v>100</v>
      </c>
      <c r="K25">
        <v>112</v>
      </c>
      <c r="L25">
        <v>58</v>
      </c>
      <c r="M25">
        <v>12</v>
      </c>
      <c r="N25">
        <v>163</v>
      </c>
      <c r="O25">
        <v>117</v>
      </c>
      <c r="P25">
        <v>1</v>
      </c>
      <c r="Q25">
        <v>4</v>
      </c>
      <c r="R25">
        <v>2</v>
      </c>
      <c r="S25">
        <v>3</v>
      </c>
      <c r="T25">
        <v>387</v>
      </c>
      <c r="U25">
        <v>187</v>
      </c>
      <c r="V25">
        <v>116</v>
      </c>
      <c r="W25">
        <v>6</v>
      </c>
      <c r="X25">
        <v>2</v>
      </c>
      <c r="Y25">
        <v>8</v>
      </c>
      <c r="Z25">
        <v>10</v>
      </c>
      <c r="AA25">
        <v>781</v>
      </c>
      <c r="AB25">
        <v>231</v>
      </c>
      <c r="AC25">
        <v>197</v>
      </c>
      <c r="AD25">
        <v>345</v>
      </c>
      <c r="AE25">
        <v>5</v>
      </c>
      <c r="AF25">
        <v>5</v>
      </c>
      <c r="AG25">
        <v>10</v>
      </c>
    </row>
    <row r="26" spans="1:33" x14ac:dyDescent="0.2">
      <c r="B26" s="25">
        <f t="shared" si="1"/>
        <v>0.49152542372881358</v>
      </c>
      <c r="C26">
        <v>3</v>
      </c>
      <c r="D26">
        <v>1349</v>
      </c>
      <c r="E26">
        <v>220323</v>
      </c>
      <c r="F26">
        <v>124653</v>
      </c>
      <c r="G26">
        <v>3</v>
      </c>
      <c r="H26">
        <v>1916</v>
      </c>
      <c r="I26">
        <v>30</v>
      </c>
      <c r="J26">
        <v>116</v>
      </c>
      <c r="K26">
        <v>120</v>
      </c>
      <c r="L26">
        <v>58</v>
      </c>
      <c r="M26">
        <v>7</v>
      </c>
      <c r="N26">
        <v>152</v>
      </c>
      <c r="O26">
        <v>103</v>
      </c>
      <c r="P26">
        <v>1</v>
      </c>
      <c r="Q26">
        <v>4</v>
      </c>
      <c r="R26">
        <v>3</v>
      </c>
      <c r="S26">
        <v>2</v>
      </c>
      <c r="T26">
        <v>364</v>
      </c>
      <c r="U26">
        <v>198</v>
      </c>
      <c r="V26">
        <v>117</v>
      </c>
      <c r="W26">
        <v>38</v>
      </c>
      <c r="X26">
        <v>2</v>
      </c>
      <c r="Y26">
        <v>8</v>
      </c>
      <c r="Z26">
        <v>10</v>
      </c>
      <c r="AA26">
        <v>326</v>
      </c>
      <c r="AB26">
        <v>266</v>
      </c>
      <c r="AC26">
        <v>238</v>
      </c>
      <c r="AD26">
        <v>232</v>
      </c>
      <c r="AE26">
        <v>5</v>
      </c>
      <c r="AF26">
        <v>5</v>
      </c>
      <c r="AG26">
        <v>10</v>
      </c>
    </row>
    <row r="27" spans="1:33" x14ac:dyDescent="0.2">
      <c r="B27" s="25">
        <f t="shared" si="1"/>
        <v>0.49152542372881358</v>
      </c>
      <c r="C27">
        <v>4</v>
      </c>
      <c r="D27">
        <v>1349</v>
      </c>
      <c r="E27">
        <v>220323</v>
      </c>
      <c r="F27">
        <v>124653</v>
      </c>
      <c r="G27">
        <v>3</v>
      </c>
      <c r="H27">
        <v>1916</v>
      </c>
      <c r="I27">
        <v>30</v>
      </c>
      <c r="J27">
        <v>116</v>
      </c>
      <c r="K27">
        <v>120</v>
      </c>
      <c r="L27">
        <v>58</v>
      </c>
      <c r="M27">
        <v>7</v>
      </c>
      <c r="N27">
        <v>152</v>
      </c>
      <c r="O27">
        <v>103</v>
      </c>
      <c r="P27">
        <v>1</v>
      </c>
      <c r="Q27">
        <v>4</v>
      </c>
      <c r="R27">
        <v>3</v>
      </c>
      <c r="S27">
        <v>2</v>
      </c>
      <c r="T27">
        <v>364</v>
      </c>
      <c r="U27">
        <v>198</v>
      </c>
      <c r="V27">
        <v>117</v>
      </c>
      <c r="W27">
        <v>38</v>
      </c>
      <c r="X27">
        <v>2</v>
      </c>
      <c r="Y27">
        <v>8</v>
      </c>
      <c r="Z27">
        <v>10</v>
      </c>
      <c r="AA27">
        <v>326</v>
      </c>
      <c r="AB27">
        <v>266</v>
      </c>
      <c r="AC27">
        <v>238</v>
      </c>
      <c r="AD27">
        <v>232</v>
      </c>
      <c r="AE27">
        <v>5</v>
      </c>
      <c r="AF27">
        <v>5</v>
      </c>
      <c r="AG27">
        <v>10</v>
      </c>
    </row>
    <row r="28" spans="1:33" x14ac:dyDescent="0.2">
      <c r="B28" s="25">
        <f t="shared" si="1"/>
        <v>0.27067669172932329</v>
      </c>
      <c r="C28">
        <v>5</v>
      </c>
      <c r="D28">
        <v>1349</v>
      </c>
      <c r="E28">
        <v>220324</v>
      </c>
      <c r="F28">
        <v>124956</v>
      </c>
      <c r="G28">
        <v>3</v>
      </c>
      <c r="H28">
        <v>1883</v>
      </c>
      <c r="I28">
        <v>30</v>
      </c>
      <c r="J28">
        <v>72</v>
      </c>
      <c r="K28">
        <v>194</v>
      </c>
      <c r="L28">
        <v>61</v>
      </c>
      <c r="M28">
        <v>25</v>
      </c>
      <c r="N28">
        <v>207</v>
      </c>
      <c r="O28">
        <v>144</v>
      </c>
      <c r="P28">
        <v>1</v>
      </c>
      <c r="Q28">
        <v>2</v>
      </c>
      <c r="R28">
        <v>3</v>
      </c>
      <c r="S28">
        <v>4</v>
      </c>
      <c r="T28">
        <v>265</v>
      </c>
      <c r="U28">
        <v>184</v>
      </c>
      <c r="V28">
        <v>117</v>
      </c>
      <c r="W28">
        <v>11</v>
      </c>
      <c r="X28">
        <v>2</v>
      </c>
      <c r="Y28">
        <v>8</v>
      </c>
      <c r="Z28">
        <v>10</v>
      </c>
      <c r="AA28">
        <v>260</v>
      </c>
      <c r="AB28">
        <v>211</v>
      </c>
      <c r="AC28">
        <v>202</v>
      </c>
      <c r="AD28">
        <v>241</v>
      </c>
      <c r="AE28">
        <v>5</v>
      </c>
      <c r="AF28">
        <v>5</v>
      </c>
      <c r="AG28">
        <v>10</v>
      </c>
    </row>
    <row r="29" spans="1:33" x14ac:dyDescent="0.2">
      <c r="B29" s="25">
        <f t="shared" si="1"/>
        <v>0.31904761904761902</v>
      </c>
      <c r="C29">
        <v>6</v>
      </c>
      <c r="D29">
        <v>1349</v>
      </c>
      <c r="E29">
        <v>220328</v>
      </c>
      <c r="F29">
        <v>124523</v>
      </c>
      <c r="G29">
        <v>3</v>
      </c>
      <c r="H29">
        <v>1883</v>
      </c>
      <c r="I29">
        <v>30</v>
      </c>
      <c r="J29">
        <v>67</v>
      </c>
      <c r="K29">
        <v>143</v>
      </c>
      <c r="L29">
        <v>63</v>
      </c>
      <c r="M29">
        <v>2</v>
      </c>
      <c r="N29">
        <v>120</v>
      </c>
      <c r="O29">
        <v>89</v>
      </c>
      <c r="P29">
        <v>1</v>
      </c>
      <c r="Q29">
        <v>3</v>
      </c>
      <c r="R29">
        <v>3</v>
      </c>
      <c r="S29">
        <v>3</v>
      </c>
      <c r="T29">
        <v>806</v>
      </c>
      <c r="U29">
        <v>117</v>
      </c>
      <c r="V29">
        <v>117</v>
      </c>
      <c r="W29">
        <v>24</v>
      </c>
      <c r="X29">
        <v>2</v>
      </c>
      <c r="Y29">
        <v>8</v>
      </c>
      <c r="Z29">
        <v>10</v>
      </c>
      <c r="AA29">
        <v>182</v>
      </c>
      <c r="AB29">
        <v>188</v>
      </c>
      <c r="AC29">
        <v>234</v>
      </c>
      <c r="AD29">
        <v>138</v>
      </c>
      <c r="AE29">
        <v>5</v>
      </c>
      <c r="AF29">
        <v>5</v>
      </c>
      <c r="AG29">
        <v>10</v>
      </c>
    </row>
    <row r="30" spans="1:33" x14ac:dyDescent="0.2">
      <c r="B30" s="25">
        <f t="shared" si="1"/>
        <v>0.39802631578947367</v>
      </c>
      <c r="C30">
        <v>7</v>
      </c>
      <c r="D30">
        <v>1349</v>
      </c>
      <c r="E30">
        <v>220329</v>
      </c>
      <c r="F30">
        <v>125327</v>
      </c>
      <c r="G30">
        <v>3</v>
      </c>
      <c r="H30">
        <v>1848</v>
      </c>
      <c r="I30">
        <v>30</v>
      </c>
      <c r="J30">
        <v>121</v>
      </c>
      <c r="K30">
        <v>183</v>
      </c>
      <c r="L30">
        <v>57</v>
      </c>
      <c r="M30">
        <v>3</v>
      </c>
      <c r="N30">
        <v>150</v>
      </c>
      <c r="O30">
        <v>121</v>
      </c>
      <c r="P30">
        <v>1</v>
      </c>
      <c r="Q30">
        <v>3</v>
      </c>
      <c r="R30">
        <v>3</v>
      </c>
      <c r="S30">
        <v>3</v>
      </c>
      <c r="T30">
        <v>295</v>
      </c>
      <c r="U30">
        <v>355</v>
      </c>
      <c r="V30">
        <v>124</v>
      </c>
      <c r="W30">
        <v>4</v>
      </c>
      <c r="X30">
        <v>2</v>
      </c>
      <c r="Y30">
        <v>8</v>
      </c>
      <c r="Z30">
        <v>10</v>
      </c>
      <c r="AA30">
        <v>306</v>
      </c>
      <c r="AB30">
        <v>209</v>
      </c>
      <c r="AC30">
        <v>191</v>
      </c>
      <c r="AD30">
        <v>244</v>
      </c>
      <c r="AE30">
        <v>5</v>
      </c>
      <c r="AF30">
        <v>5</v>
      </c>
      <c r="AG30">
        <v>10</v>
      </c>
    </row>
    <row r="31" spans="1:33" x14ac:dyDescent="0.2">
      <c r="B31" s="25">
        <f t="shared" si="1"/>
        <v>0.55084745762711862</v>
      </c>
      <c r="C31">
        <v>8</v>
      </c>
      <c r="D31">
        <v>1349</v>
      </c>
      <c r="E31">
        <v>220330</v>
      </c>
      <c r="F31">
        <v>124037</v>
      </c>
      <c r="G31">
        <v>3</v>
      </c>
      <c r="H31">
        <v>1831</v>
      </c>
      <c r="I31">
        <v>30</v>
      </c>
      <c r="J31">
        <v>195</v>
      </c>
      <c r="K31">
        <v>159</v>
      </c>
      <c r="L31">
        <v>117</v>
      </c>
      <c r="M31">
        <v>4</v>
      </c>
      <c r="N31">
        <v>118</v>
      </c>
      <c r="O31">
        <v>109</v>
      </c>
      <c r="P31">
        <v>2</v>
      </c>
      <c r="Q31">
        <v>4</v>
      </c>
      <c r="R31">
        <v>2</v>
      </c>
      <c r="S31">
        <v>2</v>
      </c>
      <c r="T31">
        <v>151</v>
      </c>
      <c r="U31">
        <v>365</v>
      </c>
      <c r="V31">
        <v>119</v>
      </c>
      <c r="W31">
        <v>1</v>
      </c>
      <c r="X31">
        <v>2</v>
      </c>
      <c r="Y31">
        <v>8</v>
      </c>
      <c r="Z31">
        <v>10</v>
      </c>
      <c r="AA31">
        <v>368</v>
      </c>
      <c r="AB31">
        <v>281</v>
      </c>
      <c r="AC31">
        <v>278</v>
      </c>
      <c r="AD31">
        <v>191</v>
      </c>
      <c r="AE31">
        <v>5</v>
      </c>
      <c r="AF31">
        <v>5</v>
      </c>
      <c r="AG31">
        <v>10</v>
      </c>
    </row>
    <row r="32" spans="1:33" x14ac:dyDescent="0.2">
      <c r="B32" s="25">
        <f t="shared" si="1"/>
        <v>0.52280701754385961</v>
      </c>
      <c r="C32">
        <v>9</v>
      </c>
      <c r="D32">
        <v>1349</v>
      </c>
      <c r="E32">
        <v>220331</v>
      </c>
      <c r="F32">
        <v>124525</v>
      </c>
      <c r="G32">
        <v>3</v>
      </c>
      <c r="H32">
        <v>1834</v>
      </c>
      <c r="I32">
        <v>30</v>
      </c>
      <c r="J32">
        <v>149</v>
      </c>
      <c r="K32">
        <v>136</v>
      </c>
      <c r="L32">
        <v>58</v>
      </c>
      <c r="M32">
        <v>2</v>
      </c>
      <c r="N32">
        <v>0</v>
      </c>
      <c r="O32">
        <v>116</v>
      </c>
      <c r="P32">
        <v>1</v>
      </c>
      <c r="Q32">
        <v>7</v>
      </c>
      <c r="R32">
        <v>1</v>
      </c>
      <c r="S32">
        <v>1</v>
      </c>
      <c r="T32">
        <v>149</v>
      </c>
      <c r="U32">
        <v>383</v>
      </c>
      <c r="V32">
        <v>124</v>
      </c>
      <c r="W32">
        <v>9</v>
      </c>
      <c r="X32">
        <v>2</v>
      </c>
      <c r="Y32">
        <v>8</v>
      </c>
      <c r="Z32">
        <v>10</v>
      </c>
      <c r="AA32">
        <v>220</v>
      </c>
      <c r="AB32">
        <v>258</v>
      </c>
      <c r="AC32">
        <v>281</v>
      </c>
      <c r="AD32">
        <v>257</v>
      </c>
      <c r="AE32">
        <v>5</v>
      </c>
      <c r="AF32">
        <v>5</v>
      </c>
      <c r="AG32">
        <v>10</v>
      </c>
    </row>
    <row r="33" spans="2:37" x14ac:dyDescent="0.2">
      <c r="B33" s="25">
        <f t="shared" si="1"/>
        <v>0.45345345345345345</v>
      </c>
      <c r="C33">
        <v>10</v>
      </c>
      <c r="D33">
        <v>1349</v>
      </c>
      <c r="E33">
        <v>220401</v>
      </c>
      <c r="F33">
        <v>124547</v>
      </c>
      <c r="G33">
        <v>3</v>
      </c>
      <c r="H33">
        <v>1830</v>
      </c>
      <c r="I33">
        <v>30</v>
      </c>
      <c r="J33">
        <v>151</v>
      </c>
      <c r="K33">
        <v>182</v>
      </c>
      <c r="L33">
        <v>55</v>
      </c>
      <c r="M33">
        <v>1</v>
      </c>
      <c r="N33">
        <v>156</v>
      </c>
      <c r="O33">
        <v>219</v>
      </c>
      <c r="P33">
        <v>1</v>
      </c>
      <c r="Q33">
        <v>2</v>
      </c>
      <c r="R33">
        <v>3</v>
      </c>
      <c r="S33">
        <v>4</v>
      </c>
      <c r="T33">
        <v>101</v>
      </c>
      <c r="U33">
        <v>385</v>
      </c>
      <c r="V33">
        <v>120</v>
      </c>
      <c r="W33">
        <v>1</v>
      </c>
      <c r="X33">
        <v>2</v>
      </c>
      <c r="Y33">
        <v>8</v>
      </c>
      <c r="Z33">
        <v>10</v>
      </c>
      <c r="AA33">
        <v>365</v>
      </c>
      <c r="AB33">
        <v>324</v>
      </c>
      <c r="AC33">
        <v>197</v>
      </c>
      <c r="AD33">
        <v>323</v>
      </c>
      <c r="AE33">
        <v>5</v>
      </c>
      <c r="AF33">
        <v>5</v>
      </c>
      <c r="AG33">
        <v>10</v>
      </c>
    </row>
    <row r="34" spans="2:37" x14ac:dyDescent="0.2">
      <c r="B34" s="25">
        <f t="shared" si="1"/>
        <v>0.5161290322580645</v>
      </c>
      <c r="C34">
        <v>11</v>
      </c>
      <c r="D34">
        <v>1349</v>
      </c>
      <c r="E34">
        <v>220404</v>
      </c>
      <c r="F34">
        <v>125008</v>
      </c>
      <c r="G34">
        <v>3</v>
      </c>
      <c r="H34">
        <v>1857</v>
      </c>
      <c r="I34">
        <v>30</v>
      </c>
      <c r="J34">
        <v>144</v>
      </c>
      <c r="K34">
        <v>135</v>
      </c>
      <c r="L34">
        <v>115</v>
      </c>
      <c r="M34">
        <v>29</v>
      </c>
      <c r="N34">
        <v>11</v>
      </c>
      <c r="O34">
        <v>111</v>
      </c>
      <c r="P34">
        <v>2</v>
      </c>
      <c r="Q34">
        <v>5</v>
      </c>
      <c r="R34">
        <v>2</v>
      </c>
      <c r="S34">
        <v>1</v>
      </c>
      <c r="T34">
        <v>221</v>
      </c>
      <c r="U34">
        <v>273</v>
      </c>
      <c r="V34">
        <v>115</v>
      </c>
      <c r="W34">
        <v>39</v>
      </c>
      <c r="X34">
        <v>2</v>
      </c>
      <c r="Y34">
        <v>8</v>
      </c>
      <c r="Z34">
        <v>10</v>
      </c>
      <c r="AA34">
        <v>533</v>
      </c>
      <c r="AB34">
        <v>196</v>
      </c>
      <c r="AC34">
        <v>277</v>
      </c>
      <c r="AD34">
        <v>204</v>
      </c>
      <c r="AE34">
        <v>5</v>
      </c>
      <c r="AF34">
        <v>5</v>
      </c>
      <c r="AG34">
        <v>10</v>
      </c>
      <c r="AH34" t="s">
        <v>67</v>
      </c>
    </row>
    <row r="35" spans="2:37" x14ac:dyDescent="0.2">
      <c r="B35" s="25">
        <f t="shared" si="1"/>
        <v>0.48188405797101447</v>
      </c>
      <c r="C35">
        <v>12</v>
      </c>
      <c r="D35">
        <v>1349</v>
      </c>
      <c r="E35">
        <v>220405</v>
      </c>
      <c r="F35">
        <v>124759</v>
      </c>
      <c r="G35">
        <v>3</v>
      </c>
      <c r="H35">
        <v>1836</v>
      </c>
      <c r="I35">
        <v>30</v>
      </c>
      <c r="J35">
        <v>133</v>
      </c>
      <c r="K35">
        <v>143</v>
      </c>
      <c r="L35">
        <v>60</v>
      </c>
      <c r="M35">
        <v>0</v>
      </c>
      <c r="N35">
        <v>135</v>
      </c>
      <c r="O35">
        <v>34</v>
      </c>
      <c r="P35">
        <v>1</v>
      </c>
      <c r="Q35">
        <v>2</v>
      </c>
      <c r="R35">
        <v>3</v>
      </c>
      <c r="S35">
        <v>4</v>
      </c>
      <c r="T35">
        <v>127</v>
      </c>
      <c r="U35">
        <v>204</v>
      </c>
      <c r="V35">
        <v>120</v>
      </c>
      <c r="W35">
        <v>2</v>
      </c>
      <c r="X35">
        <v>2</v>
      </c>
      <c r="Y35">
        <v>8</v>
      </c>
      <c r="Z35">
        <v>10</v>
      </c>
      <c r="AA35">
        <v>242</v>
      </c>
      <c r="AB35">
        <v>251</v>
      </c>
      <c r="AC35">
        <v>133</v>
      </c>
      <c r="AD35">
        <v>229</v>
      </c>
      <c r="AE35">
        <v>5</v>
      </c>
      <c r="AF35">
        <v>5</v>
      </c>
      <c r="AG35">
        <v>10</v>
      </c>
    </row>
    <row r="36" spans="2:37" x14ac:dyDescent="0.2">
      <c r="B36" s="25">
        <f t="shared" si="1"/>
        <v>0.37102473498233218</v>
      </c>
      <c r="C36">
        <v>13</v>
      </c>
      <c r="D36">
        <v>1349</v>
      </c>
      <c r="E36">
        <v>220406</v>
      </c>
      <c r="F36">
        <v>124732</v>
      </c>
      <c r="G36">
        <v>3</v>
      </c>
      <c r="H36">
        <v>1840</v>
      </c>
      <c r="I36">
        <v>30</v>
      </c>
      <c r="J36">
        <v>105</v>
      </c>
      <c r="K36">
        <v>178</v>
      </c>
      <c r="L36">
        <v>60</v>
      </c>
      <c r="M36">
        <v>1</v>
      </c>
      <c r="N36">
        <v>185</v>
      </c>
      <c r="O36">
        <v>223</v>
      </c>
      <c r="P36">
        <v>1</v>
      </c>
      <c r="Q36">
        <v>1</v>
      </c>
      <c r="R36">
        <v>4</v>
      </c>
      <c r="S36">
        <v>4</v>
      </c>
      <c r="T36">
        <v>153</v>
      </c>
      <c r="U36">
        <v>166</v>
      </c>
      <c r="V36">
        <v>128</v>
      </c>
      <c r="W36">
        <v>27</v>
      </c>
      <c r="X36">
        <v>2</v>
      </c>
      <c r="Y36">
        <v>8</v>
      </c>
      <c r="Z36">
        <v>10</v>
      </c>
      <c r="AA36">
        <v>265</v>
      </c>
      <c r="AB36">
        <v>234</v>
      </c>
      <c r="AC36">
        <v>213</v>
      </c>
      <c r="AD36">
        <v>261</v>
      </c>
      <c r="AE36">
        <v>5</v>
      </c>
      <c r="AF36">
        <v>5</v>
      </c>
      <c r="AG36">
        <v>10</v>
      </c>
    </row>
    <row r="37" spans="2:37" x14ac:dyDescent="0.2">
      <c r="B37" s="25">
        <f t="shared" si="1"/>
        <v>0.24696356275303644</v>
      </c>
      <c r="C37">
        <v>14</v>
      </c>
      <c r="D37">
        <v>1349</v>
      </c>
      <c r="E37">
        <v>220407</v>
      </c>
      <c r="F37">
        <v>125508</v>
      </c>
      <c r="G37">
        <v>3</v>
      </c>
      <c r="H37">
        <v>1841</v>
      </c>
      <c r="I37">
        <v>30</v>
      </c>
      <c r="J37">
        <v>61</v>
      </c>
      <c r="K37">
        <v>186</v>
      </c>
      <c r="L37">
        <v>0</v>
      </c>
      <c r="M37">
        <v>1</v>
      </c>
      <c r="N37">
        <v>135</v>
      </c>
      <c r="O37">
        <v>165</v>
      </c>
      <c r="P37">
        <v>0</v>
      </c>
      <c r="Q37">
        <v>2</v>
      </c>
      <c r="R37">
        <v>4</v>
      </c>
      <c r="S37">
        <v>4</v>
      </c>
      <c r="T37">
        <v>109</v>
      </c>
      <c r="U37">
        <v>200</v>
      </c>
      <c r="V37">
        <v>123</v>
      </c>
      <c r="W37">
        <v>47</v>
      </c>
      <c r="X37">
        <v>2</v>
      </c>
      <c r="Y37">
        <v>8</v>
      </c>
      <c r="Z37">
        <v>10</v>
      </c>
      <c r="AA37">
        <v>133</v>
      </c>
      <c r="AB37">
        <v>217</v>
      </c>
      <c r="AC37">
        <v>120</v>
      </c>
      <c r="AD37">
        <v>180</v>
      </c>
      <c r="AE37">
        <v>4</v>
      </c>
      <c r="AF37">
        <v>6</v>
      </c>
      <c r="AG37">
        <v>10</v>
      </c>
    </row>
    <row r="38" spans="2:37" x14ac:dyDescent="0.2">
      <c r="B38" s="25">
        <f t="shared" si="1"/>
        <v>0.20069204152249134</v>
      </c>
      <c r="C38">
        <v>15</v>
      </c>
      <c r="D38">
        <v>1349</v>
      </c>
      <c r="E38">
        <v>220408</v>
      </c>
      <c r="F38">
        <v>124414</v>
      </c>
      <c r="G38">
        <v>3</v>
      </c>
      <c r="H38">
        <v>1838</v>
      </c>
      <c r="I38">
        <v>30</v>
      </c>
      <c r="J38">
        <v>58</v>
      </c>
      <c r="K38">
        <v>231</v>
      </c>
      <c r="L38">
        <v>0</v>
      </c>
      <c r="M38">
        <v>3</v>
      </c>
      <c r="N38">
        <v>89</v>
      </c>
      <c r="O38">
        <v>122</v>
      </c>
      <c r="P38">
        <v>0</v>
      </c>
      <c r="Q38">
        <v>2</v>
      </c>
      <c r="R38">
        <v>4</v>
      </c>
      <c r="S38">
        <v>4</v>
      </c>
      <c r="T38">
        <v>146</v>
      </c>
      <c r="U38">
        <v>255</v>
      </c>
      <c r="V38">
        <v>123</v>
      </c>
      <c r="W38">
        <v>2</v>
      </c>
      <c r="X38">
        <v>2</v>
      </c>
      <c r="Y38">
        <v>8</v>
      </c>
      <c r="Z38">
        <v>10</v>
      </c>
      <c r="AA38">
        <v>154</v>
      </c>
      <c r="AB38">
        <v>279</v>
      </c>
      <c r="AC38">
        <v>174</v>
      </c>
      <c r="AD38">
        <v>146</v>
      </c>
      <c r="AE38">
        <v>5</v>
      </c>
      <c r="AF38">
        <v>5</v>
      </c>
      <c r="AG38">
        <v>10</v>
      </c>
    </row>
    <row r="39" spans="2:37" x14ac:dyDescent="0.2">
      <c r="B39" s="25">
        <f t="shared" si="1"/>
        <v>0.23214285714285715</v>
      </c>
      <c r="C39">
        <v>16</v>
      </c>
      <c r="D39">
        <v>1349</v>
      </c>
      <c r="E39">
        <v>220411</v>
      </c>
      <c r="F39">
        <v>124744</v>
      </c>
      <c r="G39">
        <v>3</v>
      </c>
      <c r="H39">
        <v>1827</v>
      </c>
      <c r="I39">
        <v>30</v>
      </c>
      <c r="J39">
        <v>78</v>
      </c>
      <c r="K39">
        <v>258</v>
      </c>
      <c r="L39">
        <v>0</v>
      </c>
      <c r="M39">
        <v>0</v>
      </c>
      <c r="N39">
        <v>258</v>
      </c>
      <c r="O39">
        <v>207</v>
      </c>
      <c r="P39">
        <v>0</v>
      </c>
      <c r="Q39">
        <v>1</v>
      </c>
      <c r="R39">
        <v>5</v>
      </c>
      <c r="S39">
        <v>4</v>
      </c>
      <c r="T39">
        <v>202</v>
      </c>
      <c r="U39">
        <v>260</v>
      </c>
      <c r="V39">
        <v>124</v>
      </c>
      <c r="W39">
        <v>92</v>
      </c>
      <c r="X39">
        <v>2</v>
      </c>
      <c r="Y39">
        <v>8</v>
      </c>
      <c r="Z39">
        <v>10</v>
      </c>
      <c r="AA39">
        <v>151</v>
      </c>
      <c r="AB39">
        <v>314</v>
      </c>
      <c r="AC39">
        <v>251</v>
      </c>
      <c r="AD39">
        <v>266</v>
      </c>
      <c r="AE39">
        <v>5</v>
      </c>
      <c r="AF39">
        <v>5</v>
      </c>
      <c r="AG39">
        <v>10</v>
      </c>
    </row>
    <row r="40" spans="2:37" x14ac:dyDescent="0.2">
      <c r="B40" s="25">
        <f t="shared" si="1"/>
        <v>0.18214285714285713</v>
      </c>
      <c r="C40">
        <v>17</v>
      </c>
      <c r="D40">
        <v>1349</v>
      </c>
      <c r="E40">
        <v>220412</v>
      </c>
      <c r="F40">
        <v>124939</v>
      </c>
      <c r="G40">
        <v>3</v>
      </c>
      <c r="H40">
        <v>1836</v>
      </c>
      <c r="I40">
        <v>30</v>
      </c>
      <c r="J40">
        <v>51</v>
      </c>
      <c r="K40">
        <v>229</v>
      </c>
      <c r="L40">
        <v>0</v>
      </c>
      <c r="M40">
        <v>1</v>
      </c>
      <c r="N40">
        <v>157</v>
      </c>
      <c r="O40">
        <v>176</v>
      </c>
      <c r="P40">
        <v>0</v>
      </c>
      <c r="Q40">
        <v>2</v>
      </c>
      <c r="R40">
        <v>4</v>
      </c>
      <c r="S40">
        <v>4</v>
      </c>
      <c r="T40">
        <v>126</v>
      </c>
      <c r="U40">
        <v>249</v>
      </c>
      <c r="V40">
        <v>118</v>
      </c>
      <c r="W40">
        <v>3</v>
      </c>
      <c r="X40">
        <v>2</v>
      </c>
      <c r="Y40">
        <v>8</v>
      </c>
      <c r="Z40">
        <v>10</v>
      </c>
      <c r="AA40">
        <v>198</v>
      </c>
      <c r="AB40">
        <v>308</v>
      </c>
      <c r="AC40">
        <v>221</v>
      </c>
      <c r="AD40">
        <v>257</v>
      </c>
      <c r="AE40">
        <v>5</v>
      </c>
      <c r="AF40">
        <v>5</v>
      </c>
      <c r="AG40">
        <v>10</v>
      </c>
    </row>
    <row r="41" spans="2:37" x14ac:dyDescent="0.2">
      <c r="B41" s="25">
        <f t="shared" si="1"/>
        <v>0.32400000000000001</v>
      </c>
      <c r="C41">
        <v>18</v>
      </c>
      <c r="D41">
        <v>1349</v>
      </c>
      <c r="E41">
        <v>220413</v>
      </c>
      <c r="F41">
        <v>124407</v>
      </c>
      <c r="G41">
        <v>3</v>
      </c>
      <c r="H41">
        <v>1840</v>
      </c>
      <c r="I41">
        <v>30</v>
      </c>
      <c r="J41">
        <v>81</v>
      </c>
      <c r="K41">
        <v>169</v>
      </c>
      <c r="L41">
        <v>55</v>
      </c>
      <c r="M41">
        <v>0</v>
      </c>
      <c r="N41">
        <v>110</v>
      </c>
      <c r="O41">
        <v>176</v>
      </c>
      <c r="P41">
        <v>1</v>
      </c>
      <c r="Q41">
        <v>2</v>
      </c>
      <c r="R41">
        <v>3</v>
      </c>
      <c r="S41">
        <v>4</v>
      </c>
      <c r="T41">
        <v>227</v>
      </c>
      <c r="U41">
        <v>242</v>
      </c>
      <c r="V41">
        <v>108</v>
      </c>
      <c r="W41">
        <v>1</v>
      </c>
      <c r="X41">
        <v>2</v>
      </c>
      <c r="Y41">
        <v>8</v>
      </c>
      <c r="Z41">
        <v>10</v>
      </c>
      <c r="AA41">
        <v>181</v>
      </c>
      <c r="AB41">
        <v>274</v>
      </c>
      <c r="AC41">
        <v>220</v>
      </c>
      <c r="AD41">
        <v>155</v>
      </c>
      <c r="AE41">
        <v>5</v>
      </c>
      <c r="AF41">
        <v>5</v>
      </c>
      <c r="AG41">
        <v>10</v>
      </c>
    </row>
    <row r="42" spans="2:37" x14ac:dyDescent="0.2">
      <c r="B42" s="25">
        <f t="shared" si="1"/>
        <v>0.33840304182509506</v>
      </c>
      <c r="C42">
        <v>19</v>
      </c>
      <c r="D42">
        <v>1349</v>
      </c>
      <c r="E42">
        <v>220414</v>
      </c>
      <c r="F42">
        <v>125122</v>
      </c>
      <c r="G42">
        <v>3</v>
      </c>
      <c r="H42">
        <v>1844</v>
      </c>
      <c r="I42">
        <v>30</v>
      </c>
      <c r="J42">
        <v>89</v>
      </c>
      <c r="K42">
        <v>174</v>
      </c>
      <c r="L42">
        <v>44</v>
      </c>
      <c r="M42">
        <v>0</v>
      </c>
      <c r="N42">
        <v>112</v>
      </c>
      <c r="O42">
        <v>80</v>
      </c>
      <c r="P42">
        <v>1</v>
      </c>
      <c r="Q42">
        <v>2</v>
      </c>
      <c r="R42">
        <v>4</v>
      </c>
      <c r="S42">
        <v>3</v>
      </c>
      <c r="T42">
        <v>348</v>
      </c>
      <c r="U42">
        <v>200</v>
      </c>
      <c r="V42">
        <v>100</v>
      </c>
      <c r="W42">
        <v>6</v>
      </c>
      <c r="X42">
        <v>2</v>
      </c>
      <c r="Y42">
        <v>8</v>
      </c>
      <c r="Z42">
        <v>10</v>
      </c>
      <c r="AA42">
        <v>208</v>
      </c>
      <c r="AB42">
        <v>243</v>
      </c>
      <c r="AC42">
        <v>133</v>
      </c>
      <c r="AD42">
        <v>117</v>
      </c>
      <c r="AE42">
        <v>4</v>
      </c>
      <c r="AF42">
        <v>6</v>
      </c>
      <c r="AG42">
        <v>10</v>
      </c>
    </row>
    <row r="43" spans="2:37" x14ac:dyDescent="0.2">
      <c r="B43" s="25">
        <f t="shared" si="1"/>
        <v>0.28723404255319152</v>
      </c>
      <c r="C43">
        <v>20</v>
      </c>
      <c r="D43">
        <v>1349</v>
      </c>
      <c r="E43">
        <v>220415</v>
      </c>
      <c r="F43">
        <v>130122</v>
      </c>
      <c r="G43">
        <v>3</v>
      </c>
      <c r="H43">
        <v>1842</v>
      </c>
      <c r="I43">
        <v>30</v>
      </c>
      <c r="J43">
        <v>81</v>
      </c>
      <c r="K43">
        <v>201</v>
      </c>
      <c r="L43">
        <v>43</v>
      </c>
      <c r="M43">
        <v>1</v>
      </c>
      <c r="N43">
        <v>82</v>
      </c>
      <c r="O43">
        <v>54</v>
      </c>
      <c r="P43">
        <v>1</v>
      </c>
      <c r="Q43">
        <v>2</v>
      </c>
      <c r="R43">
        <v>4</v>
      </c>
      <c r="S43">
        <v>3</v>
      </c>
      <c r="T43">
        <v>163</v>
      </c>
      <c r="U43">
        <v>259</v>
      </c>
      <c r="V43">
        <v>101</v>
      </c>
      <c r="W43">
        <v>3</v>
      </c>
      <c r="X43">
        <v>2</v>
      </c>
      <c r="Y43">
        <v>8</v>
      </c>
      <c r="Z43">
        <v>10</v>
      </c>
      <c r="AA43">
        <v>167</v>
      </c>
      <c r="AB43">
        <v>255</v>
      </c>
      <c r="AC43">
        <v>153</v>
      </c>
      <c r="AD43">
        <v>93</v>
      </c>
      <c r="AE43">
        <v>5</v>
      </c>
      <c r="AF43">
        <v>5</v>
      </c>
      <c r="AG43">
        <v>10</v>
      </c>
    </row>
    <row r="44" spans="2:37" x14ac:dyDescent="0.2">
      <c r="B44" s="25">
        <f t="shared" si="1"/>
        <v>0.48407643312101911</v>
      </c>
      <c r="C44">
        <v>21</v>
      </c>
      <c r="D44">
        <v>1349</v>
      </c>
      <c r="E44">
        <v>220418</v>
      </c>
      <c r="F44">
        <v>124832</v>
      </c>
      <c r="G44">
        <v>3</v>
      </c>
      <c r="H44">
        <v>1829</v>
      </c>
      <c r="I44">
        <v>30</v>
      </c>
      <c r="J44">
        <v>152</v>
      </c>
      <c r="K44">
        <v>162</v>
      </c>
      <c r="L44">
        <v>52</v>
      </c>
      <c r="M44">
        <v>3</v>
      </c>
      <c r="N44">
        <v>98</v>
      </c>
      <c r="O44">
        <v>144</v>
      </c>
      <c r="P44">
        <v>1</v>
      </c>
      <c r="Q44">
        <v>4</v>
      </c>
      <c r="R44">
        <v>3</v>
      </c>
      <c r="S44">
        <v>2</v>
      </c>
      <c r="T44">
        <v>131</v>
      </c>
      <c r="U44">
        <v>355</v>
      </c>
      <c r="V44">
        <v>111</v>
      </c>
      <c r="W44">
        <v>16</v>
      </c>
      <c r="X44">
        <v>2</v>
      </c>
      <c r="Y44">
        <v>8</v>
      </c>
      <c r="Z44">
        <v>10</v>
      </c>
      <c r="AA44">
        <v>207</v>
      </c>
      <c r="AB44">
        <v>299</v>
      </c>
      <c r="AC44">
        <v>239</v>
      </c>
      <c r="AD44">
        <v>188</v>
      </c>
      <c r="AE44">
        <v>5</v>
      </c>
      <c r="AF44">
        <v>5</v>
      </c>
      <c r="AG44">
        <v>10</v>
      </c>
    </row>
    <row r="45" spans="2:37" x14ac:dyDescent="0.2">
      <c r="B45" s="25">
        <f t="shared" si="1"/>
        <v>0.34962406015037595</v>
      </c>
      <c r="C45">
        <v>22</v>
      </c>
      <c r="D45">
        <v>1349</v>
      </c>
      <c r="E45">
        <v>220419</v>
      </c>
      <c r="F45">
        <v>124626</v>
      </c>
      <c r="G45">
        <v>3</v>
      </c>
      <c r="H45">
        <v>1833</v>
      </c>
      <c r="I45">
        <v>30</v>
      </c>
      <c r="J45">
        <v>93</v>
      </c>
      <c r="K45">
        <v>173</v>
      </c>
      <c r="L45">
        <v>56</v>
      </c>
      <c r="M45">
        <v>0</v>
      </c>
      <c r="N45">
        <v>151</v>
      </c>
      <c r="O45">
        <v>117</v>
      </c>
      <c r="P45">
        <v>1</v>
      </c>
      <c r="Q45">
        <v>1</v>
      </c>
      <c r="R45">
        <v>4</v>
      </c>
      <c r="S45">
        <v>4</v>
      </c>
      <c r="T45">
        <v>114</v>
      </c>
      <c r="U45">
        <v>324</v>
      </c>
      <c r="V45">
        <v>104</v>
      </c>
      <c r="W45">
        <v>9</v>
      </c>
      <c r="X45">
        <v>2</v>
      </c>
      <c r="Y45">
        <v>8</v>
      </c>
      <c r="Z45">
        <v>10</v>
      </c>
      <c r="AA45">
        <v>244</v>
      </c>
      <c r="AB45">
        <v>223</v>
      </c>
      <c r="AC45">
        <v>192</v>
      </c>
      <c r="AD45">
        <v>200</v>
      </c>
      <c r="AE45">
        <v>6</v>
      </c>
      <c r="AF45">
        <v>4</v>
      </c>
      <c r="AG45">
        <v>10</v>
      </c>
    </row>
    <row r="46" spans="2:37" x14ac:dyDescent="0.2">
      <c r="B46" s="25">
        <f t="shared" si="1"/>
        <v>0.35185185185185186</v>
      </c>
      <c r="C46">
        <v>23</v>
      </c>
      <c r="D46">
        <v>1349</v>
      </c>
      <c r="E46">
        <v>220420</v>
      </c>
      <c r="F46">
        <v>124201</v>
      </c>
      <c r="G46">
        <v>3</v>
      </c>
      <c r="H46">
        <v>1830</v>
      </c>
      <c r="I46">
        <v>30</v>
      </c>
      <c r="J46">
        <v>95</v>
      </c>
      <c r="K46">
        <v>175</v>
      </c>
      <c r="L46">
        <v>58</v>
      </c>
      <c r="M46">
        <v>3</v>
      </c>
      <c r="N46">
        <v>176</v>
      </c>
      <c r="O46">
        <v>66</v>
      </c>
      <c r="P46">
        <v>1</v>
      </c>
      <c r="Q46">
        <v>3</v>
      </c>
      <c r="R46">
        <v>3</v>
      </c>
      <c r="S46">
        <v>3</v>
      </c>
      <c r="T46">
        <v>112</v>
      </c>
      <c r="U46">
        <v>341</v>
      </c>
      <c r="V46">
        <v>115</v>
      </c>
      <c r="W46">
        <v>2</v>
      </c>
      <c r="X46">
        <v>2</v>
      </c>
      <c r="Y46">
        <v>8</v>
      </c>
      <c r="Z46">
        <v>10</v>
      </c>
      <c r="AA46">
        <v>198</v>
      </c>
      <c r="AB46">
        <v>258</v>
      </c>
      <c r="AC46">
        <v>226</v>
      </c>
      <c r="AD46">
        <v>228</v>
      </c>
      <c r="AE46">
        <v>4</v>
      </c>
      <c r="AF46">
        <v>6</v>
      </c>
      <c r="AG46">
        <v>10</v>
      </c>
    </row>
    <row r="47" spans="2:37" ht="16" thickBot="1" x14ac:dyDescent="0.25">
      <c r="B47" s="25">
        <f t="shared" si="1"/>
        <v>0.20522388059701493</v>
      </c>
      <c r="C47">
        <v>24</v>
      </c>
      <c r="D47">
        <v>1349</v>
      </c>
      <c r="E47">
        <v>220421</v>
      </c>
      <c r="F47">
        <v>124739</v>
      </c>
      <c r="G47">
        <v>3</v>
      </c>
      <c r="H47">
        <v>1838</v>
      </c>
      <c r="I47">
        <v>30</v>
      </c>
      <c r="J47">
        <v>55</v>
      </c>
      <c r="K47">
        <v>213</v>
      </c>
      <c r="L47">
        <v>0</v>
      </c>
      <c r="M47">
        <v>0</v>
      </c>
      <c r="N47">
        <v>145</v>
      </c>
      <c r="O47">
        <v>179</v>
      </c>
      <c r="P47">
        <v>0</v>
      </c>
      <c r="Q47">
        <v>1</v>
      </c>
      <c r="R47">
        <v>5</v>
      </c>
      <c r="S47">
        <v>4</v>
      </c>
      <c r="T47">
        <v>161</v>
      </c>
      <c r="U47">
        <v>315</v>
      </c>
      <c r="V47">
        <v>115</v>
      </c>
      <c r="W47">
        <v>2</v>
      </c>
      <c r="X47">
        <v>2</v>
      </c>
      <c r="Y47">
        <v>8</v>
      </c>
      <c r="Z47">
        <v>10</v>
      </c>
      <c r="AA47">
        <v>206</v>
      </c>
      <c r="AB47">
        <v>230</v>
      </c>
      <c r="AC47">
        <v>208</v>
      </c>
      <c r="AD47">
        <v>99</v>
      </c>
      <c r="AE47">
        <v>5</v>
      </c>
      <c r="AF47">
        <v>5</v>
      </c>
      <c r="AG47">
        <v>10</v>
      </c>
    </row>
    <row r="48" spans="2:37" x14ac:dyDescent="0.2">
      <c r="B48" s="25">
        <f t="shared" si="1"/>
        <v>0.31578947368421051</v>
      </c>
      <c r="C48">
        <v>25</v>
      </c>
      <c r="D48">
        <v>1349</v>
      </c>
      <c r="E48">
        <v>220422</v>
      </c>
      <c r="F48">
        <v>124925</v>
      </c>
      <c r="G48">
        <v>3</v>
      </c>
      <c r="H48">
        <v>1836</v>
      </c>
      <c r="I48">
        <v>30</v>
      </c>
      <c r="J48">
        <v>96</v>
      </c>
      <c r="K48">
        <v>208</v>
      </c>
      <c r="L48">
        <v>0</v>
      </c>
      <c r="M48">
        <v>0</v>
      </c>
      <c r="N48">
        <v>94</v>
      </c>
      <c r="O48">
        <v>123</v>
      </c>
      <c r="P48">
        <v>0</v>
      </c>
      <c r="Q48">
        <v>3</v>
      </c>
      <c r="R48">
        <v>3</v>
      </c>
      <c r="S48">
        <v>4</v>
      </c>
      <c r="T48">
        <v>85</v>
      </c>
      <c r="U48">
        <v>356</v>
      </c>
      <c r="V48">
        <v>113</v>
      </c>
      <c r="W48">
        <v>4</v>
      </c>
      <c r="X48">
        <v>2</v>
      </c>
      <c r="Y48">
        <v>8</v>
      </c>
      <c r="Z48">
        <v>10</v>
      </c>
      <c r="AA48">
        <v>165</v>
      </c>
      <c r="AB48">
        <v>320</v>
      </c>
      <c r="AC48">
        <v>179</v>
      </c>
      <c r="AD48">
        <v>169</v>
      </c>
      <c r="AE48">
        <v>4</v>
      </c>
      <c r="AF48">
        <v>6</v>
      </c>
      <c r="AG48">
        <v>10</v>
      </c>
      <c r="AH48">
        <v>9</v>
      </c>
      <c r="AI48">
        <v>1</v>
      </c>
      <c r="AJ48" s="66">
        <f>AH48/(AI48+AH48)</f>
        <v>0.9</v>
      </c>
      <c r="AK48" t="s">
        <v>65</v>
      </c>
    </row>
    <row r="49" spans="2:37" x14ac:dyDescent="0.2">
      <c r="B49" s="25">
        <f t="shared" si="1"/>
        <v>7.1684587813620068E-2</v>
      </c>
      <c r="C49">
        <v>26</v>
      </c>
      <c r="D49">
        <v>1349</v>
      </c>
      <c r="E49">
        <v>220425</v>
      </c>
      <c r="F49">
        <v>124249</v>
      </c>
      <c r="G49">
        <v>3</v>
      </c>
      <c r="H49">
        <v>1836</v>
      </c>
      <c r="I49">
        <v>30</v>
      </c>
      <c r="J49">
        <v>20</v>
      </c>
      <c r="K49">
        <v>259</v>
      </c>
      <c r="L49">
        <v>0</v>
      </c>
      <c r="M49">
        <v>0</v>
      </c>
      <c r="N49">
        <v>143</v>
      </c>
      <c r="O49">
        <v>179</v>
      </c>
      <c r="P49">
        <v>0</v>
      </c>
      <c r="Q49">
        <v>1</v>
      </c>
      <c r="R49">
        <v>5</v>
      </c>
      <c r="S49">
        <v>4</v>
      </c>
      <c r="T49">
        <v>157</v>
      </c>
      <c r="U49">
        <v>298</v>
      </c>
      <c r="V49">
        <v>108</v>
      </c>
      <c r="W49">
        <v>20</v>
      </c>
      <c r="X49">
        <v>2</v>
      </c>
      <c r="Y49">
        <v>8</v>
      </c>
      <c r="Z49">
        <v>10</v>
      </c>
      <c r="AA49">
        <v>192</v>
      </c>
      <c r="AB49">
        <v>257</v>
      </c>
      <c r="AC49">
        <v>177</v>
      </c>
      <c r="AD49">
        <v>217</v>
      </c>
      <c r="AE49">
        <v>5</v>
      </c>
      <c r="AF49">
        <v>5</v>
      </c>
      <c r="AG49">
        <v>10</v>
      </c>
      <c r="AH49">
        <v>6</v>
      </c>
      <c r="AI49">
        <v>4</v>
      </c>
      <c r="AJ49" s="67">
        <f t="shared" ref="AJ49:AJ53" si="2">AH49/(AI49+AH49)</f>
        <v>0.6</v>
      </c>
      <c r="AK49" t="s">
        <v>66</v>
      </c>
    </row>
    <row r="50" spans="2:37" x14ac:dyDescent="0.2">
      <c r="B50" s="25">
        <f t="shared" si="1"/>
        <v>0.15057915057915058</v>
      </c>
      <c r="C50">
        <v>27</v>
      </c>
      <c r="D50">
        <v>1349</v>
      </c>
      <c r="E50">
        <v>220426</v>
      </c>
      <c r="F50">
        <v>124401</v>
      </c>
      <c r="G50">
        <v>3</v>
      </c>
      <c r="H50">
        <v>1842</v>
      </c>
      <c r="I50">
        <v>30</v>
      </c>
      <c r="J50">
        <v>39</v>
      </c>
      <c r="K50">
        <v>220</v>
      </c>
      <c r="L50">
        <v>0</v>
      </c>
      <c r="M50">
        <v>0</v>
      </c>
      <c r="N50">
        <v>196</v>
      </c>
      <c r="O50">
        <v>216</v>
      </c>
      <c r="P50">
        <v>0</v>
      </c>
      <c r="Q50">
        <v>0</v>
      </c>
      <c r="R50">
        <v>5</v>
      </c>
      <c r="S50">
        <v>5</v>
      </c>
      <c r="T50">
        <v>117</v>
      </c>
      <c r="U50">
        <v>324</v>
      </c>
      <c r="V50">
        <v>114</v>
      </c>
      <c r="W50">
        <v>4</v>
      </c>
      <c r="X50">
        <v>2</v>
      </c>
      <c r="Y50">
        <v>8</v>
      </c>
      <c r="Z50">
        <v>10</v>
      </c>
      <c r="AA50">
        <v>130</v>
      </c>
      <c r="AB50">
        <v>285</v>
      </c>
      <c r="AC50">
        <v>243</v>
      </c>
      <c r="AD50">
        <v>172</v>
      </c>
      <c r="AE50">
        <v>5</v>
      </c>
      <c r="AF50">
        <v>5</v>
      </c>
      <c r="AG50">
        <v>10</v>
      </c>
      <c r="AH50">
        <v>8</v>
      </c>
      <c r="AI50">
        <v>2</v>
      </c>
      <c r="AJ50" s="67">
        <f t="shared" si="2"/>
        <v>0.8</v>
      </c>
    </row>
    <row r="51" spans="2:37" x14ac:dyDescent="0.2">
      <c r="B51" s="25">
        <f t="shared" si="1"/>
        <v>0.15298507462686567</v>
      </c>
      <c r="C51">
        <v>28</v>
      </c>
      <c r="D51">
        <v>1349</v>
      </c>
      <c r="E51">
        <v>220427</v>
      </c>
      <c r="F51">
        <v>124508</v>
      </c>
      <c r="G51">
        <v>3</v>
      </c>
      <c r="H51">
        <v>1831</v>
      </c>
      <c r="I51">
        <v>30</v>
      </c>
      <c r="J51">
        <v>41</v>
      </c>
      <c r="K51">
        <v>227</v>
      </c>
      <c r="L51">
        <v>0</v>
      </c>
      <c r="M51">
        <v>1</v>
      </c>
      <c r="N51">
        <v>124</v>
      </c>
      <c r="O51">
        <v>149</v>
      </c>
      <c r="P51">
        <v>0</v>
      </c>
      <c r="Q51">
        <v>3</v>
      </c>
      <c r="R51">
        <v>3</v>
      </c>
      <c r="S51">
        <v>4</v>
      </c>
      <c r="T51">
        <v>137</v>
      </c>
      <c r="U51">
        <v>319</v>
      </c>
      <c r="V51">
        <v>106</v>
      </c>
      <c r="W51">
        <v>0</v>
      </c>
      <c r="X51">
        <v>2</v>
      </c>
      <c r="Y51">
        <v>8</v>
      </c>
      <c r="Z51">
        <v>10</v>
      </c>
      <c r="AA51">
        <v>150</v>
      </c>
      <c r="AB51">
        <v>288</v>
      </c>
      <c r="AC51">
        <v>144</v>
      </c>
      <c r="AD51">
        <v>232</v>
      </c>
      <c r="AE51">
        <v>5</v>
      </c>
      <c r="AF51">
        <v>5</v>
      </c>
      <c r="AG51">
        <v>10</v>
      </c>
      <c r="AH51" s="96">
        <v>9</v>
      </c>
      <c r="AI51">
        <v>1</v>
      </c>
      <c r="AJ51" s="67">
        <f t="shared" si="2"/>
        <v>0.9</v>
      </c>
      <c r="AK51" t="s">
        <v>70</v>
      </c>
    </row>
    <row r="52" spans="2:37" x14ac:dyDescent="0.2">
      <c r="B52" s="25">
        <f t="shared" si="1"/>
        <v>9.6428571428571433E-2</v>
      </c>
      <c r="C52">
        <v>29</v>
      </c>
      <c r="D52">
        <v>1349</v>
      </c>
      <c r="E52">
        <v>220428</v>
      </c>
      <c r="F52">
        <v>124814</v>
      </c>
      <c r="G52">
        <v>3</v>
      </c>
      <c r="H52">
        <v>1841</v>
      </c>
      <c r="I52">
        <v>30</v>
      </c>
      <c r="J52">
        <v>27</v>
      </c>
      <c r="K52">
        <v>253</v>
      </c>
      <c r="L52">
        <v>0</v>
      </c>
      <c r="M52">
        <v>0</v>
      </c>
      <c r="N52">
        <v>167</v>
      </c>
      <c r="O52">
        <v>299</v>
      </c>
      <c r="P52">
        <v>0</v>
      </c>
      <c r="Q52">
        <v>0</v>
      </c>
      <c r="R52">
        <v>5</v>
      </c>
      <c r="S52">
        <v>5</v>
      </c>
      <c r="T52">
        <v>91</v>
      </c>
      <c r="U52">
        <v>309</v>
      </c>
      <c r="V52">
        <v>114</v>
      </c>
      <c r="W52">
        <v>29</v>
      </c>
      <c r="X52">
        <v>2</v>
      </c>
      <c r="Y52">
        <v>8</v>
      </c>
      <c r="Z52">
        <v>10</v>
      </c>
      <c r="AA52">
        <v>221</v>
      </c>
      <c r="AB52">
        <v>256</v>
      </c>
      <c r="AC52">
        <v>184</v>
      </c>
      <c r="AD52">
        <v>295</v>
      </c>
      <c r="AE52">
        <v>5</v>
      </c>
      <c r="AF52">
        <v>5</v>
      </c>
      <c r="AG52">
        <v>10</v>
      </c>
      <c r="AH52">
        <v>6</v>
      </c>
      <c r="AI52">
        <v>4</v>
      </c>
      <c r="AJ52" s="67">
        <f t="shared" si="2"/>
        <v>0.6</v>
      </c>
    </row>
    <row r="53" spans="2:37" ht="16" thickBot="1" x14ac:dyDescent="0.25">
      <c r="B53" s="25">
        <f t="shared" si="1"/>
        <v>0.13993174061433447</v>
      </c>
      <c r="C53">
        <v>30</v>
      </c>
      <c r="D53">
        <v>1349</v>
      </c>
      <c r="E53">
        <v>220429</v>
      </c>
      <c r="F53">
        <v>125044</v>
      </c>
      <c r="G53">
        <v>3</v>
      </c>
      <c r="H53">
        <v>1827</v>
      </c>
      <c r="I53">
        <v>30</v>
      </c>
      <c r="J53">
        <v>41</v>
      </c>
      <c r="K53">
        <v>252</v>
      </c>
      <c r="L53">
        <v>61</v>
      </c>
      <c r="M53">
        <v>0</v>
      </c>
      <c r="N53">
        <v>137</v>
      </c>
      <c r="O53">
        <v>204</v>
      </c>
      <c r="P53">
        <v>1</v>
      </c>
      <c r="Q53">
        <v>2</v>
      </c>
      <c r="R53">
        <v>3</v>
      </c>
      <c r="S53">
        <v>4</v>
      </c>
      <c r="T53">
        <v>151</v>
      </c>
      <c r="U53">
        <v>316</v>
      </c>
      <c r="V53">
        <v>119</v>
      </c>
      <c r="W53">
        <v>3</v>
      </c>
      <c r="X53">
        <v>2</v>
      </c>
      <c r="Y53">
        <v>8</v>
      </c>
      <c r="Z53">
        <v>10</v>
      </c>
      <c r="AA53">
        <v>136</v>
      </c>
      <c r="AB53">
        <v>277</v>
      </c>
      <c r="AC53">
        <v>298</v>
      </c>
      <c r="AD53">
        <v>177</v>
      </c>
      <c r="AE53">
        <v>5</v>
      </c>
      <c r="AF53">
        <v>5</v>
      </c>
      <c r="AG53">
        <v>10</v>
      </c>
      <c r="AH53">
        <v>6</v>
      </c>
      <c r="AI53">
        <v>4</v>
      </c>
      <c r="AJ53" s="68">
        <f t="shared" si="2"/>
        <v>0.6</v>
      </c>
    </row>
  </sheetData>
  <mergeCells count="12">
    <mergeCell ref="F4:G4"/>
    <mergeCell ref="J4:K4"/>
    <mergeCell ref="L3:O3"/>
    <mergeCell ref="P3:S3"/>
    <mergeCell ref="T3:Z3"/>
    <mergeCell ref="AH4:AI4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K53"/>
  <sheetViews>
    <sheetView workbookViewId="0">
      <pane ySplit="5" topLeftCell="A29" activePane="bottomLeft" state="frozen"/>
      <selection activeCell="AI37" sqref="AI37"/>
      <selection pane="bottomLeft" activeCell="AE59" sqref="AE59"/>
    </sheetView>
  </sheetViews>
  <sheetFormatPr baseColWidth="10" defaultColWidth="8.83203125" defaultRowHeight="15" x14ac:dyDescent="0.2"/>
  <cols>
    <col min="1" max="1" width="13.1640625" customWidth="1"/>
    <col min="2" max="2" width="12.5" style="24" customWidth="1"/>
    <col min="3" max="3" width="6" customWidth="1"/>
    <col min="4" max="4" width="6.83203125" customWidth="1"/>
    <col min="7" max="8" width="6.6640625" customWidth="1"/>
    <col min="9" max="9" width="6.5" customWidth="1"/>
    <col min="10" max="10" width="7.83203125" customWidth="1"/>
    <col min="11" max="11" width="6.1640625" customWidth="1"/>
    <col min="12" max="15" width="6" customWidth="1"/>
  </cols>
  <sheetData>
    <row r="1" spans="1:36" x14ac:dyDescent="0.2">
      <c r="A1" t="s">
        <v>7</v>
      </c>
    </row>
    <row r="2" spans="1:36" ht="16" thickBot="1" x14ac:dyDescent="0.25">
      <c r="A2" t="s">
        <v>12</v>
      </c>
    </row>
    <row r="3" spans="1:36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6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  <c r="AH4" s="71" t="s">
        <v>60</v>
      </c>
      <c r="AI4" s="72"/>
      <c r="AJ4" s="64" t="s">
        <v>61</v>
      </c>
    </row>
    <row r="5" spans="1:36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  <c r="AH5" s="62" t="s">
        <v>62</v>
      </c>
      <c r="AI5" s="63" t="s">
        <v>63</v>
      </c>
      <c r="AJ5" s="65" t="s">
        <v>64</v>
      </c>
    </row>
    <row r="6" spans="1:36" x14ac:dyDescent="0.2">
      <c r="A6" t="s">
        <v>47</v>
      </c>
      <c r="B6" s="25">
        <f>J6/(K6+J6)</f>
        <v>0.2</v>
      </c>
      <c r="C6">
        <v>1</v>
      </c>
      <c r="D6">
        <v>48</v>
      </c>
      <c r="E6">
        <v>220215</v>
      </c>
      <c r="F6">
        <v>125422</v>
      </c>
      <c r="G6">
        <v>4</v>
      </c>
      <c r="H6">
        <v>693</v>
      </c>
      <c r="I6">
        <v>30</v>
      </c>
      <c r="J6">
        <v>2</v>
      </c>
      <c r="K6">
        <v>8</v>
      </c>
      <c r="L6">
        <v>5</v>
      </c>
      <c r="M6">
        <v>7</v>
      </c>
      <c r="N6">
        <v>62</v>
      </c>
      <c r="O6">
        <v>48</v>
      </c>
      <c r="P6">
        <v>1</v>
      </c>
      <c r="Q6">
        <v>1</v>
      </c>
      <c r="R6">
        <v>4</v>
      </c>
      <c r="S6">
        <v>4</v>
      </c>
      <c r="T6">
        <v>1643</v>
      </c>
      <c r="U6">
        <v>10</v>
      </c>
      <c r="V6">
        <v>29</v>
      </c>
      <c r="W6">
        <v>18</v>
      </c>
      <c r="X6">
        <v>2</v>
      </c>
      <c r="Y6">
        <v>8</v>
      </c>
      <c r="Z6">
        <v>6</v>
      </c>
      <c r="AA6">
        <v>1711</v>
      </c>
      <c r="AB6">
        <v>10</v>
      </c>
      <c r="AC6">
        <v>59</v>
      </c>
      <c r="AD6">
        <v>49</v>
      </c>
      <c r="AE6">
        <v>5</v>
      </c>
      <c r="AF6">
        <v>5</v>
      </c>
      <c r="AG6">
        <v>3</v>
      </c>
    </row>
    <row r="7" spans="1:36" x14ac:dyDescent="0.2">
      <c r="B7" s="25">
        <f t="shared" ref="B7:B20" si="0">J7/(K7+J7)</f>
        <v>0.2</v>
      </c>
      <c r="C7">
        <v>2</v>
      </c>
      <c r="D7">
        <v>48</v>
      </c>
      <c r="E7">
        <v>220216</v>
      </c>
      <c r="F7">
        <v>124642</v>
      </c>
      <c r="G7">
        <v>4</v>
      </c>
      <c r="H7">
        <v>661</v>
      </c>
      <c r="I7">
        <v>30</v>
      </c>
      <c r="J7">
        <v>2</v>
      </c>
      <c r="K7">
        <v>8</v>
      </c>
      <c r="L7">
        <v>15</v>
      </c>
      <c r="M7">
        <v>8</v>
      </c>
      <c r="N7">
        <v>50</v>
      </c>
      <c r="O7">
        <v>49</v>
      </c>
      <c r="P7">
        <v>1</v>
      </c>
      <c r="Q7">
        <v>1</v>
      </c>
      <c r="R7">
        <v>4</v>
      </c>
      <c r="S7">
        <v>4</v>
      </c>
      <c r="T7">
        <v>1095</v>
      </c>
      <c r="U7">
        <v>10</v>
      </c>
      <c r="V7">
        <v>18</v>
      </c>
      <c r="W7">
        <v>1</v>
      </c>
      <c r="X7">
        <v>2</v>
      </c>
      <c r="Y7">
        <v>8</v>
      </c>
      <c r="Z7">
        <v>4</v>
      </c>
      <c r="AA7">
        <v>2700</v>
      </c>
      <c r="AB7">
        <v>10</v>
      </c>
      <c r="AC7">
        <v>18</v>
      </c>
      <c r="AD7">
        <v>61</v>
      </c>
      <c r="AE7">
        <v>5</v>
      </c>
      <c r="AF7">
        <v>5</v>
      </c>
      <c r="AG7">
        <v>6</v>
      </c>
    </row>
    <row r="8" spans="1:36" x14ac:dyDescent="0.2">
      <c r="B8" s="25">
        <f t="shared" si="0"/>
        <v>0.2</v>
      </c>
      <c r="C8">
        <v>3</v>
      </c>
      <c r="D8">
        <v>48</v>
      </c>
      <c r="E8">
        <v>220217</v>
      </c>
      <c r="F8">
        <v>124946</v>
      </c>
      <c r="G8">
        <v>4</v>
      </c>
      <c r="H8">
        <v>993</v>
      </c>
      <c r="I8">
        <v>30</v>
      </c>
      <c r="J8">
        <v>2</v>
      </c>
      <c r="K8">
        <v>8</v>
      </c>
      <c r="L8">
        <v>31</v>
      </c>
      <c r="M8">
        <v>0</v>
      </c>
      <c r="N8">
        <v>57</v>
      </c>
      <c r="O8">
        <v>100</v>
      </c>
      <c r="P8">
        <v>1</v>
      </c>
      <c r="Q8">
        <v>1</v>
      </c>
      <c r="R8">
        <v>4</v>
      </c>
      <c r="S8">
        <v>4</v>
      </c>
      <c r="T8">
        <v>1627</v>
      </c>
      <c r="U8">
        <v>10</v>
      </c>
      <c r="V8">
        <v>65</v>
      </c>
      <c r="W8">
        <v>33</v>
      </c>
      <c r="X8">
        <v>2</v>
      </c>
      <c r="Y8">
        <v>8</v>
      </c>
      <c r="Z8">
        <v>4</v>
      </c>
      <c r="AA8">
        <v>3448</v>
      </c>
      <c r="AB8">
        <v>10</v>
      </c>
      <c r="AC8">
        <v>96</v>
      </c>
      <c r="AD8">
        <v>53</v>
      </c>
      <c r="AE8">
        <v>5</v>
      </c>
      <c r="AF8">
        <v>5</v>
      </c>
      <c r="AG8">
        <v>8</v>
      </c>
    </row>
    <row r="9" spans="1:36" x14ac:dyDescent="0.2">
      <c r="B9" s="25">
        <f t="shared" si="0"/>
        <v>0.5</v>
      </c>
      <c r="C9">
        <v>4</v>
      </c>
      <c r="D9">
        <v>48</v>
      </c>
      <c r="E9">
        <v>220218</v>
      </c>
      <c r="F9">
        <v>125006</v>
      </c>
      <c r="G9">
        <v>4</v>
      </c>
      <c r="H9">
        <v>951</v>
      </c>
      <c r="I9">
        <v>30</v>
      </c>
      <c r="J9">
        <v>5</v>
      </c>
      <c r="K9">
        <v>5</v>
      </c>
      <c r="L9">
        <v>40</v>
      </c>
      <c r="M9">
        <v>7</v>
      </c>
      <c r="N9">
        <v>62</v>
      </c>
      <c r="O9">
        <v>28</v>
      </c>
      <c r="P9">
        <v>1</v>
      </c>
      <c r="Q9">
        <v>4</v>
      </c>
      <c r="R9">
        <v>2</v>
      </c>
      <c r="S9">
        <v>3</v>
      </c>
      <c r="T9">
        <v>3539</v>
      </c>
      <c r="U9">
        <v>10</v>
      </c>
      <c r="V9">
        <v>32</v>
      </c>
      <c r="W9">
        <v>49</v>
      </c>
      <c r="X9">
        <v>2</v>
      </c>
      <c r="Y9">
        <v>8</v>
      </c>
      <c r="Z9">
        <v>7</v>
      </c>
      <c r="AA9">
        <v>812</v>
      </c>
      <c r="AB9">
        <v>10</v>
      </c>
      <c r="AC9">
        <v>74</v>
      </c>
      <c r="AD9">
        <v>53</v>
      </c>
      <c r="AE9">
        <v>5</v>
      </c>
      <c r="AF9">
        <v>5</v>
      </c>
      <c r="AG9">
        <v>3</v>
      </c>
    </row>
    <row r="10" spans="1:36" x14ac:dyDescent="0.2">
      <c r="B10" s="25">
        <f t="shared" si="0"/>
        <v>0.4</v>
      </c>
      <c r="C10">
        <v>5</v>
      </c>
      <c r="D10">
        <v>48</v>
      </c>
      <c r="E10">
        <v>220221</v>
      </c>
      <c r="F10">
        <v>124633</v>
      </c>
      <c r="G10">
        <v>4</v>
      </c>
      <c r="H10">
        <v>960</v>
      </c>
      <c r="I10">
        <v>30</v>
      </c>
      <c r="J10">
        <v>4</v>
      </c>
      <c r="K10">
        <v>6</v>
      </c>
      <c r="L10">
        <v>0</v>
      </c>
      <c r="M10">
        <v>35</v>
      </c>
      <c r="N10">
        <v>15</v>
      </c>
      <c r="O10">
        <v>43</v>
      </c>
      <c r="P10">
        <v>0</v>
      </c>
      <c r="Q10">
        <v>4</v>
      </c>
      <c r="R10">
        <v>4</v>
      </c>
      <c r="S10">
        <v>2</v>
      </c>
      <c r="T10">
        <v>3384</v>
      </c>
      <c r="U10">
        <v>10</v>
      </c>
      <c r="V10">
        <v>42</v>
      </c>
      <c r="W10">
        <v>18</v>
      </c>
      <c r="X10">
        <v>2</v>
      </c>
      <c r="Y10">
        <v>8</v>
      </c>
      <c r="Z10">
        <v>6</v>
      </c>
      <c r="AA10">
        <v>1456</v>
      </c>
      <c r="AB10">
        <v>10</v>
      </c>
      <c r="AC10">
        <v>11</v>
      </c>
      <c r="AD10">
        <v>45</v>
      </c>
      <c r="AE10">
        <v>4</v>
      </c>
      <c r="AF10">
        <v>6</v>
      </c>
      <c r="AG10">
        <v>4</v>
      </c>
    </row>
    <row r="11" spans="1:36" x14ac:dyDescent="0.2">
      <c r="B11" s="25">
        <f t="shared" si="0"/>
        <v>0.4</v>
      </c>
      <c r="C11">
        <v>6</v>
      </c>
      <c r="D11">
        <v>48</v>
      </c>
      <c r="E11">
        <v>220222</v>
      </c>
      <c r="F11">
        <v>124954</v>
      </c>
      <c r="G11">
        <v>4</v>
      </c>
      <c r="H11">
        <v>947</v>
      </c>
      <c r="I11">
        <v>30</v>
      </c>
      <c r="J11">
        <v>4</v>
      </c>
      <c r="K11">
        <v>6</v>
      </c>
      <c r="L11">
        <v>31</v>
      </c>
      <c r="M11">
        <v>2</v>
      </c>
      <c r="N11">
        <v>14</v>
      </c>
      <c r="O11">
        <v>15</v>
      </c>
      <c r="P11">
        <v>1</v>
      </c>
      <c r="Q11">
        <v>3</v>
      </c>
      <c r="R11">
        <v>3</v>
      </c>
      <c r="S11">
        <v>3</v>
      </c>
      <c r="T11">
        <v>1096</v>
      </c>
      <c r="U11">
        <v>10</v>
      </c>
      <c r="V11">
        <v>23</v>
      </c>
      <c r="W11">
        <v>2</v>
      </c>
      <c r="X11">
        <v>2</v>
      </c>
      <c r="Y11">
        <v>8</v>
      </c>
      <c r="Z11">
        <v>4</v>
      </c>
      <c r="AA11">
        <v>4129</v>
      </c>
      <c r="AB11">
        <v>10</v>
      </c>
      <c r="AC11">
        <v>10</v>
      </c>
      <c r="AD11">
        <v>6</v>
      </c>
      <c r="AE11">
        <v>5</v>
      </c>
      <c r="AF11">
        <v>5</v>
      </c>
      <c r="AG11">
        <v>6</v>
      </c>
    </row>
    <row r="12" spans="1:36" x14ac:dyDescent="0.2">
      <c r="B12" s="25">
        <f t="shared" si="0"/>
        <v>0.5</v>
      </c>
      <c r="C12">
        <v>7</v>
      </c>
      <c r="D12">
        <v>48</v>
      </c>
      <c r="E12">
        <v>220223</v>
      </c>
      <c r="F12">
        <v>124256</v>
      </c>
      <c r="G12">
        <v>4</v>
      </c>
      <c r="H12">
        <v>944</v>
      </c>
      <c r="I12">
        <v>30</v>
      </c>
      <c r="J12">
        <v>5</v>
      </c>
      <c r="K12">
        <v>5</v>
      </c>
      <c r="L12">
        <v>27</v>
      </c>
      <c r="M12">
        <v>4</v>
      </c>
      <c r="N12">
        <v>1</v>
      </c>
      <c r="O12">
        <v>4</v>
      </c>
      <c r="P12">
        <v>1</v>
      </c>
      <c r="Q12">
        <v>4</v>
      </c>
      <c r="R12">
        <v>2</v>
      </c>
      <c r="S12">
        <v>3</v>
      </c>
      <c r="T12">
        <v>3228</v>
      </c>
      <c r="U12">
        <v>10</v>
      </c>
      <c r="V12">
        <v>38</v>
      </c>
      <c r="W12">
        <v>24</v>
      </c>
      <c r="X12">
        <v>2</v>
      </c>
      <c r="Y12">
        <v>8</v>
      </c>
      <c r="Z12">
        <v>9</v>
      </c>
      <c r="AA12">
        <v>623</v>
      </c>
      <c r="AB12">
        <v>10</v>
      </c>
      <c r="AC12">
        <v>1</v>
      </c>
      <c r="AD12">
        <v>14</v>
      </c>
      <c r="AE12">
        <v>6</v>
      </c>
      <c r="AF12">
        <v>4</v>
      </c>
      <c r="AG12">
        <v>2</v>
      </c>
    </row>
    <row r="13" spans="1:36" x14ac:dyDescent="0.2">
      <c r="B13" s="25">
        <f t="shared" si="0"/>
        <v>0.8</v>
      </c>
      <c r="C13">
        <v>8</v>
      </c>
      <c r="D13">
        <v>48</v>
      </c>
      <c r="E13">
        <v>220224</v>
      </c>
      <c r="F13">
        <v>124715</v>
      </c>
      <c r="G13">
        <v>4</v>
      </c>
      <c r="H13">
        <v>960</v>
      </c>
      <c r="I13">
        <v>30</v>
      </c>
      <c r="J13">
        <v>8</v>
      </c>
      <c r="K13">
        <v>2</v>
      </c>
      <c r="L13">
        <v>5</v>
      </c>
      <c r="M13">
        <v>5</v>
      </c>
      <c r="N13">
        <v>3</v>
      </c>
      <c r="O13">
        <v>1</v>
      </c>
      <c r="P13">
        <v>1</v>
      </c>
      <c r="Q13">
        <v>7</v>
      </c>
      <c r="R13">
        <v>2</v>
      </c>
      <c r="S13">
        <v>0</v>
      </c>
      <c r="T13">
        <v>2778</v>
      </c>
      <c r="U13">
        <v>10</v>
      </c>
      <c r="V13">
        <v>28</v>
      </c>
      <c r="W13">
        <v>22</v>
      </c>
      <c r="X13">
        <v>2</v>
      </c>
      <c r="Y13">
        <v>8</v>
      </c>
      <c r="Z13">
        <v>8</v>
      </c>
      <c r="AA13">
        <v>1704</v>
      </c>
      <c r="AB13">
        <v>10</v>
      </c>
      <c r="AC13">
        <v>7</v>
      </c>
      <c r="AD13">
        <v>50</v>
      </c>
      <c r="AE13">
        <v>5</v>
      </c>
      <c r="AF13">
        <v>5</v>
      </c>
      <c r="AG13">
        <v>5</v>
      </c>
    </row>
    <row r="14" spans="1:36" x14ac:dyDescent="0.2">
      <c r="B14" s="25">
        <f t="shared" si="0"/>
        <v>0.7</v>
      </c>
      <c r="C14">
        <v>9</v>
      </c>
      <c r="D14">
        <v>48</v>
      </c>
      <c r="E14">
        <v>220225</v>
      </c>
      <c r="F14">
        <v>125100</v>
      </c>
      <c r="G14">
        <v>4</v>
      </c>
      <c r="H14">
        <v>986</v>
      </c>
      <c r="I14">
        <v>30</v>
      </c>
      <c r="J14">
        <v>7</v>
      </c>
      <c r="K14">
        <v>3</v>
      </c>
      <c r="L14">
        <v>19</v>
      </c>
      <c r="M14">
        <v>9</v>
      </c>
      <c r="N14">
        <v>7</v>
      </c>
      <c r="O14">
        <v>5</v>
      </c>
      <c r="P14">
        <v>1</v>
      </c>
      <c r="Q14">
        <v>6</v>
      </c>
      <c r="R14">
        <v>2</v>
      </c>
      <c r="S14">
        <v>1</v>
      </c>
      <c r="T14">
        <v>3764</v>
      </c>
      <c r="U14">
        <v>10</v>
      </c>
      <c r="V14">
        <v>43</v>
      </c>
      <c r="W14">
        <v>28</v>
      </c>
      <c r="X14">
        <v>2</v>
      </c>
      <c r="Y14">
        <v>8</v>
      </c>
      <c r="Z14">
        <v>6</v>
      </c>
      <c r="AA14">
        <v>1865</v>
      </c>
      <c r="AB14">
        <v>10</v>
      </c>
      <c r="AC14">
        <v>3</v>
      </c>
      <c r="AD14">
        <v>33</v>
      </c>
      <c r="AE14">
        <v>5</v>
      </c>
      <c r="AF14">
        <v>5</v>
      </c>
      <c r="AG14">
        <v>4</v>
      </c>
    </row>
    <row r="15" spans="1:36" x14ac:dyDescent="0.2">
      <c r="B15" s="25">
        <f t="shared" si="0"/>
        <v>0.8</v>
      </c>
      <c r="C15">
        <v>10</v>
      </c>
      <c r="D15">
        <v>48</v>
      </c>
      <c r="E15">
        <v>220228</v>
      </c>
      <c r="F15">
        <v>124708</v>
      </c>
      <c r="G15">
        <v>4</v>
      </c>
      <c r="H15">
        <v>956</v>
      </c>
      <c r="I15">
        <v>30</v>
      </c>
      <c r="J15">
        <v>8</v>
      </c>
      <c r="K15">
        <v>2</v>
      </c>
      <c r="L15">
        <v>25</v>
      </c>
      <c r="M15">
        <v>24</v>
      </c>
      <c r="N15">
        <v>2</v>
      </c>
      <c r="O15">
        <v>9</v>
      </c>
      <c r="P15">
        <v>2</v>
      </c>
      <c r="Q15">
        <v>6</v>
      </c>
      <c r="R15">
        <v>1</v>
      </c>
      <c r="S15">
        <v>1</v>
      </c>
      <c r="T15">
        <v>3268</v>
      </c>
      <c r="U15">
        <v>10</v>
      </c>
      <c r="V15">
        <v>15</v>
      </c>
      <c r="W15">
        <v>17</v>
      </c>
      <c r="X15">
        <v>2</v>
      </c>
      <c r="Y15">
        <v>8</v>
      </c>
      <c r="Z15">
        <v>6</v>
      </c>
      <c r="AA15">
        <v>1567</v>
      </c>
      <c r="AB15">
        <v>10</v>
      </c>
      <c r="AC15">
        <v>34</v>
      </c>
      <c r="AD15">
        <v>88</v>
      </c>
      <c r="AE15">
        <v>5</v>
      </c>
      <c r="AF15">
        <v>5</v>
      </c>
      <c r="AG15">
        <v>6</v>
      </c>
    </row>
    <row r="16" spans="1:36" x14ac:dyDescent="0.2">
      <c r="B16" s="25">
        <f t="shared" si="0"/>
        <v>0.9</v>
      </c>
      <c r="C16">
        <v>11</v>
      </c>
      <c r="D16">
        <v>48</v>
      </c>
      <c r="E16">
        <v>220301</v>
      </c>
      <c r="F16">
        <v>124838</v>
      </c>
      <c r="G16">
        <v>4</v>
      </c>
      <c r="H16">
        <v>976</v>
      </c>
      <c r="I16">
        <v>30</v>
      </c>
      <c r="J16">
        <v>9</v>
      </c>
      <c r="K16">
        <v>1</v>
      </c>
      <c r="L16">
        <v>20</v>
      </c>
      <c r="M16">
        <v>5</v>
      </c>
      <c r="N16">
        <v>26</v>
      </c>
      <c r="O16">
        <v>0</v>
      </c>
      <c r="P16">
        <v>2</v>
      </c>
      <c r="Q16">
        <v>7</v>
      </c>
      <c r="R16">
        <v>1</v>
      </c>
      <c r="S16">
        <v>0</v>
      </c>
      <c r="T16">
        <v>4476</v>
      </c>
      <c r="U16">
        <v>10</v>
      </c>
      <c r="V16">
        <v>3</v>
      </c>
      <c r="W16">
        <v>5</v>
      </c>
      <c r="X16">
        <v>2</v>
      </c>
      <c r="Y16">
        <v>8</v>
      </c>
      <c r="Z16">
        <v>8</v>
      </c>
      <c r="AA16">
        <v>318</v>
      </c>
      <c r="AB16">
        <v>10</v>
      </c>
      <c r="AC16">
        <v>32</v>
      </c>
      <c r="AD16">
        <v>3</v>
      </c>
      <c r="AE16">
        <v>6</v>
      </c>
      <c r="AF16">
        <v>4</v>
      </c>
      <c r="AG16">
        <v>3</v>
      </c>
    </row>
    <row r="17" spans="1:33" x14ac:dyDescent="0.2">
      <c r="B17" s="25">
        <f t="shared" si="0"/>
        <v>0.8</v>
      </c>
      <c r="C17">
        <v>12</v>
      </c>
      <c r="D17">
        <v>48</v>
      </c>
      <c r="E17">
        <v>220302</v>
      </c>
      <c r="F17">
        <v>124352</v>
      </c>
      <c r="G17">
        <v>4</v>
      </c>
      <c r="H17">
        <v>984</v>
      </c>
      <c r="I17">
        <v>30</v>
      </c>
      <c r="J17">
        <v>8</v>
      </c>
      <c r="K17">
        <v>2</v>
      </c>
      <c r="L17">
        <v>27</v>
      </c>
      <c r="M17">
        <v>4</v>
      </c>
      <c r="N17">
        <v>3</v>
      </c>
      <c r="O17">
        <v>47</v>
      </c>
      <c r="P17">
        <v>2</v>
      </c>
      <c r="Q17">
        <v>6</v>
      </c>
      <c r="R17">
        <v>0</v>
      </c>
      <c r="S17">
        <v>2</v>
      </c>
      <c r="T17">
        <v>3414</v>
      </c>
      <c r="U17">
        <v>10</v>
      </c>
      <c r="V17">
        <v>51</v>
      </c>
      <c r="W17">
        <v>1</v>
      </c>
      <c r="X17">
        <v>2</v>
      </c>
      <c r="Y17">
        <v>8</v>
      </c>
      <c r="Z17">
        <v>9</v>
      </c>
      <c r="AA17">
        <v>6</v>
      </c>
      <c r="AB17">
        <v>10</v>
      </c>
      <c r="AC17">
        <v>141</v>
      </c>
      <c r="AD17">
        <v>4</v>
      </c>
      <c r="AE17">
        <v>5</v>
      </c>
      <c r="AF17">
        <v>5</v>
      </c>
      <c r="AG17">
        <v>3</v>
      </c>
    </row>
    <row r="18" spans="1:33" x14ac:dyDescent="0.2">
      <c r="B18" s="25">
        <f t="shared" si="0"/>
        <v>0.9</v>
      </c>
      <c r="C18">
        <v>13</v>
      </c>
      <c r="D18">
        <v>48</v>
      </c>
      <c r="E18">
        <v>220303</v>
      </c>
      <c r="F18">
        <v>124545</v>
      </c>
      <c r="G18">
        <v>4</v>
      </c>
      <c r="H18">
        <v>980</v>
      </c>
      <c r="I18">
        <v>30</v>
      </c>
      <c r="J18">
        <v>9</v>
      </c>
      <c r="K18">
        <v>1</v>
      </c>
      <c r="L18">
        <v>28</v>
      </c>
      <c r="M18">
        <v>3</v>
      </c>
      <c r="N18">
        <v>0</v>
      </c>
      <c r="O18">
        <v>1</v>
      </c>
      <c r="P18">
        <v>2</v>
      </c>
      <c r="Q18">
        <v>7</v>
      </c>
      <c r="R18">
        <v>1</v>
      </c>
      <c r="S18">
        <v>0</v>
      </c>
      <c r="T18">
        <v>3478</v>
      </c>
      <c r="U18">
        <v>10</v>
      </c>
      <c r="V18">
        <v>45</v>
      </c>
      <c r="W18">
        <v>4</v>
      </c>
      <c r="X18">
        <v>2</v>
      </c>
      <c r="Y18">
        <v>8</v>
      </c>
      <c r="Z18">
        <v>8</v>
      </c>
      <c r="AA18">
        <v>358</v>
      </c>
      <c r="AB18">
        <v>10</v>
      </c>
      <c r="AC18">
        <v>15</v>
      </c>
      <c r="AD18">
        <v>3</v>
      </c>
      <c r="AE18">
        <v>5</v>
      </c>
      <c r="AF18">
        <v>5</v>
      </c>
      <c r="AG18">
        <v>4</v>
      </c>
    </row>
    <row r="19" spans="1:33" x14ac:dyDescent="0.2">
      <c r="B19" s="25">
        <f t="shared" si="0"/>
        <v>1</v>
      </c>
      <c r="C19">
        <v>14</v>
      </c>
      <c r="D19">
        <v>48</v>
      </c>
      <c r="E19">
        <v>220304</v>
      </c>
      <c r="F19">
        <v>124837</v>
      </c>
      <c r="G19">
        <v>4</v>
      </c>
      <c r="H19">
        <v>966</v>
      </c>
      <c r="I19">
        <v>30</v>
      </c>
      <c r="J19">
        <v>10</v>
      </c>
      <c r="K19">
        <v>0</v>
      </c>
      <c r="L19">
        <v>60</v>
      </c>
      <c r="M19">
        <v>2</v>
      </c>
      <c r="N19">
        <v>0</v>
      </c>
      <c r="O19">
        <v>0</v>
      </c>
      <c r="P19">
        <v>2</v>
      </c>
      <c r="Q19">
        <v>8</v>
      </c>
      <c r="R19">
        <v>0</v>
      </c>
      <c r="S19">
        <v>0</v>
      </c>
      <c r="T19">
        <v>4122</v>
      </c>
      <c r="U19">
        <v>10</v>
      </c>
      <c r="V19">
        <v>57</v>
      </c>
      <c r="W19">
        <v>3</v>
      </c>
      <c r="X19">
        <v>2</v>
      </c>
      <c r="Y19">
        <v>8</v>
      </c>
      <c r="Z19">
        <v>8</v>
      </c>
      <c r="AA19">
        <v>357</v>
      </c>
      <c r="AB19">
        <v>10</v>
      </c>
      <c r="AC19">
        <v>8</v>
      </c>
      <c r="AD19">
        <v>39</v>
      </c>
      <c r="AE19">
        <v>5</v>
      </c>
      <c r="AF19">
        <v>5</v>
      </c>
      <c r="AG19">
        <v>3</v>
      </c>
    </row>
    <row r="20" spans="1:33" x14ac:dyDescent="0.2">
      <c r="B20" s="25">
        <f t="shared" si="0"/>
        <v>1</v>
      </c>
      <c r="C20">
        <v>15</v>
      </c>
      <c r="D20">
        <v>48</v>
      </c>
      <c r="E20">
        <v>220307</v>
      </c>
      <c r="F20">
        <v>124504</v>
      </c>
      <c r="G20">
        <v>4</v>
      </c>
      <c r="H20">
        <v>965</v>
      </c>
      <c r="I20">
        <v>30</v>
      </c>
      <c r="J20">
        <v>10</v>
      </c>
      <c r="K20">
        <v>0</v>
      </c>
      <c r="L20">
        <v>53</v>
      </c>
      <c r="M20">
        <v>1</v>
      </c>
      <c r="N20">
        <v>0</v>
      </c>
      <c r="O20">
        <v>0</v>
      </c>
      <c r="P20">
        <v>2</v>
      </c>
      <c r="Q20">
        <v>8</v>
      </c>
      <c r="R20">
        <v>0</v>
      </c>
      <c r="S20">
        <v>0</v>
      </c>
      <c r="T20">
        <v>3391</v>
      </c>
      <c r="U20">
        <v>10</v>
      </c>
      <c r="V20">
        <v>61</v>
      </c>
      <c r="W20">
        <v>1</v>
      </c>
      <c r="X20">
        <v>2</v>
      </c>
      <c r="Y20">
        <v>8</v>
      </c>
      <c r="Z20">
        <v>8</v>
      </c>
      <c r="AA20">
        <v>308</v>
      </c>
      <c r="AB20">
        <v>10</v>
      </c>
      <c r="AC20">
        <v>95</v>
      </c>
      <c r="AD20">
        <v>14</v>
      </c>
      <c r="AE20">
        <v>5</v>
      </c>
      <c r="AF20">
        <v>5</v>
      </c>
      <c r="AG20">
        <v>3</v>
      </c>
    </row>
    <row r="21" spans="1:33" x14ac:dyDescent="0.2">
      <c r="B21" s="25">
        <f t="shared" ref="B21" si="1">J21/(K21+J21)</f>
        <v>0.9</v>
      </c>
      <c r="C21">
        <v>16</v>
      </c>
      <c r="D21">
        <v>48</v>
      </c>
      <c r="E21">
        <v>220308</v>
      </c>
      <c r="F21">
        <v>125148</v>
      </c>
      <c r="G21">
        <v>4</v>
      </c>
      <c r="H21">
        <v>967</v>
      </c>
      <c r="I21">
        <v>30</v>
      </c>
      <c r="J21">
        <v>9</v>
      </c>
      <c r="K21">
        <v>1</v>
      </c>
      <c r="L21">
        <v>51</v>
      </c>
      <c r="M21">
        <v>1</v>
      </c>
      <c r="N21">
        <v>1</v>
      </c>
      <c r="O21">
        <v>0</v>
      </c>
      <c r="P21">
        <v>2</v>
      </c>
      <c r="Q21">
        <v>7</v>
      </c>
      <c r="R21">
        <v>1</v>
      </c>
      <c r="S21">
        <v>0</v>
      </c>
      <c r="T21">
        <v>4300</v>
      </c>
      <c r="U21">
        <v>10</v>
      </c>
      <c r="V21">
        <v>45</v>
      </c>
      <c r="W21">
        <v>1</v>
      </c>
      <c r="X21">
        <v>2</v>
      </c>
      <c r="Y21">
        <v>8</v>
      </c>
      <c r="Z21">
        <v>8</v>
      </c>
      <c r="AA21">
        <v>337</v>
      </c>
      <c r="AB21">
        <v>10</v>
      </c>
      <c r="AC21">
        <v>44</v>
      </c>
      <c r="AD21">
        <v>8</v>
      </c>
      <c r="AE21">
        <v>5</v>
      </c>
      <c r="AF21">
        <v>5</v>
      </c>
      <c r="AG21">
        <v>3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48</v>
      </c>
      <c r="B24" s="25">
        <f t="shared" ref="B24:B53" si="2">J24/(K24+J24)</f>
        <v>0.91623036649214662</v>
      </c>
      <c r="C24">
        <v>1</v>
      </c>
      <c r="D24">
        <v>48</v>
      </c>
      <c r="E24">
        <v>220321</v>
      </c>
      <c r="F24">
        <v>124459</v>
      </c>
      <c r="G24">
        <v>4</v>
      </c>
      <c r="H24">
        <v>2161</v>
      </c>
      <c r="I24">
        <v>30</v>
      </c>
      <c r="J24">
        <v>350</v>
      </c>
      <c r="K24">
        <v>32</v>
      </c>
      <c r="L24">
        <v>29</v>
      </c>
      <c r="M24">
        <v>47</v>
      </c>
      <c r="N24">
        <v>31</v>
      </c>
      <c r="O24">
        <v>4</v>
      </c>
      <c r="P24">
        <v>2</v>
      </c>
      <c r="Q24">
        <v>5</v>
      </c>
      <c r="R24">
        <v>2</v>
      </c>
      <c r="S24">
        <v>1</v>
      </c>
      <c r="T24">
        <v>169</v>
      </c>
      <c r="U24">
        <v>202</v>
      </c>
      <c r="V24">
        <v>23</v>
      </c>
      <c r="W24">
        <v>4</v>
      </c>
      <c r="X24">
        <v>2</v>
      </c>
      <c r="Y24">
        <v>8</v>
      </c>
      <c r="Z24">
        <v>10</v>
      </c>
      <c r="AA24">
        <v>540</v>
      </c>
      <c r="AB24">
        <v>98</v>
      </c>
      <c r="AC24">
        <v>110</v>
      </c>
      <c r="AD24">
        <v>59</v>
      </c>
      <c r="AE24">
        <v>5</v>
      </c>
      <c r="AF24">
        <v>5</v>
      </c>
      <c r="AG24">
        <v>10</v>
      </c>
    </row>
    <row r="25" spans="1:33" x14ac:dyDescent="0.2">
      <c r="B25" s="25">
        <f t="shared" si="2"/>
        <v>0.64822134387351782</v>
      </c>
      <c r="C25">
        <v>2</v>
      </c>
      <c r="D25">
        <v>48</v>
      </c>
      <c r="E25">
        <v>220322</v>
      </c>
      <c r="F25">
        <v>124720</v>
      </c>
      <c r="G25">
        <v>4</v>
      </c>
      <c r="H25">
        <v>1940</v>
      </c>
      <c r="I25">
        <v>30</v>
      </c>
      <c r="J25">
        <v>164</v>
      </c>
      <c r="K25">
        <v>89</v>
      </c>
      <c r="L25">
        <v>16</v>
      </c>
      <c r="M25">
        <v>0</v>
      </c>
      <c r="N25">
        <v>13</v>
      </c>
      <c r="O25">
        <v>19</v>
      </c>
      <c r="P25">
        <v>1</v>
      </c>
      <c r="Q25">
        <v>3</v>
      </c>
      <c r="R25">
        <v>3</v>
      </c>
      <c r="S25">
        <v>3</v>
      </c>
      <c r="T25">
        <v>45</v>
      </c>
      <c r="U25">
        <v>147</v>
      </c>
      <c r="V25">
        <v>9</v>
      </c>
      <c r="W25">
        <v>5</v>
      </c>
      <c r="X25">
        <v>2</v>
      </c>
      <c r="Y25">
        <v>8</v>
      </c>
      <c r="Z25">
        <v>10</v>
      </c>
      <c r="AA25">
        <v>298</v>
      </c>
      <c r="AB25">
        <v>218</v>
      </c>
      <c r="AC25">
        <v>26</v>
      </c>
      <c r="AD25">
        <v>51</v>
      </c>
      <c r="AE25">
        <v>6</v>
      </c>
      <c r="AF25">
        <v>4</v>
      </c>
      <c r="AG25">
        <v>10</v>
      </c>
    </row>
    <row r="26" spans="1:33" x14ac:dyDescent="0.2">
      <c r="B26" s="25">
        <f t="shared" si="2"/>
        <v>0.30991735537190085</v>
      </c>
      <c r="C26">
        <v>3</v>
      </c>
      <c r="D26">
        <v>48</v>
      </c>
      <c r="E26">
        <v>220323</v>
      </c>
      <c r="F26">
        <v>124711</v>
      </c>
      <c r="G26">
        <v>4</v>
      </c>
      <c r="H26">
        <v>1917</v>
      </c>
      <c r="I26">
        <v>30</v>
      </c>
      <c r="J26">
        <v>75</v>
      </c>
      <c r="K26">
        <v>167</v>
      </c>
      <c r="L26">
        <v>32</v>
      </c>
      <c r="M26">
        <v>3</v>
      </c>
      <c r="N26">
        <v>42</v>
      </c>
      <c r="O26">
        <v>13</v>
      </c>
      <c r="P26">
        <v>1</v>
      </c>
      <c r="Q26">
        <v>4</v>
      </c>
      <c r="R26">
        <v>3</v>
      </c>
      <c r="S26">
        <v>2</v>
      </c>
      <c r="T26">
        <v>197</v>
      </c>
      <c r="U26">
        <v>74</v>
      </c>
      <c r="V26">
        <v>14</v>
      </c>
      <c r="W26">
        <v>5</v>
      </c>
      <c r="X26">
        <v>2</v>
      </c>
      <c r="Y26">
        <v>8</v>
      </c>
      <c r="Z26">
        <v>10</v>
      </c>
      <c r="AA26">
        <v>355</v>
      </c>
      <c r="AB26">
        <v>184</v>
      </c>
      <c r="AC26">
        <v>21</v>
      </c>
      <c r="AD26">
        <v>20</v>
      </c>
      <c r="AE26">
        <v>5</v>
      </c>
      <c r="AF26">
        <v>5</v>
      </c>
      <c r="AG26">
        <v>10</v>
      </c>
    </row>
    <row r="27" spans="1:33" x14ac:dyDescent="0.2">
      <c r="B27" s="25">
        <f t="shared" si="2"/>
        <v>0.29559748427672955</v>
      </c>
      <c r="C27">
        <v>4</v>
      </c>
      <c r="D27">
        <v>48</v>
      </c>
      <c r="E27">
        <v>220324</v>
      </c>
      <c r="F27">
        <v>125013</v>
      </c>
      <c r="G27">
        <v>4</v>
      </c>
      <c r="H27">
        <v>1944</v>
      </c>
      <c r="I27">
        <v>30</v>
      </c>
      <c r="J27">
        <v>47</v>
      </c>
      <c r="K27">
        <v>112</v>
      </c>
      <c r="L27">
        <v>19</v>
      </c>
      <c r="M27">
        <v>1</v>
      </c>
      <c r="N27">
        <v>20</v>
      </c>
      <c r="O27">
        <v>11</v>
      </c>
      <c r="P27">
        <v>1</v>
      </c>
      <c r="Q27">
        <v>1</v>
      </c>
      <c r="R27">
        <v>4</v>
      </c>
      <c r="S27">
        <v>4</v>
      </c>
      <c r="T27">
        <v>117</v>
      </c>
      <c r="U27">
        <v>73</v>
      </c>
      <c r="V27">
        <v>30</v>
      </c>
      <c r="W27">
        <v>6</v>
      </c>
      <c r="X27">
        <v>2</v>
      </c>
      <c r="Y27">
        <v>8</v>
      </c>
      <c r="Z27">
        <v>9</v>
      </c>
      <c r="AA27">
        <v>1271</v>
      </c>
      <c r="AB27">
        <v>134</v>
      </c>
      <c r="AC27">
        <v>30</v>
      </c>
      <c r="AD27">
        <v>8</v>
      </c>
      <c r="AE27">
        <v>6</v>
      </c>
      <c r="AF27">
        <v>4</v>
      </c>
      <c r="AG27">
        <v>9</v>
      </c>
    </row>
    <row r="28" spans="1:33" x14ac:dyDescent="0.2">
      <c r="B28" s="25">
        <f t="shared" si="2"/>
        <v>0.27419354838709675</v>
      </c>
      <c r="C28">
        <v>5</v>
      </c>
      <c r="D28">
        <v>48</v>
      </c>
      <c r="E28">
        <v>220325</v>
      </c>
      <c r="F28">
        <v>124742</v>
      </c>
      <c r="G28">
        <v>4</v>
      </c>
      <c r="H28">
        <v>1906</v>
      </c>
      <c r="I28">
        <v>30</v>
      </c>
      <c r="J28">
        <v>51</v>
      </c>
      <c r="K28">
        <v>135</v>
      </c>
      <c r="L28">
        <v>5</v>
      </c>
      <c r="M28">
        <v>1</v>
      </c>
      <c r="N28">
        <v>19</v>
      </c>
      <c r="O28">
        <v>12</v>
      </c>
      <c r="P28">
        <v>1</v>
      </c>
      <c r="Q28">
        <v>2</v>
      </c>
      <c r="R28">
        <v>3</v>
      </c>
      <c r="S28">
        <v>4</v>
      </c>
      <c r="T28">
        <v>151</v>
      </c>
      <c r="U28">
        <v>67</v>
      </c>
      <c r="V28">
        <v>30</v>
      </c>
      <c r="W28">
        <v>18</v>
      </c>
      <c r="X28">
        <v>2</v>
      </c>
      <c r="Y28">
        <v>8</v>
      </c>
      <c r="Z28">
        <v>10</v>
      </c>
      <c r="AA28">
        <v>261</v>
      </c>
      <c r="AB28">
        <v>96</v>
      </c>
      <c r="AC28">
        <v>58</v>
      </c>
      <c r="AD28">
        <v>48</v>
      </c>
      <c r="AE28">
        <v>5</v>
      </c>
      <c r="AF28">
        <v>5</v>
      </c>
      <c r="AG28">
        <v>10</v>
      </c>
    </row>
    <row r="29" spans="1:33" x14ac:dyDescent="0.2">
      <c r="B29" s="25">
        <f t="shared" si="2"/>
        <v>0.34895833333333331</v>
      </c>
      <c r="C29">
        <v>6</v>
      </c>
      <c r="D29">
        <v>48</v>
      </c>
      <c r="E29">
        <v>220328</v>
      </c>
      <c r="F29">
        <v>124541</v>
      </c>
      <c r="G29">
        <v>4</v>
      </c>
      <c r="H29">
        <v>1929</v>
      </c>
      <c r="I29">
        <v>30</v>
      </c>
      <c r="J29">
        <v>67</v>
      </c>
      <c r="K29">
        <v>125</v>
      </c>
      <c r="L29">
        <v>11</v>
      </c>
      <c r="M29">
        <v>1</v>
      </c>
      <c r="N29">
        <v>21</v>
      </c>
      <c r="O29">
        <v>20</v>
      </c>
      <c r="P29">
        <v>1</v>
      </c>
      <c r="Q29">
        <v>4</v>
      </c>
      <c r="R29">
        <v>2</v>
      </c>
      <c r="S29">
        <v>3</v>
      </c>
      <c r="T29">
        <v>180</v>
      </c>
      <c r="U29">
        <v>107</v>
      </c>
      <c r="V29">
        <v>28</v>
      </c>
      <c r="W29">
        <v>1</v>
      </c>
      <c r="X29">
        <v>2</v>
      </c>
      <c r="Y29">
        <v>8</v>
      </c>
      <c r="Z29">
        <v>10</v>
      </c>
      <c r="AA29">
        <v>738</v>
      </c>
      <c r="AB29">
        <v>109</v>
      </c>
      <c r="AC29">
        <v>24</v>
      </c>
      <c r="AD29">
        <v>55</v>
      </c>
      <c r="AE29">
        <v>5</v>
      </c>
      <c r="AF29">
        <v>5</v>
      </c>
      <c r="AG29">
        <v>10</v>
      </c>
    </row>
    <row r="30" spans="1:33" x14ac:dyDescent="0.2">
      <c r="B30" s="25">
        <f t="shared" si="2"/>
        <v>0.40758293838862558</v>
      </c>
      <c r="C30">
        <v>7</v>
      </c>
      <c r="D30">
        <v>48</v>
      </c>
      <c r="E30">
        <v>220329</v>
      </c>
      <c r="F30">
        <v>125350</v>
      </c>
      <c r="G30">
        <v>4</v>
      </c>
      <c r="H30">
        <v>1863</v>
      </c>
      <c r="I30">
        <v>30</v>
      </c>
      <c r="J30">
        <v>86</v>
      </c>
      <c r="K30">
        <v>125</v>
      </c>
      <c r="L30">
        <v>18</v>
      </c>
      <c r="M30">
        <v>1</v>
      </c>
      <c r="N30">
        <v>30</v>
      </c>
      <c r="O30">
        <v>5</v>
      </c>
      <c r="P30">
        <v>1</v>
      </c>
      <c r="Q30">
        <v>5</v>
      </c>
      <c r="R30">
        <v>2</v>
      </c>
      <c r="S30">
        <v>2</v>
      </c>
      <c r="T30">
        <v>279</v>
      </c>
      <c r="U30">
        <v>113</v>
      </c>
      <c r="V30">
        <v>26</v>
      </c>
      <c r="W30">
        <v>0</v>
      </c>
      <c r="X30">
        <v>2</v>
      </c>
      <c r="Y30">
        <v>8</v>
      </c>
      <c r="Z30">
        <v>10</v>
      </c>
      <c r="AA30">
        <v>244</v>
      </c>
      <c r="AB30">
        <v>160</v>
      </c>
      <c r="AC30">
        <v>21</v>
      </c>
      <c r="AD30">
        <v>18</v>
      </c>
      <c r="AE30">
        <v>5</v>
      </c>
      <c r="AF30">
        <v>5</v>
      </c>
      <c r="AG30">
        <v>10</v>
      </c>
    </row>
    <row r="31" spans="1:33" x14ac:dyDescent="0.2">
      <c r="B31" s="25">
        <f t="shared" si="2"/>
        <v>0.26570048309178745</v>
      </c>
      <c r="C31">
        <v>8</v>
      </c>
      <c r="D31">
        <v>48</v>
      </c>
      <c r="E31">
        <v>220330</v>
      </c>
      <c r="F31">
        <v>124052</v>
      </c>
      <c r="G31">
        <v>4</v>
      </c>
      <c r="H31">
        <v>1837</v>
      </c>
      <c r="I31">
        <v>30</v>
      </c>
      <c r="J31">
        <v>55</v>
      </c>
      <c r="K31">
        <v>152</v>
      </c>
      <c r="L31">
        <v>0</v>
      </c>
      <c r="M31">
        <v>0</v>
      </c>
      <c r="N31">
        <v>40</v>
      </c>
      <c r="O31">
        <v>34</v>
      </c>
      <c r="P31">
        <v>0</v>
      </c>
      <c r="Q31">
        <v>2</v>
      </c>
      <c r="R31">
        <v>4</v>
      </c>
      <c r="S31">
        <v>4</v>
      </c>
      <c r="T31">
        <v>155</v>
      </c>
      <c r="U31">
        <v>118</v>
      </c>
      <c r="V31">
        <v>47</v>
      </c>
      <c r="W31">
        <v>0</v>
      </c>
      <c r="X31">
        <v>2</v>
      </c>
      <c r="Y31">
        <v>8</v>
      </c>
      <c r="Z31">
        <v>10</v>
      </c>
      <c r="AA31">
        <v>256</v>
      </c>
      <c r="AB31">
        <v>172</v>
      </c>
      <c r="AC31">
        <v>20</v>
      </c>
      <c r="AD31">
        <v>56</v>
      </c>
      <c r="AE31">
        <v>5</v>
      </c>
      <c r="AF31">
        <v>5</v>
      </c>
      <c r="AG31">
        <v>10</v>
      </c>
    </row>
    <row r="32" spans="1:33" x14ac:dyDescent="0.2">
      <c r="B32" s="25">
        <f t="shared" si="2"/>
        <v>0.26373626373626374</v>
      </c>
      <c r="C32">
        <v>9</v>
      </c>
      <c r="D32">
        <v>48</v>
      </c>
      <c r="E32">
        <v>220331</v>
      </c>
      <c r="F32">
        <v>124540</v>
      </c>
      <c r="G32">
        <v>4</v>
      </c>
      <c r="H32">
        <v>1894</v>
      </c>
      <c r="I32">
        <v>30</v>
      </c>
      <c r="J32">
        <v>48</v>
      </c>
      <c r="K32">
        <v>134</v>
      </c>
      <c r="L32">
        <v>0</v>
      </c>
      <c r="M32">
        <v>0</v>
      </c>
      <c r="N32">
        <v>12</v>
      </c>
      <c r="O32">
        <v>19</v>
      </c>
      <c r="P32">
        <v>0</v>
      </c>
      <c r="Q32">
        <v>4</v>
      </c>
      <c r="R32">
        <v>3</v>
      </c>
      <c r="S32">
        <v>3</v>
      </c>
      <c r="T32">
        <v>152</v>
      </c>
      <c r="U32">
        <v>136</v>
      </c>
      <c r="V32">
        <v>40</v>
      </c>
      <c r="W32">
        <v>0</v>
      </c>
      <c r="X32">
        <v>2</v>
      </c>
      <c r="Y32">
        <v>8</v>
      </c>
      <c r="Z32">
        <v>10</v>
      </c>
      <c r="AA32">
        <v>238</v>
      </c>
      <c r="AB32">
        <v>157</v>
      </c>
      <c r="AC32">
        <v>5</v>
      </c>
      <c r="AD32">
        <v>8</v>
      </c>
      <c r="AE32">
        <v>5</v>
      </c>
      <c r="AF32">
        <v>5</v>
      </c>
      <c r="AG32">
        <v>10</v>
      </c>
    </row>
    <row r="33" spans="2:37" x14ac:dyDescent="0.2">
      <c r="B33" s="25">
        <f t="shared" si="2"/>
        <v>0.27950310559006208</v>
      </c>
      <c r="C33">
        <v>10</v>
      </c>
      <c r="D33">
        <v>48</v>
      </c>
      <c r="E33">
        <v>220401</v>
      </c>
      <c r="F33">
        <v>124559</v>
      </c>
      <c r="G33">
        <v>4</v>
      </c>
      <c r="H33">
        <v>1918</v>
      </c>
      <c r="I33">
        <v>30</v>
      </c>
      <c r="J33">
        <v>45</v>
      </c>
      <c r="K33">
        <v>116</v>
      </c>
      <c r="L33">
        <v>1</v>
      </c>
      <c r="M33">
        <v>0</v>
      </c>
      <c r="N33">
        <v>12</v>
      </c>
      <c r="O33">
        <v>1</v>
      </c>
      <c r="P33">
        <v>1</v>
      </c>
      <c r="Q33">
        <v>1</v>
      </c>
      <c r="R33">
        <v>4</v>
      </c>
      <c r="S33">
        <v>4</v>
      </c>
      <c r="T33">
        <v>207</v>
      </c>
      <c r="U33">
        <v>99</v>
      </c>
      <c r="V33">
        <v>39</v>
      </c>
      <c r="W33">
        <v>24</v>
      </c>
      <c r="X33">
        <v>2</v>
      </c>
      <c r="Y33">
        <v>8</v>
      </c>
      <c r="Z33">
        <v>10</v>
      </c>
      <c r="AA33">
        <v>184</v>
      </c>
      <c r="AB33">
        <v>137</v>
      </c>
      <c r="AC33">
        <v>1</v>
      </c>
      <c r="AD33">
        <v>11</v>
      </c>
      <c r="AE33">
        <v>5</v>
      </c>
      <c r="AF33">
        <v>5</v>
      </c>
      <c r="AG33">
        <v>10</v>
      </c>
    </row>
    <row r="34" spans="2:37" x14ac:dyDescent="0.2">
      <c r="B34" s="25">
        <f t="shared" si="2"/>
        <v>0.20261437908496732</v>
      </c>
      <c r="C34">
        <v>11</v>
      </c>
      <c r="D34">
        <v>48</v>
      </c>
      <c r="E34">
        <v>220404</v>
      </c>
      <c r="F34">
        <v>125259</v>
      </c>
      <c r="G34">
        <v>4</v>
      </c>
      <c r="H34">
        <v>1882</v>
      </c>
      <c r="I34">
        <v>30</v>
      </c>
      <c r="J34">
        <v>31</v>
      </c>
      <c r="K34">
        <v>122</v>
      </c>
      <c r="L34">
        <v>13</v>
      </c>
      <c r="M34">
        <v>1</v>
      </c>
      <c r="N34">
        <v>26</v>
      </c>
      <c r="O34">
        <v>24</v>
      </c>
      <c r="P34">
        <v>1</v>
      </c>
      <c r="Q34">
        <v>1</v>
      </c>
      <c r="R34">
        <v>4</v>
      </c>
      <c r="S34">
        <v>4</v>
      </c>
      <c r="T34">
        <v>249</v>
      </c>
      <c r="U34">
        <v>109</v>
      </c>
      <c r="V34">
        <v>40</v>
      </c>
      <c r="W34">
        <v>28</v>
      </c>
      <c r="X34">
        <v>2</v>
      </c>
      <c r="Y34">
        <v>8</v>
      </c>
      <c r="Z34">
        <v>10</v>
      </c>
      <c r="AA34">
        <v>151</v>
      </c>
      <c r="AB34">
        <v>137</v>
      </c>
      <c r="AC34">
        <v>35</v>
      </c>
      <c r="AD34">
        <v>28</v>
      </c>
      <c r="AE34">
        <v>4</v>
      </c>
      <c r="AF34">
        <v>6</v>
      </c>
      <c r="AG34">
        <v>10</v>
      </c>
      <c r="AH34" t="s">
        <v>51</v>
      </c>
    </row>
    <row r="35" spans="2:37" x14ac:dyDescent="0.2">
      <c r="B35" s="25">
        <f t="shared" si="2"/>
        <v>0.1588235294117647</v>
      </c>
      <c r="C35">
        <v>12</v>
      </c>
      <c r="D35">
        <v>48</v>
      </c>
      <c r="E35">
        <v>220405</v>
      </c>
      <c r="F35">
        <v>124813</v>
      </c>
      <c r="G35">
        <v>4</v>
      </c>
      <c r="H35">
        <v>1867</v>
      </c>
      <c r="I35">
        <v>30</v>
      </c>
      <c r="J35">
        <v>27</v>
      </c>
      <c r="K35">
        <v>143</v>
      </c>
      <c r="L35">
        <v>0</v>
      </c>
      <c r="M35">
        <v>7</v>
      </c>
      <c r="N35">
        <v>15</v>
      </c>
      <c r="O35">
        <v>37</v>
      </c>
      <c r="P35">
        <v>0</v>
      </c>
      <c r="Q35">
        <v>3</v>
      </c>
      <c r="R35">
        <v>4</v>
      </c>
      <c r="S35">
        <v>3</v>
      </c>
      <c r="T35">
        <v>174</v>
      </c>
      <c r="U35">
        <v>99</v>
      </c>
      <c r="V35">
        <v>42</v>
      </c>
      <c r="W35">
        <v>13</v>
      </c>
      <c r="X35">
        <v>2</v>
      </c>
      <c r="Y35">
        <v>8</v>
      </c>
      <c r="Z35">
        <v>10</v>
      </c>
      <c r="AA35">
        <v>166</v>
      </c>
      <c r="AB35">
        <v>141</v>
      </c>
      <c r="AC35">
        <v>12</v>
      </c>
      <c r="AD35">
        <v>26</v>
      </c>
      <c r="AE35">
        <v>5</v>
      </c>
      <c r="AF35">
        <v>5</v>
      </c>
      <c r="AG35">
        <v>10</v>
      </c>
    </row>
    <row r="36" spans="2:37" x14ac:dyDescent="0.2">
      <c r="B36" s="25">
        <f t="shared" si="2"/>
        <v>0.11450381679389313</v>
      </c>
      <c r="C36">
        <v>13</v>
      </c>
      <c r="D36">
        <v>48</v>
      </c>
      <c r="E36">
        <v>220406</v>
      </c>
      <c r="F36">
        <v>124749</v>
      </c>
      <c r="G36">
        <v>4</v>
      </c>
      <c r="H36">
        <v>1849</v>
      </c>
      <c r="I36">
        <v>30</v>
      </c>
      <c r="J36">
        <v>30</v>
      </c>
      <c r="K36">
        <v>232</v>
      </c>
      <c r="L36">
        <v>6</v>
      </c>
      <c r="M36">
        <v>1</v>
      </c>
      <c r="N36">
        <v>9</v>
      </c>
      <c r="O36">
        <v>11</v>
      </c>
      <c r="P36">
        <v>1</v>
      </c>
      <c r="Q36">
        <v>1</v>
      </c>
      <c r="R36">
        <v>4</v>
      </c>
      <c r="S36">
        <v>4</v>
      </c>
      <c r="T36">
        <v>1048</v>
      </c>
      <c r="U36">
        <v>128</v>
      </c>
      <c r="V36">
        <v>34</v>
      </c>
      <c r="W36">
        <v>6</v>
      </c>
      <c r="X36">
        <v>2</v>
      </c>
      <c r="Y36">
        <v>8</v>
      </c>
      <c r="Z36">
        <v>9</v>
      </c>
      <c r="AA36">
        <v>254</v>
      </c>
      <c r="AB36">
        <v>173</v>
      </c>
      <c r="AC36">
        <v>24</v>
      </c>
      <c r="AD36">
        <v>12</v>
      </c>
      <c r="AE36">
        <v>5</v>
      </c>
      <c r="AF36">
        <v>5</v>
      </c>
      <c r="AG36">
        <v>9</v>
      </c>
    </row>
    <row r="37" spans="2:37" x14ac:dyDescent="0.2">
      <c r="B37" s="25">
        <f t="shared" si="2"/>
        <v>0.23232323232323232</v>
      </c>
      <c r="C37">
        <v>14</v>
      </c>
      <c r="D37">
        <v>48</v>
      </c>
      <c r="E37">
        <v>220407</v>
      </c>
      <c r="F37">
        <v>125520</v>
      </c>
      <c r="G37">
        <v>4</v>
      </c>
      <c r="H37">
        <v>1838</v>
      </c>
      <c r="I37">
        <v>30</v>
      </c>
      <c r="J37">
        <v>46</v>
      </c>
      <c r="K37">
        <v>152</v>
      </c>
      <c r="L37">
        <v>0</v>
      </c>
      <c r="M37">
        <v>0</v>
      </c>
      <c r="N37">
        <v>7</v>
      </c>
      <c r="O37">
        <v>9</v>
      </c>
      <c r="P37">
        <v>0</v>
      </c>
      <c r="Q37">
        <v>2</v>
      </c>
      <c r="R37">
        <v>4</v>
      </c>
      <c r="S37">
        <v>4</v>
      </c>
      <c r="T37">
        <v>124</v>
      </c>
      <c r="U37">
        <v>209</v>
      </c>
      <c r="V37">
        <v>22</v>
      </c>
      <c r="W37">
        <v>2</v>
      </c>
      <c r="X37">
        <v>2</v>
      </c>
      <c r="Y37">
        <v>8</v>
      </c>
      <c r="Z37">
        <v>10</v>
      </c>
      <c r="AA37">
        <v>213</v>
      </c>
      <c r="AB37">
        <v>178</v>
      </c>
      <c r="AC37">
        <v>13</v>
      </c>
      <c r="AD37">
        <v>14</v>
      </c>
      <c r="AE37">
        <v>5</v>
      </c>
      <c r="AF37">
        <v>5</v>
      </c>
      <c r="AG37">
        <v>10</v>
      </c>
    </row>
    <row r="38" spans="2:37" x14ac:dyDescent="0.2">
      <c r="B38" s="25">
        <f t="shared" si="2"/>
        <v>0.20737327188940091</v>
      </c>
      <c r="C38">
        <v>15</v>
      </c>
      <c r="D38">
        <v>48</v>
      </c>
      <c r="E38">
        <v>220408</v>
      </c>
      <c r="F38">
        <v>124425</v>
      </c>
      <c r="G38">
        <v>4</v>
      </c>
      <c r="H38">
        <v>1871</v>
      </c>
      <c r="I38">
        <v>30</v>
      </c>
      <c r="J38">
        <v>45</v>
      </c>
      <c r="K38">
        <v>172</v>
      </c>
      <c r="L38">
        <v>16</v>
      </c>
      <c r="M38">
        <v>4</v>
      </c>
      <c r="N38">
        <v>17</v>
      </c>
      <c r="O38">
        <v>6</v>
      </c>
      <c r="P38">
        <v>1</v>
      </c>
      <c r="Q38">
        <v>3</v>
      </c>
      <c r="R38">
        <v>3</v>
      </c>
      <c r="S38">
        <v>3</v>
      </c>
      <c r="T38">
        <v>114</v>
      </c>
      <c r="U38">
        <v>152</v>
      </c>
      <c r="V38">
        <v>42</v>
      </c>
      <c r="W38">
        <v>0</v>
      </c>
      <c r="X38">
        <v>2</v>
      </c>
      <c r="Y38">
        <v>8</v>
      </c>
      <c r="Z38">
        <v>10</v>
      </c>
      <c r="AA38">
        <v>265</v>
      </c>
      <c r="AB38">
        <v>209</v>
      </c>
      <c r="AC38">
        <v>8</v>
      </c>
      <c r="AD38">
        <v>38</v>
      </c>
      <c r="AE38">
        <v>4</v>
      </c>
      <c r="AF38">
        <v>6</v>
      </c>
      <c r="AG38">
        <v>10</v>
      </c>
    </row>
    <row r="39" spans="2:37" x14ac:dyDescent="0.2">
      <c r="B39" s="25">
        <f t="shared" si="2"/>
        <v>0.16818181818181818</v>
      </c>
      <c r="C39">
        <v>16</v>
      </c>
      <c r="D39">
        <v>48</v>
      </c>
      <c r="E39">
        <v>220411</v>
      </c>
      <c r="F39">
        <v>124801</v>
      </c>
      <c r="G39">
        <v>4</v>
      </c>
      <c r="H39">
        <v>1858</v>
      </c>
      <c r="I39">
        <v>30</v>
      </c>
      <c r="J39">
        <v>37</v>
      </c>
      <c r="K39">
        <v>183</v>
      </c>
      <c r="L39">
        <v>0</v>
      </c>
      <c r="M39">
        <v>0</v>
      </c>
      <c r="N39">
        <v>32</v>
      </c>
      <c r="O39">
        <v>53</v>
      </c>
      <c r="P39">
        <v>0</v>
      </c>
      <c r="Q39">
        <v>1</v>
      </c>
      <c r="R39">
        <v>4</v>
      </c>
      <c r="S39">
        <v>5</v>
      </c>
      <c r="T39">
        <v>202</v>
      </c>
      <c r="U39">
        <v>133</v>
      </c>
      <c r="V39">
        <v>27</v>
      </c>
      <c r="W39">
        <v>0</v>
      </c>
      <c r="X39">
        <v>2</v>
      </c>
      <c r="Y39">
        <v>8</v>
      </c>
      <c r="Z39">
        <v>10</v>
      </c>
      <c r="AA39">
        <v>301</v>
      </c>
      <c r="AB39">
        <v>201</v>
      </c>
      <c r="AC39">
        <v>26</v>
      </c>
      <c r="AD39">
        <v>13</v>
      </c>
      <c r="AE39">
        <v>5</v>
      </c>
      <c r="AF39">
        <v>5</v>
      </c>
      <c r="AG39">
        <v>10</v>
      </c>
    </row>
    <row r="40" spans="2:37" x14ac:dyDescent="0.2">
      <c r="B40" s="25">
        <f t="shared" si="2"/>
        <v>7.9646017699115043E-2</v>
      </c>
      <c r="C40">
        <v>17</v>
      </c>
      <c r="D40">
        <v>48</v>
      </c>
      <c r="E40">
        <v>220412</v>
      </c>
      <c r="F40">
        <v>124950</v>
      </c>
      <c r="G40">
        <v>4</v>
      </c>
      <c r="H40">
        <v>1879</v>
      </c>
      <c r="I40">
        <v>30</v>
      </c>
      <c r="J40">
        <v>18</v>
      </c>
      <c r="K40">
        <v>208</v>
      </c>
      <c r="L40">
        <v>0</v>
      </c>
      <c r="M40">
        <v>0</v>
      </c>
      <c r="N40">
        <v>36</v>
      </c>
      <c r="O40">
        <v>12</v>
      </c>
      <c r="P40">
        <v>0</v>
      </c>
      <c r="Q40">
        <v>1</v>
      </c>
      <c r="R40">
        <v>4</v>
      </c>
      <c r="S40">
        <v>5</v>
      </c>
      <c r="T40">
        <v>189</v>
      </c>
      <c r="U40">
        <v>121</v>
      </c>
      <c r="V40">
        <v>49</v>
      </c>
      <c r="W40">
        <v>0</v>
      </c>
      <c r="X40">
        <v>2</v>
      </c>
      <c r="Y40">
        <v>8</v>
      </c>
      <c r="Z40">
        <v>10</v>
      </c>
      <c r="AA40">
        <v>157</v>
      </c>
      <c r="AB40">
        <v>208</v>
      </c>
      <c r="AC40">
        <v>30</v>
      </c>
      <c r="AD40">
        <v>17</v>
      </c>
      <c r="AE40">
        <v>5</v>
      </c>
      <c r="AF40">
        <v>5</v>
      </c>
      <c r="AG40">
        <v>10</v>
      </c>
    </row>
    <row r="41" spans="2:37" x14ac:dyDescent="0.2">
      <c r="B41" s="25">
        <f t="shared" si="2"/>
        <v>0.14492753623188406</v>
      </c>
      <c r="C41">
        <v>18</v>
      </c>
      <c r="D41">
        <v>48</v>
      </c>
      <c r="E41">
        <v>220413</v>
      </c>
      <c r="F41">
        <v>124422</v>
      </c>
      <c r="G41">
        <v>4</v>
      </c>
      <c r="H41">
        <v>1887</v>
      </c>
      <c r="I41">
        <v>30</v>
      </c>
      <c r="J41">
        <v>30</v>
      </c>
      <c r="K41">
        <v>177</v>
      </c>
      <c r="L41">
        <v>5</v>
      </c>
      <c r="M41">
        <v>0</v>
      </c>
      <c r="N41">
        <v>33</v>
      </c>
      <c r="O41">
        <v>25</v>
      </c>
      <c r="P41">
        <v>1</v>
      </c>
      <c r="Q41">
        <v>1</v>
      </c>
      <c r="R41">
        <v>4</v>
      </c>
      <c r="S41">
        <v>4</v>
      </c>
      <c r="T41">
        <v>158</v>
      </c>
      <c r="U41">
        <v>118</v>
      </c>
      <c r="V41">
        <v>54</v>
      </c>
      <c r="W41">
        <v>1</v>
      </c>
      <c r="X41">
        <v>2</v>
      </c>
      <c r="Y41">
        <v>8</v>
      </c>
      <c r="Z41">
        <v>10</v>
      </c>
      <c r="AA41">
        <v>230</v>
      </c>
      <c r="AB41">
        <v>172</v>
      </c>
      <c r="AC41">
        <v>19</v>
      </c>
      <c r="AD41">
        <v>31</v>
      </c>
      <c r="AE41">
        <v>5</v>
      </c>
      <c r="AF41">
        <v>5</v>
      </c>
      <c r="AG41">
        <v>10</v>
      </c>
    </row>
    <row r="42" spans="2:37" x14ac:dyDescent="0.2">
      <c r="B42" s="25">
        <f t="shared" si="2"/>
        <v>0.22171945701357465</v>
      </c>
      <c r="C42">
        <v>19</v>
      </c>
      <c r="D42">
        <v>48</v>
      </c>
      <c r="E42">
        <v>220414</v>
      </c>
      <c r="F42">
        <v>125137</v>
      </c>
      <c r="G42">
        <v>4</v>
      </c>
      <c r="H42">
        <v>1859</v>
      </c>
      <c r="I42">
        <v>30</v>
      </c>
      <c r="J42">
        <v>49</v>
      </c>
      <c r="K42">
        <v>172</v>
      </c>
      <c r="L42">
        <v>21</v>
      </c>
      <c r="M42">
        <v>0</v>
      </c>
      <c r="N42">
        <v>4</v>
      </c>
      <c r="O42">
        <v>18</v>
      </c>
      <c r="P42">
        <v>1</v>
      </c>
      <c r="Q42">
        <v>3</v>
      </c>
      <c r="R42">
        <v>3</v>
      </c>
      <c r="S42">
        <v>3</v>
      </c>
      <c r="T42">
        <v>211</v>
      </c>
      <c r="U42">
        <v>135</v>
      </c>
      <c r="V42">
        <v>46</v>
      </c>
      <c r="W42">
        <v>0</v>
      </c>
      <c r="X42">
        <v>2</v>
      </c>
      <c r="Y42">
        <v>8</v>
      </c>
      <c r="Z42">
        <v>10</v>
      </c>
      <c r="AA42">
        <v>199</v>
      </c>
      <c r="AB42">
        <v>211</v>
      </c>
      <c r="AC42">
        <v>18</v>
      </c>
      <c r="AD42">
        <v>9</v>
      </c>
      <c r="AE42">
        <v>5</v>
      </c>
      <c r="AF42">
        <v>5</v>
      </c>
      <c r="AG42">
        <v>10</v>
      </c>
    </row>
    <row r="43" spans="2:37" x14ac:dyDescent="0.2">
      <c r="B43" s="25">
        <f t="shared" si="2"/>
        <v>0.3577981651376147</v>
      </c>
      <c r="C43">
        <v>20</v>
      </c>
      <c r="D43">
        <v>48</v>
      </c>
      <c r="E43">
        <v>220415</v>
      </c>
      <c r="F43">
        <v>130105</v>
      </c>
      <c r="G43">
        <v>4</v>
      </c>
      <c r="H43">
        <v>1863</v>
      </c>
      <c r="I43">
        <v>30</v>
      </c>
      <c r="J43">
        <v>78</v>
      </c>
      <c r="K43">
        <v>140</v>
      </c>
      <c r="L43">
        <v>25</v>
      </c>
      <c r="M43">
        <v>0</v>
      </c>
      <c r="N43">
        <v>3</v>
      </c>
      <c r="O43">
        <v>6</v>
      </c>
      <c r="P43">
        <v>1</v>
      </c>
      <c r="Q43">
        <v>4</v>
      </c>
      <c r="R43">
        <v>3</v>
      </c>
      <c r="S43">
        <v>2</v>
      </c>
      <c r="T43">
        <v>65</v>
      </c>
      <c r="U43">
        <v>174</v>
      </c>
      <c r="V43">
        <v>37</v>
      </c>
      <c r="W43">
        <v>29</v>
      </c>
      <c r="X43">
        <v>2</v>
      </c>
      <c r="Y43">
        <v>8</v>
      </c>
      <c r="Z43">
        <v>10</v>
      </c>
      <c r="AA43">
        <v>350</v>
      </c>
      <c r="AB43">
        <v>197</v>
      </c>
      <c r="AC43">
        <v>9</v>
      </c>
      <c r="AD43">
        <v>44</v>
      </c>
      <c r="AE43">
        <v>5</v>
      </c>
      <c r="AF43">
        <v>5</v>
      </c>
      <c r="AG43">
        <v>10</v>
      </c>
    </row>
    <row r="44" spans="2:37" x14ac:dyDescent="0.2">
      <c r="B44" s="25">
        <f t="shared" si="2"/>
        <v>0.25114155251141551</v>
      </c>
      <c r="C44">
        <v>21</v>
      </c>
      <c r="D44">
        <v>48</v>
      </c>
      <c r="E44">
        <v>220418</v>
      </c>
      <c r="F44">
        <v>124854</v>
      </c>
      <c r="G44">
        <v>4</v>
      </c>
      <c r="H44">
        <v>1850</v>
      </c>
      <c r="I44">
        <v>30</v>
      </c>
      <c r="J44">
        <v>55</v>
      </c>
      <c r="K44">
        <v>164</v>
      </c>
      <c r="L44">
        <v>9</v>
      </c>
      <c r="M44">
        <v>12</v>
      </c>
      <c r="N44">
        <v>7</v>
      </c>
      <c r="O44">
        <v>15</v>
      </c>
      <c r="P44">
        <v>1</v>
      </c>
      <c r="Q44">
        <v>1</v>
      </c>
      <c r="R44">
        <v>4</v>
      </c>
      <c r="S44">
        <v>4</v>
      </c>
      <c r="T44">
        <v>72</v>
      </c>
      <c r="U44">
        <v>196</v>
      </c>
      <c r="V44">
        <v>32</v>
      </c>
      <c r="W44">
        <v>0</v>
      </c>
      <c r="X44">
        <v>2</v>
      </c>
      <c r="Y44">
        <v>8</v>
      </c>
      <c r="Z44">
        <v>10</v>
      </c>
      <c r="AA44">
        <v>326</v>
      </c>
      <c r="AB44">
        <v>177</v>
      </c>
      <c r="AC44">
        <v>22</v>
      </c>
      <c r="AD44">
        <v>13</v>
      </c>
      <c r="AE44">
        <v>4</v>
      </c>
      <c r="AF44">
        <v>6</v>
      </c>
      <c r="AG44">
        <v>10</v>
      </c>
    </row>
    <row r="45" spans="2:37" x14ac:dyDescent="0.2">
      <c r="B45" s="25">
        <f t="shared" si="2"/>
        <v>0.30180180180180183</v>
      </c>
      <c r="C45">
        <v>22</v>
      </c>
      <c r="D45">
        <v>48</v>
      </c>
      <c r="E45">
        <v>220419</v>
      </c>
      <c r="F45">
        <v>124636</v>
      </c>
      <c r="G45">
        <v>4</v>
      </c>
      <c r="H45">
        <v>1851</v>
      </c>
      <c r="I45">
        <v>30</v>
      </c>
      <c r="J45">
        <v>67</v>
      </c>
      <c r="K45">
        <v>155</v>
      </c>
      <c r="L45">
        <v>9</v>
      </c>
      <c r="M45">
        <v>0</v>
      </c>
      <c r="N45">
        <v>29</v>
      </c>
      <c r="O45">
        <v>5</v>
      </c>
      <c r="P45">
        <v>1</v>
      </c>
      <c r="Q45">
        <v>2</v>
      </c>
      <c r="R45">
        <v>4</v>
      </c>
      <c r="S45">
        <v>3</v>
      </c>
      <c r="T45">
        <v>98</v>
      </c>
      <c r="U45">
        <v>182</v>
      </c>
      <c r="V45">
        <v>26</v>
      </c>
      <c r="W45">
        <v>0</v>
      </c>
      <c r="X45">
        <v>2</v>
      </c>
      <c r="Y45">
        <v>8</v>
      </c>
      <c r="Z45">
        <v>10</v>
      </c>
      <c r="AA45">
        <v>210</v>
      </c>
      <c r="AB45">
        <v>191</v>
      </c>
      <c r="AC45">
        <v>21</v>
      </c>
      <c r="AD45">
        <v>34</v>
      </c>
      <c r="AE45">
        <v>5</v>
      </c>
      <c r="AF45">
        <v>5</v>
      </c>
      <c r="AG45">
        <v>10</v>
      </c>
    </row>
    <row r="46" spans="2:37" x14ac:dyDescent="0.2">
      <c r="B46" s="25">
        <f t="shared" si="2"/>
        <v>0.30180180180180183</v>
      </c>
      <c r="C46">
        <v>23</v>
      </c>
      <c r="D46">
        <v>48</v>
      </c>
      <c r="E46">
        <v>220419</v>
      </c>
      <c r="F46">
        <v>124636</v>
      </c>
      <c r="G46">
        <v>4</v>
      </c>
      <c r="H46">
        <v>1851</v>
      </c>
      <c r="I46">
        <v>30</v>
      </c>
      <c r="J46">
        <v>67</v>
      </c>
      <c r="K46">
        <v>155</v>
      </c>
      <c r="L46">
        <v>9</v>
      </c>
      <c r="M46">
        <v>0</v>
      </c>
      <c r="N46">
        <v>29</v>
      </c>
      <c r="O46">
        <v>5</v>
      </c>
      <c r="P46">
        <v>1</v>
      </c>
      <c r="Q46">
        <v>2</v>
      </c>
      <c r="R46">
        <v>4</v>
      </c>
      <c r="S46">
        <v>3</v>
      </c>
      <c r="T46">
        <v>98</v>
      </c>
      <c r="U46">
        <v>182</v>
      </c>
      <c r="V46">
        <v>26</v>
      </c>
      <c r="W46">
        <v>0</v>
      </c>
      <c r="X46">
        <v>2</v>
      </c>
      <c r="Y46">
        <v>8</v>
      </c>
      <c r="Z46">
        <v>10</v>
      </c>
      <c r="AA46">
        <v>210</v>
      </c>
      <c r="AB46">
        <v>191</v>
      </c>
      <c r="AC46">
        <v>21</v>
      </c>
      <c r="AD46">
        <v>34</v>
      </c>
      <c r="AE46">
        <v>5</v>
      </c>
      <c r="AF46">
        <v>5</v>
      </c>
      <c r="AG46">
        <v>10</v>
      </c>
    </row>
    <row r="47" spans="2:37" ht="16" thickBot="1" x14ac:dyDescent="0.25">
      <c r="B47" s="25">
        <f t="shared" si="2"/>
        <v>0.1574468085106383</v>
      </c>
      <c r="C47">
        <v>24</v>
      </c>
      <c r="D47">
        <v>48</v>
      </c>
      <c r="E47">
        <v>220421</v>
      </c>
      <c r="F47">
        <v>124728</v>
      </c>
      <c r="G47">
        <v>4</v>
      </c>
      <c r="H47">
        <v>1855</v>
      </c>
      <c r="I47">
        <v>30</v>
      </c>
      <c r="J47">
        <v>37</v>
      </c>
      <c r="K47">
        <v>198</v>
      </c>
      <c r="L47">
        <v>0</v>
      </c>
      <c r="M47">
        <v>0</v>
      </c>
      <c r="N47">
        <v>9</v>
      </c>
      <c r="O47">
        <v>17</v>
      </c>
      <c r="P47">
        <v>0</v>
      </c>
      <c r="Q47">
        <v>2</v>
      </c>
      <c r="R47">
        <v>4</v>
      </c>
      <c r="S47">
        <v>4</v>
      </c>
      <c r="T47">
        <v>78</v>
      </c>
      <c r="U47">
        <v>184</v>
      </c>
      <c r="V47">
        <v>35</v>
      </c>
      <c r="W47">
        <v>1</v>
      </c>
      <c r="X47">
        <v>2</v>
      </c>
      <c r="Y47">
        <v>8</v>
      </c>
      <c r="Z47">
        <v>10</v>
      </c>
      <c r="AA47">
        <v>192</v>
      </c>
      <c r="AB47">
        <v>211</v>
      </c>
      <c r="AC47">
        <v>22</v>
      </c>
      <c r="AD47">
        <v>12</v>
      </c>
      <c r="AE47">
        <v>6</v>
      </c>
      <c r="AF47">
        <v>4</v>
      </c>
      <c r="AG47">
        <v>10</v>
      </c>
    </row>
    <row r="48" spans="2:37" x14ac:dyDescent="0.2">
      <c r="B48" s="25">
        <f t="shared" si="2"/>
        <v>0.14354066985645933</v>
      </c>
      <c r="C48">
        <v>25</v>
      </c>
      <c r="D48">
        <v>48</v>
      </c>
      <c r="E48">
        <v>220422</v>
      </c>
      <c r="F48">
        <v>124937</v>
      </c>
      <c r="G48">
        <v>4</v>
      </c>
      <c r="H48">
        <v>1880</v>
      </c>
      <c r="I48">
        <v>30</v>
      </c>
      <c r="J48">
        <v>30</v>
      </c>
      <c r="K48">
        <v>179</v>
      </c>
      <c r="L48">
        <v>0</v>
      </c>
      <c r="M48">
        <v>0</v>
      </c>
      <c r="N48">
        <v>37</v>
      </c>
      <c r="O48">
        <v>19</v>
      </c>
      <c r="P48">
        <v>0</v>
      </c>
      <c r="Q48">
        <v>0</v>
      </c>
      <c r="R48">
        <v>5</v>
      </c>
      <c r="S48">
        <v>5</v>
      </c>
      <c r="T48">
        <v>90</v>
      </c>
      <c r="U48">
        <v>161</v>
      </c>
      <c r="V48">
        <v>43</v>
      </c>
      <c r="W48">
        <v>0</v>
      </c>
      <c r="X48">
        <v>2</v>
      </c>
      <c r="Y48">
        <v>8</v>
      </c>
      <c r="Z48">
        <v>10</v>
      </c>
      <c r="AA48">
        <v>249</v>
      </c>
      <c r="AB48">
        <v>216</v>
      </c>
      <c r="AC48">
        <v>52</v>
      </c>
      <c r="AD48">
        <v>17</v>
      </c>
      <c r="AE48">
        <v>5</v>
      </c>
      <c r="AF48">
        <v>5</v>
      </c>
      <c r="AG48">
        <v>10</v>
      </c>
      <c r="AH48">
        <v>6</v>
      </c>
      <c r="AI48">
        <v>4</v>
      </c>
      <c r="AJ48" s="66">
        <f>AH48/(AI48+AH48)</f>
        <v>0.6</v>
      </c>
      <c r="AK48" t="s">
        <v>65</v>
      </c>
    </row>
    <row r="49" spans="2:37" x14ac:dyDescent="0.2">
      <c r="B49" s="25">
        <f t="shared" si="2"/>
        <v>0.21100917431192662</v>
      </c>
      <c r="C49">
        <v>26</v>
      </c>
      <c r="D49">
        <v>48</v>
      </c>
      <c r="E49">
        <v>220425</v>
      </c>
      <c r="F49">
        <v>124302</v>
      </c>
      <c r="G49">
        <v>4</v>
      </c>
      <c r="H49">
        <v>1857</v>
      </c>
      <c r="I49">
        <v>30</v>
      </c>
      <c r="J49">
        <v>46</v>
      </c>
      <c r="K49">
        <v>172</v>
      </c>
      <c r="L49">
        <v>4</v>
      </c>
      <c r="M49">
        <v>0</v>
      </c>
      <c r="N49">
        <v>3</v>
      </c>
      <c r="O49">
        <v>41</v>
      </c>
      <c r="P49">
        <v>1</v>
      </c>
      <c r="Q49">
        <v>2</v>
      </c>
      <c r="R49">
        <v>3</v>
      </c>
      <c r="S49">
        <v>4</v>
      </c>
      <c r="T49">
        <v>125</v>
      </c>
      <c r="U49">
        <v>175</v>
      </c>
      <c r="V49">
        <v>25</v>
      </c>
      <c r="W49">
        <v>0</v>
      </c>
      <c r="X49">
        <v>2</v>
      </c>
      <c r="Y49">
        <v>8</v>
      </c>
      <c r="Z49">
        <v>10</v>
      </c>
      <c r="AA49">
        <v>267</v>
      </c>
      <c r="AB49">
        <v>203</v>
      </c>
      <c r="AC49">
        <v>41</v>
      </c>
      <c r="AD49">
        <v>11</v>
      </c>
      <c r="AE49">
        <v>5</v>
      </c>
      <c r="AF49">
        <v>5</v>
      </c>
      <c r="AG49">
        <v>10</v>
      </c>
      <c r="AH49">
        <v>7</v>
      </c>
      <c r="AI49">
        <v>3</v>
      </c>
      <c r="AJ49" s="67">
        <f t="shared" ref="AJ49:AJ53" si="3">AH49/(AI49+AH49)</f>
        <v>0.7</v>
      </c>
      <c r="AK49" t="s">
        <v>66</v>
      </c>
    </row>
    <row r="50" spans="2:37" x14ac:dyDescent="0.2">
      <c r="B50" s="25">
        <f t="shared" si="2"/>
        <v>0.26315789473684209</v>
      </c>
      <c r="C50">
        <v>27</v>
      </c>
      <c r="D50">
        <v>48</v>
      </c>
      <c r="E50">
        <v>220426</v>
      </c>
      <c r="F50">
        <v>124410</v>
      </c>
      <c r="G50">
        <v>4</v>
      </c>
      <c r="H50">
        <v>1835</v>
      </c>
      <c r="I50">
        <v>30</v>
      </c>
      <c r="J50">
        <v>60</v>
      </c>
      <c r="K50">
        <v>168</v>
      </c>
      <c r="L50">
        <v>0</v>
      </c>
      <c r="M50">
        <v>0</v>
      </c>
      <c r="N50">
        <v>4</v>
      </c>
      <c r="O50">
        <v>7</v>
      </c>
      <c r="P50">
        <v>0</v>
      </c>
      <c r="Q50">
        <v>2</v>
      </c>
      <c r="R50">
        <v>4</v>
      </c>
      <c r="S50">
        <v>4</v>
      </c>
      <c r="T50">
        <v>131</v>
      </c>
      <c r="U50">
        <v>197</v>
      </c>
      <c r="V50">
        <v>7</v>
      </c>
      <c r="W50">
        <v>0</v>
      </c>
      <c r="X50">
        <v>2</v>
      </c>
      <c r="Y50">
        <v>8</v>
      </c>
      <c r="Z50">
        <v>10</v>
      </c>
      <c r="AA50">
        <v>256</v>
      </c>
      <c r="AB50">
        <v>197</v>
      </c>
      <c r="AC50">
        <v>16</v>
      </c>
      <c r="AD50">
        <v>14</v>
      </c>
      <c r="AE50">
        <v>5</v>
      </c>
      <c r="AF50">
        <v>5</v>
      </c>
      <c r="AG50">
        <v>10</v>
      </c>
      <c r="AH50">
        <v>8</v>
      </c>
      <c r="AI50">
        <v>2</v>
      </c>
      <c r="AJ50" s="67">
        <f t="shared" si="3"/>
        <v>0.8</v>
      </c>
    </row>
    <row r="51" spans="2:37" x14ac:dyDescent="0.2">
      <c r="B51" s="25">
        <f t="shared" si="2"/>
        <v>0.30275229357798167</v>
      </c>
      <c r="C51">
        <v>28</v>
      </c>
      <c r="D51">
        <v>48</v>
      </c>
      <c r="E51">
        <v>220427</v>
      </c>
      <c r="F51">
        <v>124527</v>
      </c>
      <c r="G51">
        <v>4</v>
      </c>
      <c r="H51">
        <v>1846</v>
      </c>
      <c r="I51">
        <v>30</v>
      </c>
      <c r="J51">
        <v>66</v>
      </c>
      <c r="K51">
        <v>152</v>
      </c>
      <c r="L51">
        <v>0</v>
      </c>
      <c r="M51">
        <v>1</v>
      </c>
      <c r="N51">
        <v>7</v>
      </c>
      <c r="O51">
        <v>37</v>
      </c>
      <c r="P51">
        <v>0</v>
      </c>
      <c r="Q51">
        <v>2</v>
      </c>
      <c r="R51">
        <v>4</v>
      </c>
      <c r="S51">
        <v>4</v>
      </c>
      <c r="T51">
        <v>113</v>
      </c>
      <c r="U51">
        <v>230</v>
      </c>
      <c r="V51">
        <v>21</v>
      </c>
      <c r="W51">
        <v>17</v>
      </c>
      <c r="X51">
        <v>2</v>
      </c>
      <c r="Y51">
        <v>8</v>
      </c>
      <c r="Z51">
        <v>10</v>
      </c>
      <c r="AA51">
        <v>245</v>
      </c>
      <c r="AB51">
        <v>196</v>
      </c>
      <c r="AC51">
        <v>8</v>
      </c>
      <c r="AD51">
        <v>70</v>
      </c>
      <c r="AE51">
        <v>4</v>
      </c>
      <c r="AF51">
        <v>6</v>
      </c>
      <c r="AG51">
        <v>10</v>
      </c>
      <c r="AH51" s="96">
        <v>9</v>
      </c>
      <c r="AI51">
        <v>1</v>
      </c>
      <c r="AJ51" s="67">
        <f t="shared" si="3"/>
        <v>0.9</v>
      </c>
      <c r="AK51" t="s">
        <v>71</v>
      </c>
    </row>
    <row r="52" spans="2:37" x14ac:dyDescent="0.2">
      <c r="B52" s="25">
        <f t="shared" si="2"/>
        <v>0.20600858369098712</v>
      </c>
      <c r="C52">
        <v>29</v>
      </c>
      <c r="D52">
        <v>48</v>
      </c>
      <c r="E52">
        <v>220428</v>
      </c>
      <c r="F52">
        <v>124829</v>
      </c>
      <c r="G52">
        <v>4</v>
      </c>
      <c r="H52">
        <v>1875</v>
      </c>
      <c r="I52">
        <v>30</v>
      </c>
      <c r="J52">
        <v>48</v>
      </c>
      <c r="K52">
        <v>185</v>
      </c>
      <c r="L52">
        <v>0</v>
      </c>
      <c r="M52">
        <v>2</v>
      </c>
      <c r="N52">
        <v>4</v>
      </c>
      <c r="O52">
        <v>21</v>
      </c>
      <c r="P52">
        <v>0</v>
      </c>
      <c r="Q52">
        <v>1</v>
      </c>
      <c r="R52">
        <v>4</v>
      </c>
      <c r="S52">
        <v>5</v>
      </c>
      <c r="T52">
        <v>116</v>
      </c>
      <c r="U52">
        <v>206</v>
      </c>
      <c r="V52">
        <v>43</v>
      </c>
      <c r="W52">
        <v>17</v>
      </c>
      <c r="X52">
        <v>2</v>
      </c>
      <c r="Y52">
        <v>8</v>
      </c>
      <c r="Z52">
        <v>10</v>
      </c>
      <c r="AA52">
        <v>311</v>
      </c>
      <c r="AB52">
        <v>222</v>
      </c>
      <c r="AC52">
        <v>18</v>
      </c>
      <c r="AD52">
        <v>8</v>
      </c>
      <c r="AE52">
        <v>5</v>
      </c>
      <c r="AF52">
        <v>5</v>
      </c>
      <c r="AG52">
        <v>10</v>
      </c>
      <c r="AH52">
        <v>7</v>
      </c>
      <c r="AI52">
        <v>3</v>
      </c>
      <c r="AJ52" s="67">
        <f t="shared" si="3"/>
        <v>0.7</v>
      </c>
    </row>
    <row r="53" spans="2:37" ht="16" thickBot="1" x14ac:dyDescent="0.25">
      <c r="B53" s="25">
        <f t="shared" si="2"/>
        <v>0.14814814814814814</v>
      </c>
      <c r="C53">
        <v>30</v>
      </c>
      <c r="D53">
        <v>48</v>
      </c>
      <c r="E53">
        <v>220429</v>
      </c>
      <c r="F53">
        <v>125054</v>
      </c>
      <c r="G53">
        <v>4</v>
      </c>
      <c r="H53">
        <v>1837</v>
      </c>
      <c r="I53">
        <v>30</v>
      </c>
      <c r="J53">
        <v>32</v>
      </c>
      <c r="K53">
        <v>184</v>
      </c>
      <c r="L53">
        <v>0</v>
      </c>
      <c r="M53">
        <v>2</v>
      </c>
      <c r="N53">
        <v>9</v>
      </c>
      <c r="O53">
        <v>27</v>
      </c>
      <c r="P53">
        <v>0</v>
      </c>
      <c r="Q53">
        <v>1</v>
      </c>
      <c r="R53">
        <v>4</v>
      </c>
      <c r="S53">
        <v>5</v>
      </c>
      <c r="T53">
        <v>71</v>
      </c>
      <c r="U53">
        <v>205</v>
      </c>
      <c r="V53">
        <v>38</v>
      </c>
      <c r="W53">
        <v>2</v>
      </c>
      <c r="X53">
        <v>2</v>
      </c>
      <c r="Y53">
        <v>8</v>
      </c>
      <c r="Z53">
        <v>10</v>
      </c>
      <c r="AA53">
        <v>274</v>
      </c>
      <c r="AB53">
        <v>215</v>
      </c>
      <c r="AC53">
        <v>22</v>
      </c>
      <c r="AD53">
        <v>6</v>
      </c>
      <c r="AE53">
        <v>4</v>
      </c>
      <c r="AF53">
        <v>6</v>
      </c>
      <c r="AG53">
        <v>10</v>
      </c>
      <c r="AH53">
        <v>7</v>
      </c>
      <c r="AI53">
        <v>3</v>
      </c>
      <c r="AJ53" s="68">
        <f t="shared" si="3"/>
        <v>0.7</v>
      </c>
    </row>
  </sheetData>
  <mergeCells count="12">
    <mergeCell ref="F4:G4"/>
    <mergeCell ref="J4:K4"/>
    <mergeCell ref="L3:O3"/>
    <mergeCell ref="P3:S3"/>
    <mergeCell ref="T3:Z3"/>
    <mergeCell ref="AH4:AI4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K53"/>
  <sheetViews>
    <sheetView workbookViewId="0">
      <pane ySplit="5" topLeftCell="A32" activePane="bottomLeft" state="frozen"/>
      <selection pane="bottomLeft" activeCell="AD60" sqref="AD60"/>
    </sheetView>
  </sheetViews>
  <sheetFormatPr baseColWidth="10" defaultColWidth="8.83203125" defaultRowHeight="15" x14ac:dyDescent="0.2"/>
  <cols>
    <col min="1" max="1" width="13.1640625" customWidth="1"/>
    <col min="2" max="2" width="13.83203125" style="24" customWidth="1"/>
    <col min="3" max="3" width="6.1640625" customWidth="1"/>
    <col min="4" max="4" width="6.83203125" customWidth="1"/>
    <col min="7" max="11" width="7" customWidth="1"/>
    <col min="12" max="19" width="6.83203125" customWidth="1"/>
    <col min="27" max="33" width="7.6640625" customWidth="1"/>
    <col min="36" max="36" width="7" customWidth="1"/>
  </cols>
  <sheetData>
    <row r="1" spans="1:36" x14ac:dyDescent="0.2">
      <c r="A1" t="s">
        <v>0</v>
      </c>
    </row>
    <row r="2" spans="1:36" ht="16" thickBot="1" x14ac:dyDescent="0.25">
      <c r="A2" t="s">
        <v>15</v>
      </c>
    </row>
    <row r="3" spans="1:36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6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  <c r="AH4" s="71" t="s">
        <v>60</v>
      </c>
      <c r="AI4" s="72"/>
      <c r="AJ4" s="64" t="s">
        <v>61</v>
      </c>
    </row>
    <row r="5" spans="1:36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  <c r="AH5" s="62" t="s">
        <v>62</v>
      </c>
      <c r="AI5" s="63" t="s">
        <v>63</v>
      </c>
      <c r="AJ5" s="65" t="s">
        <v>64</v>
      </c>
    </row>
    <row r="6" spans="1:36" x14ac:dyDescent="0.2">
      <c r="A6" t="s">
        <v>47</v>
      </c>
      <c r="B6" s="25">
        <f>J6/(K6+J6)</f>
        <v>0.2</v>
      </c>
      <c r="C6">
        <v>1</v>
      </c>
      <c r="D6">
        <v>34</v>
      </c>
      <c r="E6">
        <v>220215</v>
      </c>
      <c r="F6">
        <v>151021</v>
      </c>
      <c r="G6">
        <v>3</v>
      </c>
      <c r="H6">
        <v>644</v>
      </c>
      <c r="I6">
        <v>30</v>
      </c>
      <c r="J6">
        <v>2</v>
      </c>
      <c r="K6">
        <v>8</v>
      </c>
      <c r="L6">
        <v>16</v>
      </c>
      <c r="M6">
        <v>19</v>
      </c>
      <c r="N6">
        <v>60</v>
      </c>
      <c r="O6">
        <v>49</v>
      </c>
      <c r="P6">
        <v>1</v>
      </c>
      <c r="Q6">
        <v>1</v>
      </c>
      <c r="R6">
        <v>4</v>
      </c>
      <c r="S6">
        <v>4</v>
      </c>
      <c r="T6">
        <v>201</v>
      </c>
      <c r="U6">
        <v>10</v>
      </c>
      <c r="V6">
        <v>43</v>
      </c>
      <c r="W6">
        <v>107</v>
      </c>
      <c r="X6">
        <v>2</v>
      </c>
      <c r="Y6">
        <v>8</v>
      </c>
      <c r="Z6">
        <v>10</v>
      </c>
      <c r="AA6">
        <v>89</v>
      </c>
      <c r="AB6">
        <v>10</v>
      </c>
      <c r="AC6">
        <v>84</v>
      </c>
      <c r="AD6">
        <v>44</v>
      </c>
      <c r="AE6">
        <v>5</v>
      </c>
      <c r="AF6">
        <v>5</v>
      </c>
      <c r="AG6">
        <v>10</v>
      </c>
    </row>
    <row r="7" spans="1:36" x14ac:dyDescent="0.2">
      <c r="B7" s="25">
        <f t="shared" ref="B7:B16" si="0">J7/(K7+J7)</f>
        <v>0</v>
      </c>
      <c r="C7">
        <v>2</v>
      </c>
      <c r="D7">
        <v>34</v>
      </c>
      <c r="E7">
        <v>220216</v>
      </c>
      <c r="F7">
        <v>150613</v>
      </c>
      <c r="G7">
        <v>3</v>
      </c>
      <c r="H7">
        <v>651</v>
      </c>
      <c r="I7">
        <v>30</v>
      </c>
      <c r="J7">
        <v>0</v>
      </c>
      <c r="K7">
        <v>10</v>
      </c>
      <c r="L7">
        <v>0</v>
      </c>
      <c r="M7">
        <v>0</v>
      </c>
      <c r="N7">
        <v>50</v>
      </c>
      <c r="O7">
        <v>47</v>
      </c>
      <c r="P7">
        <v>0</v>
      </c>
      <c r="Q7">
        <v>0</v>
      </c>
      <c r="R7">
        <v>5</v>
      </c>
      <c r="S7">
        <v>5</v>
      </c>
      <c r="T7">
        <v>261</v>
      </c>
      <c r="U7">
        <v>10</v>
      </c>
      <c r="V7">
        <v>42</v>
      </c>
      <c r="W7">
        <v>63</v>
      </c>
      <c r="X7">
        <v>2</v>
      </c>
      <c r="Y7">
        <v>8</v>
      </c>
      <c r="Z7">
        <v>10</v>
      </c>
      <c r="AA7">
        <v>82</v>
      </c>
      <c r="AB7">
        <v>10</v>
      </c>
      <c r="AC7">
        <v>33</v>
      </c>
      <c r="AD7">
        <v>32</v>
      </c>
      <c r="AE7">
        <v>5</v>
      </c>
      <c r="AF7">
        <v>5</v>
      </c>
      <c r="AG7">
        <v>10</v>
      </c>
    </row>
    <row r="8" spans="1:36" x14ac:dyDescent="0.2">
      <c r="B8" s="25">
        <f t="shared" si="0"/>
        <v>0.1</v>
      </c>
      <c r="C8">
        <v>3</v>
      </c>
      <c r="D8">
        <v>34</v>
      </c>
      <c r="E8">
        <v>220217</v>
      </c>
      <c r="F8">
        <v>150841</v>
      </c>
      <c r="G8">
        <v>3</v>
      </c>
      <c r="H8">
        <v>936</v>
      </c>
      <c r="I8">
        <v>30</v>
      </c>
      <c r="J8">
        <v>1</v>
      </c>
      <c r="K8">
        <v>9</v>
      </c>
      <c r="L8">
        <v>0</v>
      </c>
      <c r="M8">
        <v>27</v>
      </c>
      <c r="N8">
        <v>40</v>
      </c>
      <c r="O8">
        <v>54</v>
      </c>
      <c r="P8">
        <v>0</v>
      </c>
      <c r="Q8">
        <v>1</v>
      </c>
      <c r="R8">
        <v>5</v>
      </c>
      <c r="S8">
        <v>4</v>
      </c>
      <c r="T8">
        <v>121</v>
      </c>
      <c r="U8">
        <v>10</v>
      </c>
      <c r="V8">
        <v>59</v>
      </c>
      <c r="W8">
        <v>74</v>
      </c>
      <c r="X8">
        <v>2</v>
      </c>
      <c r="Y8">
        <v>8</v>
      </c>
      <c r="Z8">
        <v>10</v>
      </c>
      <c r="AA8">
        <v>72</v>
      </c>
      <c r="AB8">
        <v>10</v>
      </c>
      <c r="AC8">
        <v>74</v>
      </c>
      <c r="AD8">
        <v>71</v>
      </c>
      <c r="AE8">
        <v>5</v>
      </c>
      <c r="AF8">
        <v>5</v>
      </c>
      <c r="AG8">
        <v>10</v>
      </c>
    </row>
    <row r="9" spans="1:36" x14ac:dyDescent="0.2">
      <c r="B9" s="25">
        <f t="shared" si="0"/>
        <v>0.1</v>
      </c>
      <c r="C9">
        <v>4</v>
      </c>
      <c r="D9">
        <v>34</v>
      </c>
      <c r="E9">
        <v>220218</v>
      </c>
      <c r="F9">
        <v>150249</v>
      </c>
      <c r="G9">
        <v>3</v>
      </c>
      <c r="H9">
        <v>934</v>
      </c>
      <c r="I9">
        <v>30</v>
      </c>
      <c r="J9">
        <v>1</v>
      </c>
      <c r="K9">
        <v>9</v>
      </c>
      <c r="L9">
        <v>0</v>
      </c>
      <c r="M9">
        <v>12</v>
      </c>
      <c r="N9">
        <v>13</v>
      </c>
      <c r="O9">
        <v>37</v>
      </c>
      <c r="P9">
        <v>0</v>
      </c>
      <c r="Q9">
        <v>1</v>
      </c>
      <c r="R9">
        <v>4</v>
      </c>
      <c r="S9">
        <v>5</v>
      </c>
      <c r="T9">
        <v>123</v>
      </c>
      <c r="U9">
        <v>10</v>
      </c>
      <c r="V9">
        <v>48</v>
      </c>
      <c r="W9">
        <v>75</v>
      </c>
      <c r="X9">
        <v>2</v>
      </c>
      <c r="Y9">
        <v>8</v>
      </c>
      <c r="Z9">
        <v>10</v>
      </c>
      <c r="AA9">
        <v>63</v>
      </c>
      <c r="AB9">
        <v>10</v>
      </c>
      <c r="AC9">
        <v>74</v>
      </c>
      <c r="AD9">
        <v>36</v>
      </c>
      <c r="AE9">
        <v>5</v>
      </c>
      <c r="AF9">
        <v>5</v>
      </c>
      <c r="AG9">
        <v>10</v>
      </c>
    </row>
    <row r="10" spans="1:36" x14ac:dyDescent="0.2">
      <c r="B10" s="25">
        <f t="shared" si="0"/>
        <v>0.2</v>
      </c>
      <c r="C10">
        <v>5</v>
      </c>
      <c r="D10">
        <v>34</v>
      </c>
      <c r="E10">
        <v>220221</v>
      </c>
      <c r="F10">
        <v>150141</v>
      </c>
      <c r="G10">
        <v>3</v>
      </c>
      <c r="H10">
        <v>944</v>
      </c>
      <c r="I10">
        <v>30</v>
      </c>
      <c r="J10">
        <v>2</v>
      </c>
      <c r="K10">
        <v>8</v>
      </c>
      <c r="L10">
        <v>21</v>
      </c>
      <c r="M10">
        <v>9</v>
      </c>
      <c r="N10">
        <v>28</v>
      </c>
      <c r="O10">
        <v>13</v>
      </c>
      <c r="P10">
        <v>1</v>
      </c>
      <c r="Q10">
        <v>1</v>
      </c>
      <c r="R10">
        <v>4</v>
      </c>
      <c r="S10">
        <v>4</v>
      </c>
      <c r="T10">
        <v>153</v>
      </c>
      <c r="U10">
        <v>10</v>
      </c>
      <c r="V10">
        <v>40</v>
      </c>
      <c r="W10">
        <v>20</v>
      </c>
      <c r="X10">
        <v>2</v>
      </c>
      <c r="Y10">
        <v>8</v>
      </c>
      <c r="Z10">
        <v>10</v>
      </c>
      <c r="AA10">
        <v>127</v>
      </c>
      <c r="AB10">
        <v>10</v>
      </c>
      <c r="AC10">
        <v>52</v>
      </c>
      <c r="AD10">
        <v>17</v>
      </c>
      <c r="AE10">
        <v>5</v>
      </c>
      <c r="AF10">
        <v>5</v>
      </c>
      <c r="AG10">
        <v>10</v>
      </c>
    </row>
    <row r="11" spans="1:36" x14ac:dyDescent="0.2">
      <c r="B11" s="25">
        <f t="shared" si="0"/>
        <v>0.6</v>
      </c>
      <c r="C11">
        <v>6</v>
      </c>
      <c r="D11">
        <v>34</v>
      </c>
      <c r="E11">
        <v>220222</v>
      </c>
      <c r="F11">
        <v>150851</v>
      </c>
      <c r="G11">
        <v>3</v>
      </c>
      <c r="H11">
        <v>937</v>
      </c>
      <c r="I11">
        <v>30</v>
      </c>
      <c r="J11">
        <v>6</v>
      </c>
      <c r="K11">
        <v>4</v>
      </c>
      <c r="L11">
        <v>19</v>
      </c>
      <c r="M11">
        <v>10</v>
      </c>
      <c r="N11">
        <v>30</v>
      </c>
      <c r="O11">
        <v>2</v>
      </c>
      <c r="P11">
        <v>1</v>
      </c>
      <c r="Q11">
        <v>5</v>
      </c>
      <c r="R11">
        <v>2</v>
      </c>
      <c r="S11">
        <v>2</v>
      </c>
      <c r="T11">
        <v>87</v>
      </c>
      <c r="U11">
        <v>10</v>
      </c>
      <c r="V11">
        <v>66</v>
      </c>
      <c r="W11">
        <v>40</v>
      </c>
      <c r="X11">
        <v>2</v>
      </c>
      <c r="Y11">
        <v>8</v>
      </c>
      <c r="Z11">
        <v>10</v>
      </c>
      <c r="AA11">
        <v>267</v>
      </c>
      <c r="AB11">
        <v>10</v>
      </c>
      <c r="AC11">
        <v>19</v>
      </c>
      <c r="AD11">
        <v>15</v>
      </c>
      <c r="AE11">
        <v>5</v>
      </c>
      <c r="AF11">
        <v>5</v>
      </c>
      <c r="AG11">
        <v>10</v>
      </c>
    </row>
    <row r="12" spans="1:36" x14ac:dyDescent="0.2">
      <c r="B12" s="25">
        <f t="shared" si="0"/>
        <v>0.9</v>
      </c>
      <c r="C12">
        <v>7</v>
      </c>
      <c r="D12">
        <v>34</v>
      </c>
      <c r="E12">
        <v>220223</v>
      </c>
      <c r="F12">
        <v>150049</v>
      </c>
      <c r="G12">
        <v>3</v>
      </c>
      <c r="H12">
        <v>934</v>
      </c>
      <c r="I12">
        <v>30</v>
      </c>
      <c r="J12">
        <v>9</v>
      </c>
      <c r="K12">
        <v>1</v>
      </c>
      <c r="L12">
        <v>40</v>
      </c>
      <c r="M12">
        <v>14</v>
      </c>
      <c r="N12">
        <v>2</v>
      </c>
      <c r="O12">
        <v>0</v>
      </c>
      <c r="P12">
        <v>2</v>
      </c>
      <c r="Q12">
        <v>7</v>
      </c>
      <c r="R12">
        <v>1</v>
      </c>
      <c r="S12">
        <v>0</v>
      </c>
      <c r="T12">
        <v>81</v>
      </c>
      <c r="U12">
        <v>10</v>
      </c>
      <c r="V12">
        <v>34</v>
      </c>
      <c r="W12">
        <v>21</v>
      </c>
      <c r="X12">
        <v>2</v>
      </c>
      <c r="Y12">
        <v>8</v>
      </c>
      <c r="Z12">
        <v>10</v>
      </c>
      <c r="AA12">
        <v>77</v>
      </c>
      <c r="AB12">
        <v>10</v>
      </c>
      <c r="AC12">
        <v>16</v>
      </c>
      <c r="AD12">
        <v>3</v>
      </c>
      <c r="AE12">
        <v>6</v>
      </c>
      <c r="AF12">
        <v>4</v>
      </c>
      <c r="AG12">
        <v>10</v>
      </c>
    </row>
    <row r="13" spans="1:36" x14ac:dyDescent="0.2">
      <c r="B13" s="25">
        <f t="shared" si="0"/>
        <v>0.9</v>
      </c>
      <c r="C13">
        <v>8</v>
      </c>
      <c r="D13">
        <v>34</v>
      </c>
      <c r="E13">
        <v>220224</v>
      </c>
      <c r="F13">
        <v>151709</v>
      </c>
      <c r="G13">
        <v>3</v>
      </c>
      <c r="H13">
        <v>946</v>
      </c>
      <c r="I13">
        <v>30</v>
      </c>
      <c r="J13">
        <v>9</v>
      </c>
      <c r="K13">
        <v>1</v>
      </c>
      <c r="L13">
        <v>67</v>
      </c>
      <c r="M13">
        <v>39</v>
      </c>
      <c r="N13">
        <v>0</v>
      </c>
      <c r="O13">
        <v>0</v>
      </c>
      <c r="P13">
        <v>2</v>
      </c>
      <c r="Q13">
        <v>7</v>
      </c>
      <c r="R13">
        <v>1</v>
      </c>
      <c r="S13">
        <v>0</v>
      </c>
      <c r="T13">
        <v>79</v>
      </c>
      <c r="U13">
        <v>10</v>
      </c>
      <c r="V13">
        <v>77</v>
      </c>
      <c r="W13">
        <v>17</v>
      </c>
      <c r="X13">
        <v>2</v>
      </c>
      <c r="Y13">
        <v>8</v>
      </c>
      <c r="Z13">
        <v>10</v>
      </c>
      <c r="AA13">
        <v>206</v>
      </c>
      <c r="AB13">
        <v>10</v>
      </c>
      <c r="AC13">
        <v>2</v>
      </c>
      <c r="AD13">
        <v>22</v>
      </c>
      <c r="AE13">
        <v>4</v>
      </c>
      <c r="AF13">
        <v>6</v>
      </c>
      <c r="AG13">
        <v>10</v>
      </c>
    </row>
    <row r="14" spans="1:36" x14ac:dyDescent="0.2">
      <c r="B14" s="25">
        <f t="shared" si="0"/>
        <v>0.9</v>
      </c>
      <c r="C14">
        <v>9</v>
      </c>
      <c r="D14">
        <v>34</v>
      </c>
      <c r="E14">
        <v>220225</v>
      </c>
      <c r="F14">
        <v>150332</v>
      </c>
      <c r="G14">
        <v>3</v>
      </c>
      <c r="H14">
        <v>956</v>
      </c>
      <c r="I14">
        <v>30</v>
      </c>
      <c r="J14">
        <v>9</v>
      </c>
      <c r="K14">
        <v>1</v>
      </c>
      <c r="L14">
        <v>60</v>
      </c>
      <c r="M14">
        <v>13</v>
      </c>
      <c r="N14">
        <v>0</v>
      </c>
      <c r="O14">
        <v>0</v>
      </c>
      <c r="P14">
        <v>2</v>
      </c>
      <c r="Q14">
        <v>7</v>
      </c>
      <c r="R14">
        <v>1</v>
      </c>
      <c r="S14">
        <v>0</v>
      </c>
      <c r="T14">
        <v>70</v>
      </c>
      <c r="U14">
        <v>10</v>
      </c>
      <c r="V14">
        <v>53</v>
      </c>
      <c r="W14">
        <v>37</v>
      </c>
      <c r="X14">
        <v>2</v>
      </c>
      <c r="Y14">
        <v>8</v>
      </c>
      <c r="Z14">
        <v>9</v>
      </c>
      <c r="AA14">
        <v>1247</v>
      </c>
      <c r="AB14">
        <v>10</v>
      </c>
      <c r="AC14">
        <v>20</v>
      </c>
      <c r="AD14">
        <v>24</v>
      </c>
      <c r="AE14">
        <v>6</v>
      </c>
      <c r="AF14">
        <v>4</v>
      </c>
      <c r="AG14">
        <v>9</v>
      </c>
    </row>
    <row r="15" spans="1:36" x14ac:dyDescent="0.2">
      <c r="B15" s="25">
        <f t="shared" si="0"/>
        <v>0.6</v>
      </c>
      <c r="C15">
        <v>10</v>
      </c>
      <c r="D15">
        <v>34</v>
      </c>
      <c r="E15">
        <v>220228</v>
      </c>
      <c r="F15">
        <v>150414</v>
      </c>
      <c r="G15">
        <v>3</v>
      </c>
      <c r="H15">
        <v>954</v>
      </c>
      <c r="I15">
        <v>30</v>
      </c>
      <c r="J15">
        <v>6</v>
      </c>
      <c r="K15">
        <v>4</v>
      </c>
      <c r="L15">
        <v>66</v>
      </c>
      <c r="M15">
        <v>17</v>
      </c>
      <c r="N15">
        <v>6</v>
      </c>
      <c r="O15">
        <v>5</v>
      </c>
      <c r="P15">
        <v>2</v>
      </c>
      <c r="Q15">
        <v>4</v>
      </c>
      <c r="R15">
        <v>2</v>
      </c>
      <c r="S15">
        <v>2</v>
      </c>
      <c r="T15">
        <v>186</v>
      </c>
      <c r="U15">
        <v>10</v>
      </c>
      <c r="V15">
        <v>75</v>
      </c>
      <c r="W15">
        <v>20</v>
      </c>
      <c r="X15">
        <v>2</v>
      </c>
      <c r="Y15">
        <v>8</v>
      </c>
      <c r="Z15">
        <v>10</v>
      </c>
      <c r="AA15">
        <v>182</v>
      </c>
      <c r="AB15">
        <v>10</v>
      </c>
      <c r="AC15">
        <v>21</v>
      </c>
      <c r="AD15">
        <v>17</v>
      </c>
      <c r="AE15">
        <v>6</v>
      </c>
      <c r="AF15">
        <v>4</v>
      </c>
      <c r="AG15">
        <v>10</v>
      </c>
    </row>
    <row r="16" spans="1:36" x14ac:dyDescent="0.2">
      <c r="B16" s="25">
        <f t="shared" si="0"/>
        <v>0.6</v>
      </c>
      <c r="C16">
        <v>11</v>
      </c>
      <c r="D16">
        <v>34</v>
      </c>
      <c r="E16">
        <v>220301</v>
      </c>
      <c r="F16">
        <v>150330</v>
      </c>
      <c r="G16">
        <v>3</v>
      </c>
      <c r="H16">
        <v>941</v>
      </c>
      <c r="I16">
        <v>30</v>
      </c>
      <c r="J16">
        <v>6</v>
      </c>
      <c r="K16">
        <v>4</v>
      </c>
      <c r="L16">
        <v>35</v>
      </c>
      <c r="M16">
        <v>28</v>
      </c>
      <c r="N16">
        <v>8</v>
      </c>
      <c r="O16">
        <v>3</v>
      </c>
      <c r="P16">
        <v>2</v>
      </c>
      <c r="Q16">
        <v>4</v>
      </c>
      <c r="R16">
        <v>2</v>
      </c>
      <c r="S16">
        <v>2</v>
      </c>
      <c r="T16">
        <v>124</v>
      </c>
      <c r="U16">
        <v>10</v>
      </c>
      <c r="V16">
        <v>50</v>
      </c>
      <c r="W16">
        <v>71</v>
      </c>
      <c r="X16">
        <v>2</v>
      </c>
      <c r="Y16">
        <v>8</v>
      </c>
      <c r="Z16">
        <v>10</v>
      </c>
      <c r="AA16">
        <v>125</v>
      </c>
      <c r="AB16">
        <v>10</v>
      </c>
      <c r="AC16">
        <v>34</v>
      </c>
      <c r="AD16">
        <v>26</v>
      </c>
      <c r="AE16">
        <v>5</v>
      </c>
      <c r="AF16">
        <v>5</v>
      </c>
      <c r="AG16">
        <v>10</v>
      </c>
    </row>
    <row r="17" spans="1:33" x14ac:dyDescent="0.2">
      <c r="B17" s="25">
        <f t="shared" ref="B17:B21" si="1">J17/(K17+J17)</f>
        <v>0.7</v>
      </c>
      <c r="C17">
        <v>12</v>
      </c>
      <c r="D17">
        <v>34</v>
      </c>
      <c r="E17">
        <v>220302</v>
      </c>
      <c r="F17">
        <v>150527</v>
      </c>
      <c r="G17">
        <v>3</v>
      </c>
      <c r="H17">
        <v>962</v>
      </c>
      <c r="I17">
        <v>30</v>
      </c>
      <c r="J17">
        <v>7</v>
      </c>
      <c r="K17">
        <v>3</v>
      </c>
      <c r="L17">
        <v>28</v>
      </c>
      <c r="M17">
        <v>11</v>
      </c>
      <c r="N17">
        <v>4</v>
      </c>
      <c r="O17">
        <v>0</v>
      </c>
      <c r="P17">
        <v>1</v>
      </c>
      <c r="Q17">
        <v>6</v>
      </c>
      <c r="R17">
        <v>1</v>
      </c>
      <c r="S17">
        <v>2</v>
      </c>
      <c r="T17">
        <v>119</v>
      </c>
      <c r="U17">
        <v>10</v>
      </c>
      <c r="V17">
        <v>61</v>
      </c>
      <c r="W17">
        <v>11</v>
      </c>
      <c r="X17">
        <v>2</v>
      </c>
      <c r="Y17">
        <v>8</v>
      </c>
      <c r="Z17">
        <v>10</v>
      </c>
      <c r="AA17">
        <v>499</v>
      </c>
      <c r="AB17">
        <v>10</v>
      </c>
      <c r="AC17">
        <v>45</v>
      </c>
      <c r="AD17">
        <v>13</v>
      </c>
      <c r="AE17">
        <v>5</v>
      </c>
      <c r="AF17">
        <v>5</v>
      </c>
      <c r="AG17">
        <v>10</v>
      </c>
    </row>
    <row r="18" spans="1:33" x14ac:dyDescent="0.2">
      <c r="B18" s="25">
        <f t="shared" si="1"/>
        <v>0.7</v>
      </c>
      <c r="C18">
        <v>13</v>
      </c>
      <c r="D18">
        <v>34</v>
      </c>
      <c r="E18">
        <v>220303</v>
      </c>
      <c r="F18">
        <v>150524</v>
      </c>
      <c r="G18">
        <v>3</v>
      </c>
      <c r="H18">
        <v>947</v>
      </c>
      <c r="I18">
        <v>30</v>
      </c>
      <c r="J18">
        <v>7</v>
      </c>
      <c r="K18">
        <v>3</v>
      </c>
      <c r="L18">
        <v>32</v>
      </c>
      <c r="M18">
        <v>11</v>
      </c>
      <c r="N18">
        <v>3</v>
      </c>
      <c r="O18">
        <v>4</v>
      </c>
      <c r="P18">
        <v>2</v>
      </c>
      <c r="Q18">
        <v>5</v>
      </c>
      <c r="R18">
        <v>2</v>
      </c>
      <c r="S18">
        <v>1</v>
      </c>
      <c r="T18">
        <v>143</v>
      </c>
      <c r="U18">
        <v>10</v>
      </c>
      <c r="V18">
        <v>29</v>
      </c>
      <c r="W18">
        <v>17</v>
      </c>
      <c r="X18">
        <v>2</v>
      </c>
      <c r="Y18">
        <v>8</v>
      </c>
      <c r="Z18">
        <v>9</v>
      </c>
      <c r="AA18">
        <v>1073</v>
      </c>
      <c r="AB18">
        <v>10</v>
      </c>
      <c r="AC18">
        <v>9</v>
      </c>
      <c r="AD18">
        <v>16</v>
      </c>
      <c r="AE18">
        <v>5</v>
      </c>
      <c r="AF18">
        <v>5</v>
      </c>
      <c r="AG18">
        <v>9</v>
      </c>
    </row>
    <row r="19" spans="1:33" x14ac:dyDescent="0.2">
      <c r="B19" s="25">
        <f t="shared" si="1"/>
        <v>0.9</v>
      </c>
      <c r="C19">
        <v>14</v>
      </c>
      <c r="D19">
        <v>34</v>
      </c>
      <c r="E19">
        <v>220304</v>
      </c>
      <c r="F19">
        <v>150228</v>
      </c>
      <c r="G19">
        <v>3</v>
      </c>
      <c r="H19">
        <v>964</v>
      </c>
      <c r="I19">
        <v>30</v>
      </c>
      <c r="J19">
        <v>9</v>
      </c>
      <c r="K19">
        <v>1</v>
      </c>
      <c r="L19">
        <v>13</v>
      </c>
      <c r="M19">
        <v>9</v>
      </c>
      <c r="N19">
        <v>0</v>
      </c>
      <c r="O19">
        <v>0</v>
      </c>
      <c r="P19">
        <v>2</v>
      </c>
      <c r="Q19">
        <v>7</v>
      </c>
      <c r="R19">
        <v>0</v>
      </c>
      <c r="S19">
        <v>1</v>
      </c>
      <c r="T19">
        <v>88</v>
      </c>
      <c r="U19">
        <v>10</v>
      </c>
      <c r="V19">
        <v>32</v>
      </c>
      <c r="W19">
        <v>18</v>
      </c>
      <c r="X19">
        <v>2</v>
      </c>
      <c r="Y19">
        <v>8</v>
      </c>
      <c r="Z19">
        <v>10</v>
      </c>
      <c r="AA19">
        <v>488</v>
      </c>
      <c r="AB19">
        <v>10</v>
      </c>
      <c r="AC19">
        <v>7</v>
      </c>
      <c r="AD19">
        <v>13</v>
      </c>
      <c r="AE19">
        <v>5</v>
      </c>
      <c r="AF19">
        <v>5</v>
      </c>
      <c r="AG19">
        <v>10</v>
      </c>
    </row>
    <row r="20" spans="1:33" x14ac:dyDescent="0.2">
      <c r="B20" s="25">
        <f t="shared" si="1"/>
        <v>0.9</v>
      </c>
      <c r="C20">
        <v>15</v>
      </c>
      <c r="D20">
        <v>34</v>
      </c>
      <c r="E20">
        <v>220307</v>
      </c>
      <c r="F20">
        <v>153123</v>
      </c>
      <c r="G20">
        <v>3</v>
      </c>
      <c r="H20">
        <v>953</v>
      </c>
      <c r="I20">
        <v>30</v>
      </c>
      <c r="J20">
        <v>9</v>
      </c>
      <c r="K20">
        <v>1</v>
      </c>
      <c r="L20">
        <v>22</v>
      </c>
      <c r="M20">
        <v>10</v>
      </c>
      <c r="N20">
        <v>0</v>
      </c>
      <c r="O20">
        <v>1</v>
      </c>
      <c r="P20">
        <v>2</v>
      </c>
      <c r="Q20">
        <v>7</v>
      </c>
      <c r="R20">
        <v>1</v>
      </c>
      <c r="S20">
        <v>0</v>
      </c>
      <c r="T20">
        <v>96</v>
      </c>
      <c r="U20">
        <v>10</v>
      </c>
      <c r="V20">
        <v>40</v>
      </c>
      <c r="W20">
        <v>8</v>
      </c>
      <c r="X20">
        <v>2</v>
      </c>
      <c r="Y20">
        <v>8</v>
      </c>
      <c r="Z20">
        <v>10</v>
      </c>
      <c r="AA20">
        <v>278</v>
      </c>
      <c r="AB20">
        <v>10</v>
      </c>
      <c r="AC20">
        <v>3</v>
      </c>
      <c r="AD20">
        <v>19</v>
      </c>
      <c r="AE20">
        <v>5</v>
      </c>
      <c r="AF20">
        <v>5</v>
      </c>
      <c r="AG20">
        <v>10</v>
      </c>
    </row>
    <row r="21" spans="1:33" x14ac:dyDescent="0.2">
      <c r="B21" s="25">
        <f t="shared" si="1"/>
        <v>0.9</v>
      </c>
      <c r="C21">
        <v>16</v>
      </c>
      <c r="D21">
        <v>34</v>
      </c>
      <c r="E21">
        <v>220308</v>
      </c>
      <c r="F21">
        <v>150351</v>
      </c>
      <c r="G21">
        <v>3</v>
      </c>
      <c r="H21">
        <v>982</v>
      </c>
      <c r="I21">
        <v>30</v>
      </c>
      <c r="J21">
        <v>9</v>
      </c>
      <c r="K21">
        <v>1</v>
      </c>
      <c r="L21">
        <v>20</v>
      </c>
      <c r="M21">
        <v>31</v>
      </c>
      <c r="N21">
        <v>4</v>
      </c>
      <c r="O21">
        <v>0</v>
      </c>
      <c r="P21">
        <v>2</v>
      </c>
      <c r="Q21">
        <v>7</v>
      </c>
      <c r="R21">
        <v>0</v>
      </c>
      <c r="S21">
        <v>1</v>
      </c>
      <c r="T21">
        <v>93</v>
      </c>
      <c r="U21">
        <v>10</v>
      </c>
      <c r="V21">
        <v>44</v>
      </c>
      <c r="W21">
        <v>25</v>
      </c>
      <c r="X21">
        <v>2</v>
      </c>
      <c r="Y21">
        <v>8</v>
      </c>
      <c r="Z21">
        <v>10</v>
      </c>
      <c r="AA21">
        <v>665</v>
      </c>
      <c r="AB21">
        <v>10</v>
      </c>
      <c r="AC21">
        <v>62</v>
      </c>
      <c r="AD21">
        <v>6</v>
      </c>
      <c r="AE21">
        <v>5</v>
      </c>
      <c r="AF21">
        <v>5</v>
      </c>
      <c r="AG21">
        <v>10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48</v>
      </c>
      <c r="B24" s="25">
        <f t="shared" ref="B24:B53" si="2">J24/(K24+J24)</f>
        <v>0.30102040816326531</v>
      </c>
      <c r="C24">
        <v>1</v>
      </c>
      <c r="D24">
        <v>34</v>
      </c>
      <c r="E24">
        <v>220321</v>
      </c>
      <c r="F24">
        <v>150225</v>
      </c>
      <c r="G24">
        <v>3</v>
      </c>
      <c r="H24">
        <v>1921</v>
      </c>
      <c r="I24">
        <v>30</v>
      </c>
      <c r="J24">
        <v>59</v>
      </c>
      <c r="K24">
        <v>137</v>
      </c>
      <c r="L24">
        <v>0</v>
      </c>
      <c r="M24">
        <v>33</v>
      </c>
      <c r="N24">
        <v>72</v>
      </c>
      <c r="O24">
        <v>50</v>
      </c>
      <c r="P24">
        <v>0</v>
      </c>
      <c r="Q24">
        <v>1</v>
      </c>
      <c r="R24">
        <v>4</v>
      </c>
      <c r="S24">
        <v>5</v>
      </c>
      <c r="T24">
        <v>147</v>
      </c>
      <c r="U24">
        <v>125</v>
      </c>
      <c r="V24">
        <v>40</v>
      </c>
      <c r="W24">
        <v>42</v>
      </c>
      <c r="X24">
        <v>2</v>
      </c>
      <c r="Y24">
        <v>8</v>
      </c>
      <c r="Z24">
        <v>10</v>
      </c>
      <c r="AA24">
        <v>314</v>
      </c>
      <c r="AB24">
        <v>261</v>
      </c>
      <c r="AC24">
        <v>91</v>
      </c>
      <c r="AD24">
        <v>26</v>
      </c>
      <c r="AE24">
        <v>6</v>
      </c>
      <c r="AF24">
        <v>4</v>
      </c>
      <c r="AG24">
        <v>10</v>
      </c>
    </row>
    <row r="25" spans="1:33" x14ac:dyDescent="0.2">
      <c r="B25" s="25">
        <f t="shared" si="2"/>
        <v>0.12749003984063745</v>
      </c>
      <c r="C25">
        <v>2</v>
      </c>
      <c r="D25">
        <v>34</v>
      </c>
      <c r="E25">
        <v>220322</v>
      </c>
      <c r="F25">
        <v>150319</v>
      </c>
      <c r="G25">
        <v>3</v>
      </c>
      <c r="H25">
        <v>2144</v>
      </c>
      <c r="I25">
        <v>30</v>
      </c>
      <c r="J25">
        <v>32</v>
      </c>
      <c r="K25">
        <v>219</v>
      </c>
      <c r="L25">
        <v>0</v>
      </c>
      <c r="M25">
        <v>2</v>
      </c>
      <c r="N25">
        <v>68</v>
      </c>
      <c r="O25">
        <v>54</v>
      </c>
      <c r="P25">
        <v>0</v>
      </c>
      <c r="Q25">
        <v>2</v>
      </c>
      <c r="R25">
        <v>4</v>
      </c>
      <c r="S25">
        <v>4</v>
      </c>
      <c r="T25">
        <v>675</v>
      </c>
      <c r="U25">
        <v>89</v>
      </c>
      <c r="V25">
        <v>24</v>
      </c>
      <c r="W25">
        <v>28</v>
      </c>
      <c r="X25">
        <v>2</v>
      </c>
      <c r="Y25">
        <v>8</v>
      </c>
      <c r="Z25">
        <v>10</v>
      </c>
      <c r="AA25">
        <v>260</v>
      </c>
      <c r="AB25">
        <v>356</v>
      </c>
      <c r="AC25">
        <v>49</v>
      </c>
      <c r="AD25">
        <v>56</v>
      </c>
      <c r="AE25">
        <v>4</v>
      </c>
      <c r="AF25">
        <v>6</v>
      </c>
      <c r="AG25">
        <v>10</v>
      </c>
    </row>
    <row r="26" spans="1:33" x14ac:dyDescent="0.2">
      <c r="B26" s="25">
        <f t="shared" si="2"/>
        <v>6.5340909090909088E-2</v>
      </c>
      <c r="C26">
        <v>3</v>
      </c>
      <c r="D26">
        <v>34</v>
      </c>
      <c r="E26">
        <v>220323</v>
      </c>
      <c r="F26">
        <v>150122</v>
      </c>
      <c r="G26">
        <v>3</v>
      </c>
      <c r="H26">
        <v>2026</v>
      </c>
      <c r="I26">
        <v>30</v>
      </c>
      <c r="J26">
        <v>23</v>
      </c>
      <c r="K26">
        <v>329</v>
      </c>
      <c r="L26">
        <v>0</v>
      </c>
      <c r="M26">
        <v>0</v>
      </c>
      <c r="N26">
        <v>70</v>
      </c>
      <c r="O26">
        <v>37</v>
      </c>
      <c r="P26">
        <v>0</v>
      </c>
      <c r="Q26">
        <v>0</v>
      </c>
      <c r="R26">
        <v>6</v>
      </c>
      <c r="S26">
        <v>4</v>
      </c>
      <c r="T26">
        <v>304</v>
      </c>
      <c r="U26">
        <v>170</v>
      </c>
      <c r="V26">
        <v>45</v>
      </c>
      <c r="W26">
        <v>34</v>
      </c>
      <c r="X26">
        <v>2</v>
      </c>
      <c r="Y26">
        <v>8</v>
      </c>
      <c r="Z26">
        <v>10</v>
      </c>
      <c r="AA26">
        <v>216</v>
      </c>
      <c r="AB26">
        <v>370</v>
      </c>
      <c r="AC26">
        <v>92</v>
      </c>
      <c r="AD26">
        <v>56</v>
      </c>
      <c r="AE26">
        <v>4</v>
      </c>
      <c r="AF26">
        <v>6</v>
      </c>
      <c r="AG26">
        <v>10</v>
      </c>
    </row>
    <row r="27" spans="1:33" x14ac:dyDescent="0.2">
      <c r="B27" s="25">
        <f t="shared" si="2"/>
        <v>4.3859649122807015E-2</v>
      </c>
      <c r="C27">
        <v>4</v>
      </c>
      <c r="D27">
        <v>34</v>
      </c>
      <c r="E27">
        <v>220324</v>
      </c>
      <c r="F27">
        <v>150503</v>
      </c>
      <c r="G27">
        <v>3</v>
      </c>
      <c r="H27">
        <v>1930</v>
      </c>
      <c r="I27">
        <v>30</v>
      </c>
      <c r="J27">
        <v>15</v>
      </c>
      <c r="K27">
        <v>327</v>
      </c>
      <c r="L27">
        <v>0</v>
      </c>
      <c r="M27">
        <v>0</v>
      </c>
      <c r="N27">
        <v>42</v>
      </c>
      <c r="O27">
        <v>57</v>
      </c>
      <c r="P27">
        <v>0</v>
      </c>
      <c r="Q27">
        <v>0</v>
      </c>
      <c r="R27">
        <v>5</v>
      </c>
      <c r="S27">
        <v>5</v>
      </c>
      <c r="T27">
        <v>127</v>
      </c>
      <c r="U27">
        <v>137</v>
      </c>
      <c r="V27">
        <v>38</v>
      </c>
      <c r="W27">
        <v>34</v>
      </c>
      <c r="X27">
        <v>2</v>
      </c>
      <c r="Y27">
        <v>8</v>
      </c>
      <c r="Z27">
        <v>10</v>
      </c>
      <c r="AA27">
        <v>222</v>
      </c>
      <c r="AB27">
        <v>338</v>
      </c>
      <c r="AC27">
        <v>29</v>
      </c>
      <c r="AD27">
        <v>36</v>
      </c>
      <c r="AE27">
        <v>5</v>
      </c>
      <c r="AF27">
        <v>5</v>
      </c>
      <c r="AG27">
        <v>10</v>
      </c>
    </row>
    <row r="28" spans="1:33" x14ac:dyDescent="0.2">
      <c r="B28" s="25">
        <f t="shared" si="2"/>
        <v>4.7619047619047616E-2</v>
      </c>
      <c r="C28">
        <v>5</v>
      </c>
      <c r="D28">
        <v>34</v>
      </c>
      <c r="E28">
        <v>220325</v>
      </c>
      <c r="F28">
        <v>145910</v>
      </c>
      <c r="G28">
        <v>3</v>
      </c>
      <c r="H28">
        <v>1932</v>
      </c>
      <c r="I28">
        <v>30</v>
      </c>
      <c r="J28">
        <v>15</v>
      </c>
      <c r="K28">
        <v>300</v>
      </c>
      <c r="L28">
        <v>0</v>
      </c>
      <c r="M28">
        <v>3</v>
      </c>
      <c r="N28">
        <v>34</v>
      </c>
      <c r="O28">
        <v>19</v>
      </c>
      <c r="P28">
        <v>0</v>
      </c>
      <c r="Q28">
        <v>1</v>
      </c>
      <c r="R28">
        <v>4</v>
      </c>
      <c r="S28">
        <v>5</v>
      </c>
      <c r="T28">
        <v>105</v>
      </c>
      <c r="U28">
        <v>159</v>
      </c>
      <c r="V28">
        <v>31</v>
      </c>
      <c r="W28">
        <v>28</v>
      </c>
      <c r="X28">
        <v>2</v>
      </c>
      <c r="Y28">
        <v>8</v>
      </c>
      <c r="Z28">
        <v>10</v>
      </c>
      <c r="AA28">
        <v>249</v>
      </c>
      <c r="AB28">
        <v>334</v>
      </c>
      <c r="AC28">
        <v>21</v>
      </c>
      <c r="AD28">
        <v>28</v>
      </c>
      <c r="AE28">
        <v>5</v>
      </c>
      <c r="AF28">
        <v>5</v>
      </c>
      <c r="AG28">
        <v>10</v>
      </c>
    </row>
    <row r="29" spans="1:33" x14ac:dyDescent="0.2">
      <c r="B29" s="25">
        <f t="shared" si="2"/>
        <v>3.4985422740524783E-2</v>
      </c>
      <c r="C29">
        <v>6</v>
      </c>
      <c r="D29">
        <v>34</v>
      </c>
      <c r="E29">
        <v>220328</v>
      </c>
      <c r="F29">
        <v>150210</v>
      </c>
      <c r="G29">
        <v>3</v>
      </c>
      <c r="H29">
        <v>1901</v>
      </c>
      <c r="I29">
        <v>30</v>
      </c>
      <c r="J29">
        <v>12</v>
      </c>
      <c r="K29">
        <v>331</v>
      </c>
      <c r="L29">
        <v>0</v>
      </c>
      <c r="M29">
        <v>0</v>
      </c>
      <c r="N29">
        <v>14</v>
      </c>
      <c r="O29">
        <v>11</v>
      </c>
      <c r="P29">
        <v>0</v>
      </c>
      <c r="Q29">
        <v>0</v>
      </c>
      <c r="R29">
        <v>4</v>
      </c>
      <c r="S29">
        <v>6</v>
      </c>
      <c r="T29">
        <v>871</v>
      </c>
      <c r="U29">
        <v>163</v>
      </c>
      <c r="V29">
        <v>26</v>
      </c>
      <c r="W29">
        <v>8</v>
      </c>
      <c r="X29">
        <v>2</v>
      </c>
      <c r="Y29">
        <v>8</v>
      </c>
      <c r="Z29">
        <v>10</v>
      </c>
      <c r="AA29">
        <v>227</v>
      </c>
      <c r="AB29">
        <v>325</v>
      </c>
      <c r="AC29">
        <v>11</v>
      </c>
      <c r="AD29">
        <v>8</v>
      </c>
      <c r="AE29">
        <v>5</v>
      </c>
      <c r="AF29">
        <v>5</v>
      </c>
      <c r="AG29">
        <v>10</v>
      </c>
    </row>
    <row r="30" spans="1:33" x14ac:dyDescent="0.2">
      <c r="B30" s="25">
        <f t="shared" si="2"/>
        <v>5.0000000000000001E-3</v>
      </c>
      <c r="C30">
        <v>7</v>
      </c>
      <c r="D30">
        <v>34</v>
      </c>
      <c r="E30">
        <v>220329</v>
      </c>
      <c r="F30">
        <v>150242</v>
      </c>
      <c r="G30">
        <v>3</v>
      </c>
      <c r="H30">
        <v>1848</v>
      </c>
      <c r="I30">
        <v>30</v>
      </c>
      <c r="J30">
        <v>2</v>
      </c>
      <c r="K30">
        <v>398</v>
      </c>
      <c r="L30">
        <v>0</v>
      </c>
      <c r="M30">
        <v>0</v>
      </c>
      <c r="N30">
        <v>8</v>
      </c>
      <c r="O30">
        <v>2</v>
      </c>
      <c r="P30">
        <v>0</v>
      </c>
      <c r="Q30">
        <v>0</v>
      </c>
      <c r="R30">
        <v>5</v>
      </c>
      <c r="S30">
        <v>5</v>
      </c>
      <c r="T30">
        <v>595</v>
      </c>
      <c r="U30">
        <v>187</v>
      </c>
      <c r="V30">
        <v>49</v>
      </c>
      <c r="W30">
        <v>32</v>
      </c>
      <c r="X30">
        <v>2</v>
      </c>
      <c r="Y30">
        <v>8</v>
      </c>
      <c r="Z30">
        <v>10</v>
      </c>
      <c r="AA30">
        <v>303</v>
      </c>
      <c r="AB30">
        <v>353</v>
      </c>
      <c r="AC30">
        <v>7</v>
      </c>
      <c r="AD30">
        <v>9</v>
      </c>
      <c r="AE30">
        <v>5</v>
      </c>
      <c r="AF30">
        <v>5</v>
      </c>
      <c r="AG30">
        <v>10</v>
      </c>
    </row>
    <row r="31" spans="1:33" x14ac:dyDescent="0.2">
      <c r="B31" s="25">
        <f t="shared" si="2"/>
        <v>2.1108179419525065E-2</v>
      </c>
      <c r="C31">
        <v>8</v>
      </c>
      <c r="D31">
        <v>34</v>
      </c>
      <c r="E31">
        <v>220330</v>
      </c>
      <c r="F31">
        <v>150158</v>
      </c>
      <c r="G31">
        <v>3</v>
      </c>
      <c r="H31">
        <v>1850</v>
      </c>
      <c r="I31">
        <v>30</v>
      </c>
      <c r="J31">
        <v>8</v>
      </c>
      <c r="K31">
        <v>371</v>
      </c>
      <c r="L31">
        <v>0</v>
      </c>
      <c r="M31">
        <v>0</v>
      </c>
      <c r="N31">
        <v>18</v>
      </c>
      <c r="O31">
        <v>6</v>
      </c>
      <c r="P31">
        <v>0</v>
      </c>
      <c r="Q31">
        <v>0</v>
      </c>
      <c r="R31">
        <v>5</v>
      </c>
      <c r="S31">
        <v>5</v>
      </c>
      <c r="T31">
        <v>698</v>
      </c>
      <c r="U31">
        <v>188</v>
      </c>
      <c r="V31">
        <v>48</v>
      </c>
      <c r="W31">
        <v>48</v>
      </c>
      <c r="X31">
        <v>2</v>
      </c>
      <c r="Y31">
        <v>8</v>
      </c>
      <c r="Z31">
        <v>10</v>
      </c>
      <c r="AA31">
        <v>194</v>
      </c>
      <c r="AB31">
        <v>374</v>
      </c>
      <c r="AC31">
        <v>18</v>
      </c>
      <c r="AD31">
        <v>11</v>
      </c>
      <c r="AE31">
        <v>5</v>
      </c>
      <c r="AF31">
        <v>5</v>
      </c>
      <c r="AG31">
        <v>10</v>
      </c>
    </row>
    <row r="32" spans="1:33" x14ac:dyDescent="0.2">
      <c r="B32" s="25">
        <f t="shared" si="2"/>
        <v>3.8216560509554139E-2</v>
      </c>
      <c r="C32">
        <v>9</v>
      </c>
      <c r="D32">
        <v>34</v>
      </c>
      <c r="E32">
        <v>220331</v>
      </c>
      <c r="F32">
        <v>150654</v>
      </c>
      <c r="G32">
        <v>3</v>
      </c>
      <c r="H32">
        <v>1878</v>
      </c>
      <c r="I32">
        <v>30</v>
      </c>
      <c r="J32">
        <v>12</v>
      </c>
      <c r="K32">
        <v>302</v>
      </c>
      <c r="L32">
        <v>0</v>
      </c>
      <c r="M32">
        <v>0</v>
      </c>
      <c r="N32">
        <v>21</v>
      </c>
      <c r="O32">
        <v>8</v>
      </c>
      <c r="P32">
        <v>0</v>
      </c>
      <c r="Q32">
        <v>0</v>
      </c>
      <c r="R32">
        <v>6</v>
      </c>
      <c r="S32">
        <v>4</v>
      </c>
      <c r="T32">
        <v>395</v>
      </c>
      <c r="U32">
        <v>244</v>
      </c>
      <c r="V32">
        <v>40</v>
      </c>
      <c r="W32">
        <v>16</v>
      </c>
      <c r="X32">
        <v>2</v>
      </c>
      <c r="Y32">
        <v>8</v>
      </c>
      <c r="Z32">
        <v>10</v>
      </c>
      <c r="AA32">
        <v>230</v>
      </c>
      <c r="AB32">
        <v>284</v>
      </c>
      <c r="AC32">
        <v>17</v>
      </c>
      <c r="AD32">
        <v>9</v>
      </c>
      <c r="AE32">
        <v>5</v>
      </c>
      <c r="AF32">
        <v>5</v>
      </c>
      <c r="AG32">
        <v>10</v>
      </c>
    </row>
    <row r="33" spans="2:37" x14ac:dyDescent="0.2">
      <c r="B33" s="25">
        <f t="shared" si="2"/>
        <v>4.5893719806763288E-2</v>
      </c>
      <c r="C33">
        <v>10</v>
      </c>
      <c r="D33">
        <v>34</v>
      </c>
      <c r="E33">
        <v>220401</v>
      </c>
      <c r="F33">
        <v>150611</v>
      </c>
      <c r="G33">
        <v>3</v>
      </c>
      <c r="H33">
        <v>1841</v>
      </c>
      <c r="I33">
        <v>30</v>
      </c>
      <c r="J33">
        <v>19</v>
      </c>
      <c r="K33">
        <v>395</v>
      </c>
      <c r="L33">
        <v>0</v>
      </c>
      <c r="M33">
        <v>0</v>
      </c>
      <c r="N33">
        <v>25</v>
      </c>
      <c r="O33">
        <v>13</v>
      </c>
      <c r="P33">
        <v>0</v>
      </c>
      <c r="Q33">
        <v>1</v>
      </c>
      <c r="R33">
        <v>4</v>
      </c>
      <c r="S33">
        <v>5</v>
      </c>
      <c r="T33">
        <v>205</v>
      </c>
      <c r="U33">
        <v>274</v>
      </c>
      <c r="V33">
        <v>30</v>
      </c>
      <c r="W33">
        <v>8</v>
      </c>
      <c r="X33">
        <v>2</v>
      </c>
      <c r="Y33">
        <v>8</v>
      </c>
      <c r="Z33">
        <v>10</v>
      </c>
      <c r="AA33">
        <v>232</v>
      </c>
      <c r="AB33">
        <v>342</v>
      </c>
      <c r="AC33">
        <v>28</v>
      </c>
      <c r="AD33">
        <v>26</v>
      </c>
      <c r="AE33">
        <v>6</v>
      </c>
      <c r="AF33">
        <v>4</v>
      </c>
      <c r="AG33">
        <v>10</v>
      </c>
    </row>
    <row r="34" spans="2:37" x14ac:dyDescent="0.2">
      <c r="B34" s="25">
        <f t="shared" si="2"/>
        <v>1.8058690744920992E-2</v>
      </c>
      <c r="C34">
        <v>11</v>
      </c>
      <c r="D34">
        <v>34</v>
      </c>
      <c r="E34">
        <v>220404</v>
      </c>
      <c r="F34">
        <v>151231</v>
      </c>
      <c r="G34">
        <v>3</v>
      </c>
      <c r="H34">
        <v>1832</v>
      </c>
      <c r="I34">
        <v>30</v>
      </c>
      <c r="J34">
        <v>8</v>
      </c>
      <c r="K34">
        <v>435</v>
      </c>
      <c r="L34">
        <v>0</v>
      </c>
      <c r="M34">
        <v>0</v>
      </c>
      <c r="N34">
        <v>23</v>
      </c>
      <c r="O34">
        <v>30</v>
      </c>
      <c r="P34">
        <v>0</v>
      </c>
      <c r="Q34">
        <v>0</v>
      </c>
      <c r="R34">
        <v>5</v>
      </c>
      <c r="S34">
        <v>5</v>
      </c>
      <c r="T34">
        <v>161</v>
      </c>
      <c r="U34">
        <v>294</v>
      </c>
      <c r="V34">
        <v>39</v>
      </c>
      <c r="W34">
        <v>4</v>
      </c>
      <c r="X34">
        <v>2</v>
      </c>
      <c r="Y34">
        <v>8</v>
      </c>
      <c r="Z34">
        <v>10</v>
      </c>
      <c r="AA34">
        <v>157</v>
      </c>
      <c r="AB34">
        <v>409</v>
      </c>
      <c r="AC34">
        <v>28</v>
      </c>
      <c r="AD34">
        <v>35</v>
      </c>
      <c r="AE34">
        <v>5</v>
      </c>
      <c r="AF34">
        <v>5</v>
      </c>
      <c r="AG34">
        <v>10</v>
      </c>
    </row>
    <row r="35" spans="2:37" x14ac:dyDescent="0.2">
      <c r="B35" s="25">
        <f t="shared" si="2"/>
        <v>1.2285012285012284E-2</v>
      </c>
      <c r="C35">
        <v>12</v>
      </c>
      <c r="D35">
        <v>34</v>
      </c>
      <c r="E35">
        <v>220405</v>
      </c>
      <c r="F35">
        <v>150634</v>
      </c>
      <c r="G35">
        <v>3</v>
      </c>
      <c r="H35">
        <v>1847</v>
      </c>
      <c r="I35">
        <v>30</v>
      </c>
      <c r="J35">
        <v>5</v>
      </c>
      <c r="K35">
        <v>402</v>
      </c>
      <c r="L35">
        <v>0</v>
      </c>
      <c r="M35">
        <v>0</v>
      </c>
      <c r="N35">
        <v>45</v>
      </c>
      <c r="O35">
        <v>23</v>
      </c>
      <c r="P35">
        <v>0</v>
      </c>
      <c r="Q35">
        <v>0</v>
      </c>
      <c r="R35">
        <v>5</v>
      </c>
      <c r="S35">
        <v>5</v>
      </c>
      <c r="T35">
        <v>206</v>
      </c>
      <c r="U35">
        <v>256</v>
      </c>
      <c r="V35">
        <v>44</v>
      </c>
      <c r="W35">
        <v>3</v>
      </c>
      <c r="X35">
        <v>2</v>
      </c>
      <c r="Y35">
        <v>8</v>
      </c>
      <c r="Z35">
        <v>10</v>
      </c>
      <c r="AA35">
        <v>111</v>
      </c>
      <c r="AB35">
        <v>390</v>
      </c>
      <c r="AC35">
        <v>54</v>
      </c>
      <c r="AD35">
        <v>26</v>
      </c>
      <c r="AE35">
        <v>5</v>
      </c>
      <c r="AF35">
        <v>5</v>
      </c>
      <c r="AG35">
        <v>10</v>
      </c>
    </row>
    <row r="36" spans="2:37" x14ac:dyDescent="0.2">
      <c r="B36" s="25">
        <f t="shared" si="2"/>
        <v>1.1709601873536301E-2</v>
      </c>
      <c r="C36">
        <v>13</v>
      </c>
      <c r="D36">
        <v>34</v>
      </c>
      <c r="E36">
        <v>220406</v>
      </c>
      <c r="F36">
        <v>150322</v>
      </c>
      <c r="G36">
        <v>3</v>
      </c>
      <c r="H36">
        <v>1830</v>
      </c>
      <c r="I36">
        <v>30</v>
      </c>
      <c r="J36">
        <v>5</v>
      </c>
      <c r="K36">
        <v>422</v>
      </c>
      <c r="L36">
        <v>0</v>
      </c>
      <c r="M36">
        <v>0</v>
      </c>
      <c r="N36">
        <v>19</v>
      </c>
      <c r="O36">
        <v>12</v>
      </c>
      <c r="P36">
        <v>0</v>
      </c>
      <c r="Q36">
        <v>0</v>
      </c>
      <c r="R36">
        <v>5</v>
      </c>
      <c r="S36">
        <v>5</v>
      </c>
      <c r="T36">
        <v>136</v>
      </c>
      <c r="U36">
        <v>277</v>
      </c>
      <c r="V36">
        <v>32</v>
      </c>
      <c r="W36">
        <v>14</v>
      </c>
      <c r="X36">
        <v>2</v>
      </c>
      <c r="Y36">
        <v>8</v>
      </c>
      <c r="Z36">
        <v>10</v>
      </c>
      <c r="AA36">
        <v>188</v>
      </c>
      <c r="AB36">
        <v>333</v>
      </c>
      <c r="AC36">
        <v>20</v>
      </c>
      <c r="AD36">
        <v>10</v>
      </c>
      <c r="AE36">
        <v>5</v>
      </c>
      <c r="AF36">
        <v>5</v>
      </c>
      <c r="AG36">
        <v>10</v>
      </c>
    </row>
    <row r="37" spans="2:37" x14ac:dyDescent="0.2">
      <c r="B37" s="25">
        <f t="shared" si="2"/>
        <v>1.3850415512465374E-2</v>
      </c>
      <c r="C37">
        <v>14</v>
      </c>
      <c r="D37">
        <v>34</v>
      </c>
      <c r="E37">
        <v>220407</v>
      </c>
      <c r="F37">
        <v>150554</v>
      </c>
      <c r="G37">
        <v>3</v>
      </c>
      <c r="H37">
        <v>1830</v>
      </c>
      <c r="I37">
        <v>30</v>
      </c>
      <c r="J37">
        <v>5</v>
      </c>
      <c r="K37">
        <v>356</v>
      </c>
      <c r="L37">
        <v>0</v>
      </c>
      <c r="M37">
        <v>0</v>
      </c>
      <c r="N37">
        <v>10</v>
      </c>
      <c r="O37">
        <v>14</v>
      </c>
      <c r="P37">
        <v>0</v>
      </c>
      <c r="Q37">
        <v>0</v>
      </c>
      <c r="R37">
        <v>5</v>
      </c>
      <c r="S37">
        <v>5</v>
      </c>
      <c r="T37">
        <v>151</v>
      </c>
      <c r="U37">
        <v>261</v>
      </c>
      <c r="V37">
        <v>34</v>
      </c>
      <c r="W37">
        <v>9</v>
      </c>
      <c r="X37">
        <v>2</v>
      </c>
      <c r="Y37">
        <v>8</v>
      </c>
      <c r="Z37">
        <v>10</v>
      </c>
      <c r="AA37">
        <v>152</v>
      </c>
      <c r="AB37">
        <v>341</v>
      </c>
      <c r="AC37">
        <v>7</v>
      </c>
      <c r="AD37">
        <v>23</v>
      </c>
      <c r="AE37">
        <v>5</v>
      </c>
      <c r="AF37">
        <v>5</v>
      </c>
      <c r="AG37">
        <v>10</v>
      </c>
    </row>
    <row r="38" spans="2:37" x14ac:dyDescent="0.2">
      <c r="B38" s="25">
        <f t="shared" si="2"/>
        <v>6.5573770491803279E-3</v>
      </c>
      <c r="C38">
        <v>15</v>
      </c>
      <c r="D38">
        <v>34</v>
      </c>
      <c r="E38">
        <v>220408</v>
      </c>
      <c r="F38">
        <v>145928</v>
      </c>
      <c r="G38">
        <v>3</v>
      </c>
      <c r="H38">
        <v>1841</v>
      </c>
      <c r="I38">
        <v>30</v>
      </c>
      <c r="J38">
        <v>2</v>
      </c>
      <c r="K38">
        <v>303</v>
      </c>
      <c r="L38">
        <v>0</v>
      </c>
      <c r="M38">
        <v>0</v>
      </c>
      <c r="N38">
        <v>7</v>
      </c>
      <c r="O38">
        <v>9</v>
      </c>
      <c r="P38">
        <v>0</v>
      </c>
      <c r="Q38">
        <v>0</v>
      </c>
      <c r="R38">
        <v>5</v>
      </c>
      <c r="S38">
        <v>5</v>
      </c>
      <c r="T38">
        <v>139</v>
      </c>
      <c r="U38">
        <v>267</v>
      </c>
      <c r="V38">
        <v>38</v>
      </c>
      <c r="W38">
        <v>4</v>
      </c>
      <c r="X38">
        <v>2</v>
      </c>
      <c r="Y38">
        <v>8</v>
      </c>
      <c r="Z38">
        <v>10</v>
      </c>
      <c r="AA38">
        <v>190</v>
      </c>
      <c r="AB38">
        <v>288</v>
      </c>
      <c r="AC38">
        <v>16</v>
      </c>
      <c r="AD38">
        <v>8</v>
      </c>
      <c r="AE38">
        <v>5</v>
      </c>
      <c r="AF38">
        <v>5</v>
      </c>
      <c r="AG38">
        <v>10</v>
      </c>
    </row>
    <row r="39" spans="2:37" x14ac:dyDescent="0.2">
      <c r="B39" s="25">
        <f t="shared" si="2"/>
        <v>2.3880597014925373E-2</v>
      </c>
      <c r="C39">
        <v>16</v>
      </c>
      <c r="D39">
        <v>34</v>
      </c>
      <c r="E39">
        <v>220411</v>
      </c>
      <c r="F39">
        <v>150453</v>
      </c>
      <c r="G39">
        <v>3</v>
      </c>
      <c r="H39">
        <v>1841</v>
      </c>
      <c r="I39">
        <v>30</v>
      </c>
      <c r="J39">
        <v>8</v>
      </c>
      <c r="K39">
        <v>327</v>
      </c>
      <c r="L39">
        <v>0</v>
      </c>
      <c r="M39">
        <v>0</v>
      </c>
      <c r="N39">
        <v>20</v>
      </c>
      <c r="O39">
        <v>48</v>
      </c>
      <c r="P39">
        <v>0</v>
      </c>
      <c r="Q39">
        <v>0</v>
      </c>
      <c r="R39">
        <v>6</v>
      </c>
      <c r="S39">
        <v>4</v>
      </c>
      <c r="T39">
        <v>302</v>
      </c>
      <c r="U39">
        <v>251</v>
      </c>
      <c r="V39">
        <v>32</v>
      </c>
      <c r="W39">
        <v>2</v>
      </c>
      <c r="X39">
        <v>2</v>
      </c>
      <c r="Y39">
        <v>8</v>
      </c>
      <c r="Z39">
        <v>10</v>
      </c>
      <c r="AA39">
        <v>285</v>
      </c>
      <c r="AB39">
        <v>346</v>
      </c>
      <c r="AC39">
        <v>22</v>
      </c>
      <c r="AD39">
        <v>35</v>
      </c>
      <c r="AE39">
        <v>5</v>
      </c>
      <c r="AF39">
        <v>5</v>
      </c>
      <c r="AG39">
        <v>10</v>
      </c>
    </row>
    <row r="40" spans="2:37" x14ac:dyDescent="0.2">
      <c r="B40" s="25">
        <f t="shared" si="2"/>
        <v>4.8231511254019289E-2</v>
      </c>
      <c r="C40">
        <v>17</v>
      </c>
      <c r="D40">
        <v>34</v>
      </c>
      <c r="E40">
        <v>220412</v>
      </c>
      <c r="F40">
        <v>150509</v>
      </c>
      <c r="G40">
        <v>3</v>
      </c>
      <c r="H40">
        <v>1829</v>
      </c>
      <c r="I40">
        <v>30</v>
      </c>
      <c r="J40">
        <v>15</v>
      </c>
      <c r="K40">
        <v>296</v>
      </c>
      <c r="L40">
        <v>0</v>
      </c>
      <c r="M40">
        <v>0</v>
      </c>
      <c r="N40">
        <v>11</v>
      </c>
      <c r="O40">
        <v>19</v>
      </c>
      <c r="P40">
        <v>0</v>
      </c>
      <c r="Q40">
        <v>0</v>
      </c>
      <c r="R40">
        <v>5</v>
      </c>
      <c r="S40">
        <v>5</v>
      </c>
      <c r="T40">
        <v>211</v>
      </c>
      <c r="U40">
        <v>207</v>
      </c>
      <c r="V40">
        <v>28</v>
      </c>
      <c r="W40">
        <v>5</v>
      </c>
      <c r="X40">
        <v>2</v>
      </c>
      <c r="Y40">
        <v>8</v>
      </c>
      <c r="Z40">
        <v>10</v>
      </c>
      <c r="AA40">
        <v>292</v>
      </c>
      <c r="AB40">
        <v>280</v>
      </c>
      <c r="AC40">
        <v>23</v>
      </c>
      <c r="AD40">
        <v>16</v>
      </c>
      <c r="AE40">
        <v>5</v>
      </c>
      <c r="AF40">
        <v>5</v>
      </c>
      <c r="AG40">
        <v>10</v>
      </c>
    </row>
    <row r="41" spans="2:37" x14ac:dyDescent="0.2">
      <c r="B41" s="25">
        <f t="shared" si="2"/>
        <v>6.1889250814332247E-2</v>
      </c>
      <c r="C41">
        <v>18</v>
      </c>
      <c r="D41">
        <v>34</v>
      </c>
      <c r="E41">
        <v>220413</v>
      </c>
      <c r="F41">
        <v>150051</v>
      </c>
      <c r="G41">
        <v>3</v>
      </c>
      <c r="H41">
        <v>1855</v>
      </c>
      <c r="I41">
        <v>30</v>
      </c>
      <c r="J41">
        <v>19</v>
      </c>
      <c r="K41">
        <v>288</v>
      </c>
      <c r="L41">
        <v>0</v>
      </c>
      <c r="M41">
        <v>0</v>
      </c>
      <c r="N41">
        <v>31</v>
      </c>
      <c r="O41">
        <v>22</v>
      </c>
      <c r="P41">
        <v>0</v>
      </c>
      <c r="Q41">
        <v>0</v>
      </c>
      <c r="R41">
        <v>4</v>
      </c>
      <c r="S41">
        <v>6</v>
      </c>
      <c r="T41">
        <v>156</v>
      </c>
      <c r="U41">
        <v>220</v>
      </c>
      <c r="V41">
        <v>49</v>
      </c>
      <c r="W41">
        <v>13</v>
      </c>
      <c r="X41">
        <v>2</v>
      </c>
      <c r="Y41">
        <v>8</v>
      </c>
      <c r="Z41">
        <v>10</v>
      </c>
      <c r="AA41">
        <v>159</v>
      </c>
      <c r="AB41">
        <v>258</v>
      </c>
      <c r="AC41">
        <v>31</v>
      </c>
      <c r="AD41">
        <v>30</v>
      </c>
      <c r="AE41">
        <v>6</v>
      </c>
      <c r="AF41">
        <v>4</v>
      </c>
      <c r="AG41">
        <v>10</v>
      </c>
    </row>
    <row r="42" spans="2:37" x14ac:dyDescent="0.2">
      <c r="B42" s="25">
        <f t="shared" si="2"/>
        <v>3.7790697674418602E-2</v>
      </c>
      <c r="C42">
        <v>19</v>
      </c>
      <c r="D42">
        <v>34</v>
      </c>
      <c r="E42">
        <v>220414</v>
      </c>
      <c r="F42">
        <v>150843</v>
      </c>
      <c r="G42">
        <v>3</v>
      </c>
      <c r="H42">
        <v>1840</v>
      </c>
      <c r="I42">
        <v>30</v>
      </c>
      <c r="J42">
        <v>13</v>
      </c>
      <c r="K42">
        <v>331</v>
      </c>
      <c r="L42">
        <v>0</v>
      </c>
      <c r="M42">
        <v>0</v>
      </c>
      <c r="N42">
        <v>10</v>
      </c>
      <c r="O42">
        <v>2</v>
      </c>
      <c r="P42">
        <v>0</v>
      </c>
      <c r="Q42">
        <v>0</v>
      </c>
      <c r="R42">
        <v>5</v>
      </c>
      <c r="S42">
        <v>5</v>
      </c>
      <c r="T42">
        <v>236</v>
      </c>
      <c r="U42">
        <v>245</v>
      </c>
      <c r="V42">
        <v>36</v>
      </c>
      <c r="W42">
        <v>1</v>
      </c>
      <c r="X42">
        <v>2</v>
      </c>
      <c r="Y42">
        <v>8</v>
      </c>
      <c r="Z42">
        <v>10</v>
      </c>
      <c r="AA42">
        <v>238</v>
      </c>
      <c r="AB42">
        <v>318</v>
      </c>
      <c r="AC42">
        <v>11</v>
      </c>
      <c r="AD42">
        <v>17</v>
      </c>
      <c r="AE42">
        <v>4</v>
      </c>
      <c r="AF42">
        <v>6</v>
      </c>
      <c r="AG42">
        <v>10</v>
      </c>
    </row>
    <row r="43" spans="2:37" x14ac:dyDescent="0.2">
      <c r="B43" s="25">
        <f t="shared" si="2"/>
        <v>4.7619047619047616E-2</v>
      </c>
      <c r="C43">
        <v>20</v>
      </c>
      <c r="D43">
        <v>34</v>
      </c>
      <c r="E43">
        <v>220415</v>
      </c>
      <c r="F43">
        <v>150249</v>
      </c>
      <c r="G43">
        <v>3</v>
      </c>
      <c r="H43">
        <v>1842</v>
      </c>
      <c r="I43">
        <v>30</v>
      </c>
      <c r="J43">
        <v>18</v>
      </c>
      <c r="K43">
        <v>360</v>
      </c>
      <c r="L43">
        <v>0</v>
      </c>
      <c r="M43">
        <v>0</v>
      </c>
      <c r="N43">
        <v>17</v>
      </c>
      <c r="O43">
        <v>14</v>
      </c>
      <c r="P43">
        <v>0</v>
      </c>
      <c r="Q43">
        <v>0</v>
      </c>
      <c r="R43">
        <v>4</v>
      </c>
      <c r="S43">
        <v>6</v>
      </c>
      <c r="T43">
        <v>195</v>
      </c>
      <c r="U43">
        <v>265</v>
      </c>
      <c r="V43">
        <v>37</v>
      </c>
      <c r="W43">
        <v>5</v>
      </c>
      <c r="X43">
        <v>2</v>
      </c>
      <c r="Y43">
        <v>8</v>
      </c>
      <c r="Z43">
        <v>10</v>
      </c>
      <c r="AA43">
        <v>202</v>
      </c>
      <c r="AB43">
        <v>374</v>
      </c>
      <c r="AC43">
        <v>20</v>
      </c>
      <c r="AD43">
        <v>14</v>
      </c>
      <c r="AE43">
        <v>5</v>
      </c>
      <c r="AF43">
        <v>5</v>
      </c>
      <c r="AG43">
        <v>10</v>
      </c>
    </row>
    <row r="44" spans="2:37" x14ac:dyDescent="0.2">
      <c r="B44" s="25">
        <f t="shared" si="2"/>
        <v>3.3033033033033031E-2</v>
      </c>
      <c r="C44">
        <v>21</v>
      </c>
      <c r="D44">
        <v>34</v>
      </c>
      <c r="E44">
        <v>220418</v>
      </c>
      <c r="F44">
        <v>150952</v>
      </c>
      <c r="G44">
        <v>3</v>
      </c>
      <c r="H44">
        <v>1838</v>
      </c>
      <c r="I44">
        <v>30</v>
      </c>
      <c r="J44">
        <v>11</v>
      </c>
      <c r="K44">
        <v>322</v>
      </c>
      <c r="L44">
        <v>0</v>
      </c>
      <c r="M44">
        <v>0</v>
      </c>
      <c r="N44">
        <v>27</v>
      </c>
      <c r="O44">
        <v>25</v>
      </c>
      <c r="P44">
        <v>0</v>
      </c>
      <c r="Q44">
        <v>0</v>
      </c>
      <c r="R44">
        <v>4</v>
      </c>
      <c r="S44">
        <v>6</v>
      </c>
      <c r="T44">
        <v>237</v>
      </c>
      <c r="U44">
        <v>287</v>
      </c>
      <c r="V44">
        <v>58</v>
      </c>
      <c r="W44">
        <v>33</v>
      </c>
      <c r="X44">
        <v>2</v>
      </c>
      <c r="Y44">
        <v>8</v>
      </c>
      <c r="Z44">
        <v>10</v>
      </c>
      <c r="AA44">
        <v>187</v>
      </c>
      <c r="AB44">
        <v>447</v>
      </c>
      <c r="AC44">
        <v>36</v>
      </c>
      <c r="AD44">
        <v>25</v>
      </c>
      <c r="AE44">
        <v>5</v>
      </c>
      <c r="AF44">
        <v>5</v>
      </c>
      <c r="AG44">
        <v>10</v>
      </c>
    </row>
    <row r="45" spans="2:37" x14ac:dyDescent="0.2">
      <c r="B45" s="25">
        <f t="shared" si="2"/>
        <v>4.1131105398457581E-2</v>
      </c>
      <c r="C45">
        <v>22</v>
      </c>
      <c r="D45">
        <v>34</v>
      </c>
      <c r="E45">
        <v>220419</v>
      </c>
      <c r="F45">
        <v>150138</v>
      </c>
      <c r="G45">
        <v>3</v>
      </c>
      <c r="H45">
        <v>1830</v>
      </c>
      <c r="I45">
        <v>30</v>
      </c>
      <c r="J45">
        <v>16</v>
      </c>
      <c r="K45">
        <v>373</v>
      </c>
      <c r="L45">
        <v>0</v>
      </c>
      <c r="M45">
        <v>0</v>
      </c>
      <c r="N45">
        <v>26</v>
      </c>
      <c r="O45">
        <v>22</v>
      </c>
      <c r="P45">
        <v>0</v>
      </c>
      <c r="Q45">
        <v>0</v>
      </c>
      <c r="R45">
        <v>6</v>
      </c>
      <c r="S45">
        <v>4</v>
      </c>
      <c r="T45">
        <v>150</v>
      </c>
      <c r="U45">
        <v>367</v>
      </c>
      <c r="V45">
        <v>36</v>
      </c>
      <c r="W45">
        <v>2</v>
      </c>
      <c r="X45">
        <v>2</v>
      </c>
      <c r="Y45">
        <v>8</v>
      </c>
      <c r="Z45">
        <v>10</v>
      </c>
      <c r="AA45">
        <v>151</v>
      </c>
      <c r="AB45">
        <v>392</v>
      </c>
      <c r="AC45">
        <v>26</v>
      </c>
      <c r="AD45">
        <v>26</v>
      </c>
      <c r="AE45">
        <v>5</v>
      </c>
      <c r="AF45">
        <v>5</v>
      </c>
      <c r="AG45">
        <v>10</v>
      </c>
    </row>
    <row r="46" spans="2:37" ht="16" thickBot="1" x14ac:dyDescent="0.25">
      <c r="B46" s="25">
        <f t="shared" si="2"/>
        <v>9.0497737556561094E-3</v>
      </c>
      <c r="C46">
        <v>23</v>
      </c>
      <c r="D46">
        <v>34</v>
      </c>
      <c r="E46">
        <v>220420</v>
      </c>
      <c r="F46">
        <v>150025</v>
      </c>
      <c r="G46">
        <v>3</v>
      </c>
      <c r="H46">
        <v>1825</v>
      </c>
      <c r="I46">
        <v>30</v>
      </c>
      <c r="J46">
        <v>4</v>
      </c>
      <c r="K46">
        <v>438</v>
      </c>
      <c r="L46">
        <v>0</v>
      </c>
      <c r="M46">
        <v>0</v>
      </c>
      <c r="N46">
        <v>50</v>
      </c>
      <c r="O46">
        <v>27</v>
      </c>
      <c r="P46">
        <v>0</v>
      </c>
      <c r="Q46">
        <v>0</v>
      </c>
      <c r="R46">
        <v>5</v>
      </c>
      <c r="S46">
        <v>5</v>
      </c>
      <c r="T46">
        <v>175</v>
      </c>
      <c r="U46">
        <v>421</v>
      </c>
      <c r="V46">
        <v>25</v>
      </c>
      <c r="W46">
        <v>2</v>
      </c>
      <c r="X46">
        <v>2</v>
      </c>
      <c r="Y46">
        <v>8</v>
      </c>
      <c r="Z46">
        <v>10</v>
      </c>
      <c r="AA46">
        <v>175</v>
      </c>
      <c r="AB46">
        <v>400</v>
      </c>
      <c r="AC46">
        <v>38</v>
      </c>
      <c r="AD46">
        <v>28</v>
      </c>
      <c r="AE46">
        <v>6</v>
      </c>
      <c r="AF46">
        <v>4</v>
      </c>
      <c r="AG46">
        <v>10</v>
      </c>
    </row>
    <row r="47" spans="2:37" x14ac:dyDescent="0.2">
      <c r="B47" s="25">
        <f t="shared" si="2"/>
        <v>2.4875621890547263E-3</v>
      </c>
      <c r="C47">
        <v>24</v>
      </c>
      <c r="D47">
        <v>34</v>
      </c>
      <c r="E47">
        <v>220421</v>
      </c>
      <c r="F47">
        <v>150725</v>
      </c>
      <c r="G47">
        <v>3</v>
      </c>
      <c r="H47">
        <v>1828</v>
      </c>
      <c r="I47">
        <v>30</v>
      </c>
      <c r="J47">
        <v>1</v>
      </c>
      <c r="K47">
        <v>401</v>
      </c>
      <c r="L47">
        <v>0</v>
      </c>
      <c r="M47">
        <v>0</v>
      </c>
      <c r="N47">
        <v>42</v>
      </c>
      <c r="O47">
        <v>25</v>
      </c>
      <c r="P47">
        <v>0</v>
      </c>
      <c r="Q47">
        <v>0</v>
      </c>
      <c r="R47">
        <v>5</v>
      </c>
      <c r="S47">
        <v>5</v>
      </c>
      <c r="T47">
        <v>296</v>
      </c>
      <c r="U47">
        <v>375</v>
      </c>
      <c r="V47">
        <v>35</v>
      </c>
      <c r="W47">
        <v>2</v>
      </c>
      <c r="X47">
        <v>2</v>
      </c>
      <c r="Y47">
        <v>8</v>
      </c>
      <c r="Z47">
        <v>10</v>
      </c>
      <c r="AA47">
        <v>142</v>
      </c>
      <c r="AB47">
        <v>401</v>
      </c>
      <c r="AC47">
        <v>18</v>
      </c>
      <c r="AD47">
        <v>21</v>
      </c>
      <c r="AE47">
        <v>5</v>
      </c>
      <c r="AF47">
        <v>5</v>
      </c>
      <c r="AG47">
        <v>10</v>
      </c>
      <c r="AH47">
        <v>1</v>
      </c>
      <c r="AI47">
        <v>9</v>
      </c>
      <c r="AJ47" s="66">
        <f>AH47/(AI47+AH47)</f>
        <v>0.1</v>
      </c>
    </row>
    <row r="48" spans="2:37" x14ac:dyDescent="0.2">
      <c r="B48" s="25">
        <f t="shared" si="2"/>
        <v>3.1088082901554404E-2</v>
      </c>
      <c r="C48">
        <v>25</v>
      </c>
      <c r="D48">
        <v>34</v>
      </c>
      <c r="E48">
        <v>220422</v>
      </c>
      <c r="F48">
        <v>145923</v>
      </c>
      <c r="G48">
        <v>3</v>
      </c>
      <c r="H48">
        <v>1833</v>
      </c>
      <c r="I48">
        <v>30</v>
      </c>
      <c r="J48">
        <v>12</v>
      </c>
      <c r="K48">
        <v>374</v>
      </c>
      <c r="L48">
        <v>0</v>
      </c>
      <c r="M48">
        <v>0</v>
      </c>
      <c r="N48">
        <v>19</v>
      </c>
      <c r="O48">
        <v>40</v>
      </c>
      <c r="P48">
        <v>0</v>
      </c>
      <c r="Q48">
        <v>0</v>
      </c>
      <c r="R48">
        <v>5</v>
      </c>
      <c r="S48">
        <v>5</v>
      </c>
      <c r="T48">
        <v>154</v>
      </c>
      <c r="U48">
        <v>413</v>
      </c>
      <c r="V48">
        <v>34</v>
      </c>
      <c r="W48">
        <v>1</v>
      </c>
      <c r="X48">
        <v>2</v>
      </c>
      <c r="Y48">
        <v>8</v>
      </c>
      <c r="Z48">
        <v>10</v>
      </c>
      <c r="AA48">
        <v>93</v>
      </c>
      <c r="AB48">
        <v>350</v>
      </c>
      <c r="AC48">
        <v>29</v>
      </c>
      <c r="AD48">
        <v>31</v>
      </c>
      <c r="AE48">
        <v>5</v>
      </c>
      <c r="AF48">
        <v>5</v>
      </c>
      <c r="AG48">
        <v>10</v>
      </c>
      <c r="AH48">
        <v>3</v>
      </c>
      <c r="AI48">
        <v>7</v>
      </c>
      <c r="AJ48" s="67">
        <f>AH48/(AI48+AH48)</f>
        <v>0.3</v>
      </c>
      <c r="AK48" t="s">
        <v>65</v>
      </c>
    </row>
    <row r="49" spans="2:37" x14ac:dyDescent="0.2">
      <c r="B49" s="25">
        <f t="shared" si="2"/>
        <v>9.0673575129533682E-2</v>
      </c>
      <c r="C49">
        <v>26</v>
      </c>
      <c r="D49">
        <v>34</v>
      </c>
      <c r="E49">
        <v>220425</v>
      </c>
      <c r="F49">
        <v>151024</v>
      </c>
      <c r="G49">
        <v>3</v>
      </c>
      <c r="H49">
        <v>1829</v>
      </c>
      <c r="I49">
        <v>30</v>
      </c>
      <c r="J49">
        <v>35</v>
      </c>
      <c r="K49">
        <v>351</v>
      </c>
      <c r="L49">
        <v>0</v>
      </c>
      <c r="M49">
        <v>0</v>
      </c>
      <c r="N49">
        <v>19</v>
      </c>
      <c r="O49">
        <v>14</v>
      </c>
      <c r="P49">
        <v>0</v>
      </c>
      <c r="Q49">
        <v>1</v>
      </c>
      <c r="R49">
        <v>5</v>
      </c>
      <c r="S49">
        <v>4</v>
      </c>
      <c r="T49">
        <v>248</v>
      </c>
      <c r="U49">
        <v>429</v>
      </c>
      <c r="V49">
        <v>19</v>
      </c>
      <c r="W49">
        <v>3</v>
      </c>
      <c r="X49">
        <v>2</v>
      </c>
      <c r="Y49">
        <v>8</v>
      </c>
      <c r="Z49">
        <v>10</v>
      </c>
      <c r="AA49">
        <v>113</v>
      </c>
      <c r="AB49">
        <v>350</v>
      </c>
      <c r="AC49">
        <v>34</v>
      </c>
      <c r="AD49">
        <v>11</v>
      </c>
      <c r="AE49">
        <v>5</v>
      </c>
      <c r="AF49">
        <v>5</v>
      </c>
      <c r="AG49">
        <v>10</v>
      </c>
      <c r="AH49">
        <v>4</v>
      </c>
      <c r="AI49">
        <v>6</v>
      </c>
      <c r="AJ49" s="67">
        <f>AH49/(AI49+AH49)</f>
        <v>0.4</v>
      </c>
      <c r="AK49" t="s">
        <v>66</v>
      </c>
    </row>
    <row r="50" spans="2:37" x14ac:dyDescent="0.2">
      <c r="B50" s="25">
        <f t="shared" si="2"/>
        <v>0.10052910052910052</v>
      </c>
      <c r="C50">
        <v>27</v>
      </c>
      <c r="D50">
        <v>34</v>
      </c>
      <c r="E50">
        <v>220426</v>
      </c>
      <c r="F50">
        <v>145930</v>
      </c>
      <c r="G50">
        <v>3</v>
      </c>
      <c r="H50">
        <v>1832</v>
      </c>
      <c r="I50">
        <v>30</v>
      </c>
      <c r="J50">
        <v>38</v>
      </c>
      <c r="K50">
        <v>340</v>
      </c>
      <c r="L50">
        <v>19</v>
      </c>
      <c r="M50">
        <v>0</v>
      </c>
      <c r="N50">
        <v>21</v>
      </c>
      <c r="O50">
        <v>7</v>
      </c>
      <c r="P50">
        <v>1</v>
      </c>
      <c r="Q50">
        <v>0</v>
      </c>
      <c r="R50">
        <v>5</v>
      </c>
      <c r="S50">
        <v>4</v>
      </c>
      <c r="T50">
        <v>126</v>
      </c>
      <c r="U50">
        <v>391</v>
      </c>
      <c r="V50">
        <v>13</v>
      </c>
      <c r="W50">
        <v>1</v>
      </c>
      <c r="X50">
        <v>2</v>
      </c>
      <c r="Y50">
        <v>8</v>
      </c>
      <c r="Z50">
        <v>10</v>
      </c>
      <c r="AA50">
        <v>106</v>
      </c>
      <c r="AB50">
        <v>364</v>
      </c>
      <c r="AC50">
        <v>27</v>
      </c>
      <c r="AD50">
        <v>18</v>
      </c>
      <c r="AE50">
        <v>5</v>
      </c>
      <c r="AF50">
        <v>5</v>
      </c>
      <c r="AG50">
        <v>10</v>
      </c>
      <c r="AH50">
        <v>2</v>
      </c>
      <c r="AI50">
        <v>8</v>
      </c>
      <c r="AJ50" s="67">
        <f t="shared" ref="AJ50:AJ53" si="3">AH50/(AI50+AH50)</f>
        <v>0.2</v>
      </c>
    </row>
    <row r="51" spans="2:37" x14ac:dyDescent="0.2">
      <c r="B51" s="25">
        <f t="shared" si="2"/>
        <v>1.6233766233766232E-2</v>
      </c>
      <c r="C51">
        <v>28</v>
      </c>
      <c r="D51">
        <v>34</v>
      </c>
      <c r="E51">
        <v>220427</v>
      </c>
      <c r="F51">
        <v>150353</v>
      </c>
      <c r="G51">
        <v>3</v>
      </c>
      <c r="H51">
        <v>1840</v>
      </c>
      <c r="I51">
        <v>30</v>
      </c>
      <c r="J51">
        <v>5</v>
      </c>
      <c r="K51">
        <v>303</v>
      </c>
      <c r="L51">
        <v>0</v>
      </c>
      <c r="M51">
        <v>0</v>
      </c>
      <c r="N51">
        <v>26</v>
      </c>
      <c r="O51">
        <v>15</v>
      </c>
      <c r="P51">
        <v>0</v>
      </c>
      <c r="Q51">
        <v>0</v>
      </c>
      <c r="R51">
        <v>5</v>
      </c>
      <c r="S51">
        <v>5</v>
      </c>
      <c r="T51">
        <v>168</v>
      </c>
      <c r="U51">
        <v>381</v>
      </c>
      <c r="V51">
        <v>13</v>
      </c>
      <c r="W51">
        <v>10</v>
      </c>
      <c r="X51">
        <v>2</v>
      </c>
      <c r="Y51">
        <v>8</v>
      </c>
      <c r="Z51">
        <v>10</v>
      </c>
      <c r="AA51">
        <v>123</v>
      </c>
      <c r="AB51">
        <v>352</v>
      </c>
      <c r="AC51">
        <v>51</v>
      </c>
      <c r="AD51">
        <v>26</v>
      </c>
      <c r="AE51">
        <v>5</v>
      </c>
      <c r="AF51">
        <v>5</v>
      </c>
      <c r="AG51">
        <v>10</v>
      </c>
      <c r="AH51">
        <v>0</v>
      </c>
      <c r="AI51">
        <v>10</v>
      </c>
      <c r="AJ51" s="67">
        <f t="shared" si="3"/>
        <v>0</v>
      </c>
    </row>
    <row r="52" spans="2:37" x14ac:dyDescent="0.2">
      <c r="B52" s="25">
        <f t="shared" si="2"/>
        <v>2.5188916876574307E-3</v>
      </c>
      <c r="C52">
        <v>29</v>
      </c>
      <c r="D52">
        <v>34</v>
      </c>
      <c r="E52">
        <v>220428</v>
      </c>
      <c r="F52">
        <v>150834</v>
      </c>
      <c r="G52">
        <v>3</v>
      </c>
      <c r="H52">
        <v>1827</v>
      </c>
      <c r="I52">
        <v>30</v>
      </c>
      <c r="J52">
        <v>1</v>
      </c>
      <c r="K52">
        <v>396</v>
      </c>
      <c r="L52">
        <v>0</v>
      </c>
      <c r="M52">
        <v>0</v>
      </c>
      <c r="N52">
        <v>23</v>
      </c>
      <c r="O52">
        <v>36</v>
      </c>
      <c r="P52">
        <v>0</v>
      </c>
      <c r="Q52">
        <v>0</v>
      </c>
      <c r="R52">
        <v>5</v>
      </c>
      <c r="S52">
        <v>5</v>
      </c>
      <c r="T52">
        <v>351</v>
      </c>
      <c r="U52">
        <v>349</v>
      </c>
      <c r="V52">
        <v>15</v>
      </c>
      <c r="W52">
        <v>1</v>
      </c>
      <c r="X52">
        <v>2</v>
      </c>
      <c r="Y52">
        <v>8</v>
      </c>
      <c r="Z52">
        <v>10</v>
      </c>
      <c r="AA52">
        <v>89</v>
      </c>
      <c r="AB52">
        <v>377</v>
      </c>
      <c r="AC52">
        <v>21</v>
      </c>
      <c r="AD52">
        <v>17</v>
      </c>
      <c r="AE52">
        <v>5</v>
      </c>
      <c r="AF52">
        <v>5</v>
      </c>
      <c r="AG52">
        <v>10</v>
      </c>
      <c r="AH52">
        <v>0</v>
      </c>
      <c r="AI52">
        <v>10</v>
      </c>
      <c r="AJ52" s="67">
        <f t="shared" si="3"/>
        <v>0</v>
      </c>
    </row>
    <row r="53" spans="2:37" ht="16" thickBot="1" x14ac:dyDescent="0.25">
      <c r="B53" s="25">
        <f t="shared" si="2"/>
        <v>0</v>
      </c>
      <c r="C53">
        <v>30</v>
      </c>
      <c r="D53">
        <v>34</v>
      </c>
      <c r="E53">
        <v>220429</v>
      </c>
      <c r="F53">
        <v>145319</v>
      </c>
      <c r="G53">
        <v>3</v>
      </c>
      <c r="H53">
        <v>1827</v>
      </c>
      <c r="I53">
        <v>30</v>
      </c>
      <c r="J53">
        <v>0</v>
      </c>
      <c r="K53">
        <v>441</v>
      </c>
      <c r="L53">
        <v>0</v>
      </c>
      <c r="M53">
        <v>0</v>
      </c>
      <c r="N53">
        <v>23</v>
      </c>
      <c r="O53">
        <v>23</v>
      </c>
      <c r="P53">
        <v>0</v>
      </c>
      <c r="Q53">
        <v>0</v>
      </c>
      <c r="R53">
        <v>6</v>
      </c>
      <c r="S53">
        <v>4</v>
      </c>
      <c r="T53">
        <v>210</v>
      </c>
      <c r="U53">
        <v>337</v>
      </c>
      <c r="V53">
        <v>10</v>
      </c>
      <c r="W53">
        <v>0</v>
      </c>
      <c r="X53">
        <v>2</v>
      </c>
      <c r="Y53">
        <v>8</v>
      </c>
      <c r="Z53">
        <v>10</v>
      </c>
      <c r="AA53">
        <v>141</v>
      </c>
      <c r="AB53">
        <v>411</v>
      </c>
      <c r="AC53">
        <v>17</v>
      </c>
      <c r="AD53">
        <v>15</v>
      </c>
      <c r="AE53">
        <v>6</v>
      </c>
      <c r="AF53">
        <v>4</v>
      </c>
      <c r="AG53">
        <v>10</v>
      </c>
      <c r="AH53">
        <v>0</v>
      </c>
      <c r="AI53">
        <v>10</v>
      </c>
      <c r="AJ53" s="68">
        <f t="shared" si="3"/>
        <v>0</v>
      </c>
    </row>
  </sheetData>
  <mergeCells count="12">
    <mergeCell ref="F4:G4"/>
    <mergeCell ref="J4:K4"/>
    <mergeCell ref="L3:O3"/>
    <mergeCell ref="P3:S3"/>
    <mergeCell ref="T3:Z3"/>
    <mergeCell ref="AH4:AI4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G53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3.1640625" customWidth="1"/>
    <col min="2" max="2" width="12.33203125" style="24" customWidth="1"/>
    <col min="3" max="3" width="7.33203125" customWidth="1"/>
    <col min="7" max="7" width="6.6640625" customWidth="1"/>
    <col min="8" max="8" width="11.5" customWidth="1"/>
    <col min="12" max="12" width="6" customWidth="1"/>
  </cols>
  <sheetData>
    <row r="1" spans="1:33" x14ac:dyDescent="0.2">
      <c r="A1" t="s">
        <v>0</v>
      </c>
    </row>
    <row r="2" spans="1:33" ht="16" thickBot="1" x14ac:dyDescent="0.25">
      <c r="A2" t="s">
        <v>9</v>
      </c>
    </row>
    <row r="3" spans="1:33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3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</row>
    <row r="5" spans="1:33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</row>
    <row r="6" spans="1:33" x14ac:dyDescent="0.2">
      <c r="A6" t="s">
        <v>48</v>
      </c>
      <c r="B6" s="25">
        <f>J6/(K6+J6)</f>
        <v>9.2592592592592587E-2</v>
      </c>
      <c r="C6">
        <v>1</v>
      </c>
      <c r="D6">
        <v>42</v>
      </c>
      <c r="E6">
        <v>220216</v>
      </c>
      <c r="F6">
        <v>112935</v>
      </c>
      <c r="G6">
        <v>3</v>
      </c>
      <c r="H6">
        <v>2400</v>
      </c>
      <c r="I6">
        <v>30</v>
      </c>
      <c r="J6">
        <v>20</v>
      </c>
      <c r="K6">
        <v>196</v>
      </c>
      <c r="L6">
        <v>0</v>
      </c>
      <c r="M6">
        <v>0</v>
      </c>
      <c r="N6">
        <v>4</v>
      </c>
      <c r="O6">
        <v>55</v>
      </c>
      <c r="P6">
        <v>0</v>
      </c>
      <c r="Q6">
        <v>0</v>
      </c>
      <c r="R6">
        <v>5</v>
      </c>
      <c r="S6">
        <v>5</v>
      </c>
      <c r="T6">
        <v>813</v>
      </c>
      <c r="U6">
        <v>299</v>
      </c>
      <c r="V6">
        <v>62</v>
      </c>
      <c r="W6">
        <v>84</v>
      </c>
      <c r="X6">
        <v>2</v>
      </c>
      <c r="Y6">
        <v>8</v>
      </c>
      <c r="Z6">
        <v>10</v>
      </c>
      <c r="AA6">
        <v>400</v>
      </c>
      <c r="AB6">
        <v>267</v>
      </c>
      <c r="AC6">
        <v>37</v>
      </c>
      <c r="AD6">
        <v>57</v>
      </c>
      <c r="AE6">
        <v>4</v>
      </c>
      <c r="AF6">
        <v>5</v>
      </c>
      <c r="AG6">
        <v>10</v>
      </c>
    </row>
    <row r="7" spans="1:33" x14ac:dyDescent="0.2">
      <c r="B7" s="25">
        <f t="shared" ref="B7:B21" si="0">J7/(K7+J7)</f>
        <v>0.102880658436214</v>
      </c>
      <c r="C7">
        <v>2</v>
      </c>
      <c r="D7">
        <v>42</v>
      </c>
      <c r="E7">
        <v>220217</v>
      </c>
      <c r="F7">
        <v>111942</v>
      </c>
      <c r="G7">
        <v>3</v>
      </c>
      <c r="H7">
        <v>1959</v>
      </c>
      <c r="I7">
        <v>30</v>
      </c>
      <c r="J7">
        <v>25</v>
      </c>
      <c r="K7">
        <v>218</v>
      </c>
      <c r="L7">
        <v>0</v>
      </c>
      <c r="M7">
        <v>2</v>
      </c>
      <c r="N7">
        <v>0</v>
      </c>
      <c r="O7">
        <v>138</v>
      </c>
      <c r="P7">
        <v>0</v>
      </c>
      <c r="Q7">
        <v>2</v>
      </c>
      <c r="R7">
        <v>4</v>
      </c>
      <c r="S7">
        <v>4</v>
      </c>
      <c r="T7">
        <v>695</v>
      </c>
      <c r="U7">
        <v>157</v>
      </c>
      <c r="V7">
        <v>123</v>
      </c>
      <c r="W7">
        <v>100</v>
      </c>
      <c r="X7">
        <v>2</v>
      </c>
      <c r="Y7">
        <v>8</v>
      </c>
      <c r="Z7">
        <v>10</v>
      </c>
      <c r="AA7">
        <v>321</v>
      </c>
      <c r="AB7">
        <v>170</v>
      </c>
      <c r="AC7">
        <v>84</v>
      </c>
      <c r="AD7">
        <v>169</v>
      </c>
      <c r="AE7">
        <v>5</v>
      </c>
      <c r="AF7">
        <v>5</v>
      </c>
      <c r="AG7">
        <v>10</v>
      </c>
    </row>
    <row r="8" spans="1:33" x14ac:dyDescent="0.2">
      <c r="B8" s="25">
        <f t="shared" si="0"/>
        <v>0.36434108527131781</v>
      </c>
      <c r="C8">
        <v>3</v>
      </c>
      <c r="D8">
        <v>42</v>
      </c>
      <c r="E8">
        <v>220218</v>
      </c>
      <c r="F8">
        <v>113905</v>
      </c>
      <c r="G8">
        <v>3</v>
      </c>
      <c r="H8">
        <v>1908</v>
      </c>
      <c r="I8">
        <v>30</v>
      </c>
      <c r="J8">
        <v>94</v>
      </c>
      <c r="K8">
        <v>164</v>
      </c>
      <c r="L8">
        <v>0</v>
      </c>
      <c r="M8">
        <v>2</v>
      </c>
      <c r="N8">
        <v>22</v>
      </c>
      <c r="O8">
        <v>111</v>
      </c>
      <c r="P8">
        <v>0</v>
      </c>
      <c r="Q8">
        <v>3</v>
      </c>
      <c r="R8">
        <v>4</v>
      </c>
      <c r="S8">
        <v>3</v>
      </c>
      <c r="T8">
        <v>355</v>
      </c>
      <c r="U8">
        <v>211</v>
      </c>
      <c r="V8">
        <v>110</v>
      </c>
      <c r="W8">
        <v>11</v>
      </c>
      <c r="X8">
        <v>2</v>
      </c>
      <c r="Y8">
        <v>8</v>
      </c>
      <c r="Z8">
        <v>10</v>
      </c>
      <c r="AA8">
        <v>157</v>
      </c>
      <c r="AB8">
        <v>232</v>
      </c>
      <c r="AC8">
        <v>54</v>
      </c>
      <c r="AD8">
        <v>161</v>
      </c>
      <c r="AE8">
        <v>4</v>
      </c>
      <c r="AF8">
        <v>6</v>
      </c>
      <c r="AG8">
        <v>10</v>
      </c>
    </row>
    <row r="9" spans="1:33" x14ac:dyDescent="0.2">
      <c r="B9" s="25">
        <f t="shared" si="0"/>
        <v>0.10465116279069768</v>
      </c>
      <c r="C9">
        <v>4</v>
      </c>
      <c r="D9">
        <v>42</v>
      </c>
      <c r="E9">
        <v>220221</v>
      </c>
      <c r="F9">
        <v>112853</v>
      </c>
      <c r="G9">
        <v>3</v>
      </c>
      <c r="H9">
        <v>2279</v>
      </c>
      <c r="I9">
        <v>30</v>
      </c>
      <c r="J9">
        <v>36</v>
      </c>
      <c r="K9">
        <v>308</v>
      </c>
      <c r="L9">
        <v>0</v>
      </c>
      <c r="M9">
        <v>0</v>
      </c>
      <c r="N9">
        <v>62</v>
      </c>
      <c r="O9">
        <v>38</v>
      </c>
      <c r="P9">
        <v>0</v>
      </c>
      <c r="Q9">
        <v>0</v>
      </c>
      <c r="R9">
        <v>5</v>
      </c>
      <c r="S9">
        <v>5</v>
      </c>
      <c r="T9">
        <v>1934</v>
      </c>
      <c r="U9">
        <v>110</v>
      </c>
      <c r="V9">
        <v>118</v>
      </c>
      <c r="W9">
        <v>10</v>
      </c>
      <c r="X9">
        <v>2</v>
      </c>
      <c r="Y9">
        <v>8</v>
      </c>
      <c r="Z9">
        <v>10</v>
      </c>
      <c r="AA9">
        <v>111</v>
      </c>
      <c r="AB9">
        <v>360</v>
      </c>
      <c r="AC9">
        <v>64</v>
      </c>
      <c r="AD9">
        <v>43</v>
      </c>
      <c r="AE9">
        <v>5</v>
      </c>
      <c r="AF9">
        <v>5</v>
      </c>
      <c r="AG9">
        <v>9</v>
      </c>
    </row>
    <row r="10" spans="1:33" x14ac:dyDescent="0.2">
      <c r="B10" s="25">
        <f t="shared" si="0"/>
        <v>7.8212290502793297E-2</v>
      </c>
      <c r="C10">
        <v>5</v>
      </c>
      <c r="D10">
        <v>42</v>
      </c>
      <c r="E10">
        <v>220222</v>
      </c>
      <c r="F10">
        <v>112224</v>
      </c>
      <c r="G10">
        <v>3</v>
      </c>
      <c r="H10">
        <v>1868</v>
      </c>
      <c r="I10">
        <v>30</v>
      </c>
      <c r="J10">
        <v>28</v>
      </c>
      <c r="K10">
        <v>330</v>
      </c>
      <c r="L10">
        <v>0</v>
      </c>
      <c r="M10">
        <v>1</v>
      </c>
      <c r="N10">
        <v>23</v>
      </c>
      <c r="O10">
        <v>22</v>
      </c>
      <c r="P10">
        <v>0</v>
      </c>
      <c r="Q10">
        <v>1</v>
      </c>
      <c r="R10">
        <v>5</v>
      </c>
      <c r="S10">
        <v>4</v>
      </c>
      <c r="T10">
        <v>321</v>
      </c>
      <c r="U10">
        <v>230</v>
      </c>
      <c r="V10">
        <v>109</v>
      </c>
      <c r="W10">
        <v>53</v>
      </c>
      <c r="X10">
        <v>2</v>
      </c>
      <c r="Y10">
        <v>8</v>
      </c>
      <c r="Z10">
        <v>10</v>
      </c>
      <c r="AA10">
        <v>136</v>
      </c>
      <c r="AB10">
        <v>311</v>
      </c>
      <c r="AC10">
        <v>34</v>
      </c>
      <c r="AD10">
        <v>26</v>
      </c>
      <c r="AE10">
        <v>5</v>
      </c>
      <c r="AF10">
        <v>5</v>
      </c>
      <c r="AG10">
        <v>10</v>
      </c>
    </row>
    <row r="11" spans="1:33" x14ac:dyDescent="0.2">
      <c r="B11" s="25">
        <f t="shared" si="0"/>
        <v>1.834862385321101E-2</v>
      </c>
      <c r="C11">
        <v>6</v>
      </c>
      <c r="D11">
        <v>42</v>
      </c>
      <c r="E11">
        <v>220223</v>
      </c>
      <c r="F11">
        <v>111645</v>
      </c>
      <c r="G11">
        <v>3</v>
      </c>
      <c r="H11">
        <v>1879</v>
      </c>
      <c r="I11">
        <v>30</v>
      </c>
      <c r="J11">
        <v>8</v>
      </c>
      <c r="K11">
        <v>428</v>
      </c>
      <c r="L11">
        <v>0</v>
      </c>
      <c r="M11">
        <v>0</v>
      </c>
      <c r="N11">
        <v>18</v>
      </c>
      <c r="O11">
        <v>33</v>
      </c>
      <c r="P11">
        <v>0</v>
      </c>
      <c r="Q11">
        <v>0</v>
      </c>
      <c r="R11">
        <v>5</v>
      </c>
      <c r="S11">
        <v>5</v>
      </c>
      <c r="T11">
        <v>641</v>
      </c>
      <c r="U11">
        <v>252</v>
      </c>
      <c r="V11">
        <v>108</v>
      </c>
      <c r="W11">
        <v>9</v>
      </c>
      <c r="X11">
        <v>2</v>
      </c>
      <c r="Y11">
        <v>8</v>
      </c>
      <c r="Z11">
        <v>10</v>
      </c>
      <c r="AA11">
        <v>91</v>
      </c>
      <c r="AB11">
        <v>373</v>
      </c>
      <c r="AC11">
        <v>20</v>
      </c>
      <c r="AD11">
        <v>42</v>
      </c>
      <c r="AE11">
        <v>4</v>
      </c>
      <c r="AF11">
        <v>6</v>
      </c>
      <c r="AG11">
        <v>10</v>
      </c>
    </row>
    <row r="12" spans="1:33" x14ac:dyDescent="0.2">
      <c r="B12" s="25">
        <f t="shared" si="0"/>
        <v>7.1808510638297879E-2</v>
      </c>
      <c r="C12">
        <v>7</v>
      </c>
      <c r="D12">
        <v>42</v>
      </c>
      <c r="E12">
        <v>220224</v>
      </c>
      <c r="F12">
        <v>102925</v>
      </c>
      <c r="G12">
        <v>3</v>
      </c>
      <c r="H12">
        <v>1847</v>
      </c>
      <c r="I12">
        <v>30</v>
      </c>
      <c r="J12">
        <v>27</v>
      </c>
      <c r="K12">
        <v>349</v>
      </c>
      <c r="L12">
        <v>0</v>
      </c>
      <c r="M12">
        <v>5</v>
      </c>
      <c r="N12">
        <v>33</v>
      </c>
      <c r="O12">
        <v>54</v>
      </c>
      <c r="P12">
        <v>0</v>
      </c>
      <c r="Q12">
        <v>2</v>
      </c>
      <c r="R12">
        <v>4</v>
      </c>
      <c r="S12">
        <v>4</v>
      </c>
      <c r="T12">
        <v>692</v>
      </c>
      <c r="U12">
        <v>200</v>
      </c>
      <c r="V12">
        <v>111</v>
      </c>
      <c r="W12">
        <v>6</v>
      </c>
      <c r="X12">
        <v>2</v>
      </c>
      <c r="Y12">
        <v>8</v>
      </c>
      <c r="Z12">
        <v>10</v>
      </c>
      <c r="AA12">
        <v>132</v>
      </c>
      <c r="AB12">
        <v>325</v>
      </c>
      <c r="AC12">
        <v>89</v>
      </c>
      <c r="AD12">
        <v>56</v>
      </c>
      <c r="AE12">
        <v>6</v>
      </c>
      <c r="AF12">
        <v>4</v>
      </c>
      <c r="AG12">
        <v>10</v>
      </c>
    </row>
    <row r="13" spans="1:33" x14ac:dyDescent="0.2">
      <c r="B13" s="25">
        <f t="shared" si="0"/>
        <v>1.9718309859154931E-2</v>
      </c>
      <c r="C13">
        <v>8</v>
      </c>
      <c r="D13">
        <v>42</v>
      </c>
      <c r="E13">
        <v>220225</v>
      </c>
      <c r="F13">
        <v>112350</v>
      </c>
      <c r="G13">
        <v>3</v>
      </c>
      <c r="H13">
        <v>1972</v>
      </c>
      <c r="I13">
        <v>30</v>
      </c>
      <c r="J13">
        <v>7</v>
      </c>
      <c r="K13">
        <v>348</v>
      </c>
      <c r="L13">
        <v>0</v>
      </c>
      <c r="M13">
        <v>0</v>
      </c>
      <c r="N13">
        <v>108</v>
      </c>
      <c r="O13">
        <v>23</v>
      </c>
      <c r="P13">
        <v>0</v>
      </c>
      <c r="Q13">
        <v>0</v>
      </c>
      <c r="R13">
        <v>5</v>
      </c>
      <c r="S13">
        <v>5</v>
      </c>
      <c r="T13">
        <v>1990</v>
      </c>
      <c r="U13">
        <v>312</v>
      </c>
      <c r="V13">
        <v>88</v>
      </c>
      <c r="W13">
        <v>15</v>
      </c>
      <c r="X13">
        <v>2</v>
      </c>
      <c r="Y13">
        <v>8</v>
      </c>
      <c r="Z13">
        <v>10</v>
      </c>
      <c r="AA13">
        <v>137</v>
      </c>
      <c r="AB13">
        <v>366</v>
      </c>
      <c r="AC13">
        <v>84</v>
      </c>
      <c r="AD13">
        <v>38</v>
      </c>
      <c r="AE13">
        <v>5</v>
      </c>
      <c r="AF13">
        <v>5</v>
      </c>
      <c r="AG13">
        <v>10</v>
      </c>
    </row>
    <row r="14" spans="1:33" x14ac:dyDescent="0.2">
      <c r="B14" s="25">
        <f t="shared" si="0"/>
        <v>0.17784256559766765</v>
      </c>
      <c r="C14">
        <v>9</v>
      </c>
      <c r="D14">
        <v>42</v>
      </c>
      <c r="E14">
        <v>220228</v>
      </c>
      <c r="F14">
        <v>110715</v>
      </c>
      <c r="G14">
        <v>3</v>
      </c>
      <c r="H14">
        <v>2060</v>
      </c>
      <c r="I14">
        <v>30</v>
      </c>
      <c r="J14">
        <v>61</v>
      </c>
      <c r="K14">
        <v>282</v>
      </c>
      <c r="L14">
        <v>0</v>
      </c>
      <c r="M14">
        <v>1</v>
      </c>
      <c r="N14">
        <v>66</v>
      </c>
      <c r="O14">
        <v>64</v>
      </c>
      <c r="P14">
        <v>0</v>
      </c>
      <c r="Q14">
        <v>2</v>
      </c>
      <c r="R14">
        <v>4</v>
      </c>
      <c r="S14">
        <v>4</v>
      </c>
      <c r="T14">
        <v>1859</v>
      </c>
      <c r="U14">
        <v>238</v>
      </c>
      <c r="V14">
        <v>87</v>
      </c>
      <c r="W14">
        <v>9</v>
      </c>
      <c r="X14">
        <v>2</v>
      </c>
      <c r="Y14">
        <v>8</v>
      </c>
      <c r="Z14">
        <v>10</v>
      </c>
      <c r="AA14">
        <v>92</v>
      </c>
      <c r="AB14">
        <v>295</v>
      </c>
      <c r="AC14">
        <v>84</v>
      </c>
      <c r="AD14">
        <v>15</v>
      </c>
      <c r="AE14">
        <v>4</v>
      </c>
      <c r="AF14">
        <v>6</v>
      </c>
      <c r="AG14">
        <v>10</v>
      </c>
    </row>
    <row r="15" spans="1:33" x14ac:dyDescent="0.2">
      <c r="B15" s="25">
        <f t="shared" si="0"/>
        <v>7.2639225181598058E-2</v>
      </c>
      <c r="C15">
        <v>10</v>
      </c>
      <c r="D15">
        <v>42</v>
      </c>
      <c r="E15">
        <v>220301</v>
      </c>
      <c r="F15">
        <v>112516</v>
      </c>
      <c r="G15">
        <v>3</v>
      </c>
      <c r="H15">
        <v>2161</v>
      </c>
      <c r="I15">
        <v>30</v>
      </c>
      <c r="J15">
        <v>30</v>
      </c>
      <c r="K15">
        <v>383</v>
      </c>
      <c r="L15">
        <v>0</v>
      </c>
      <c r="M15">
        <v>2</v>
      </c>
      <c r="N15">
        <v>23</v>
      </c>
      <c r="O15">
        <v>90</v>
      </c>
      <c r="P15">
        <v>0</v>
      </c>
      <c r="Q15">
        <v>1</v>
      </c>
      <c r="R15">
        <v>4</v>
      </c>
      <c r="S15">
        <v>5</v>
      </c>
      <c r="T15">
        <v>733</v>
      </c>
      <c r="U15">
        <v>245</v>
      </c>
      <c r="V15">
        <v>102</v>
      </c>
      <c r="W15">
        <v>7</v>
      </c>
      <c r="X15">
        <v>2</v>
      </c>
      <c r="Y15">
        <v>8</v>
      </c>
      <c r="Z15">
        <v>10</v>
      </c>
      <c r="AA15">
        <v>119</v>
      </c>
      <c r="AB15">
        <v>304</v>
      </c>
      <c r="AC15">
        <v>86</v>
      </c>
      <c r="AD15">
        <v>105</v>
      </c>
      <c r="AE15">
        <v>5</v>
      </c>
      <c r="AF15">
        <v>5</v>
      </c>
      <c r="AG15">
        <v>10</v>
      </c>
    </row>
    <row r="16" spans="1:33" x14ac:dyDescent="0.2">
      <c r="B16" s="25">
        <f t="shared" si="0"/>
        <v>0.22093023255813954</v>
      </c>
      <c r="C16">
        <v>11</v>
      </c>
      <c r="D16">
        <v>42</v>
      </c>
      <c r="E16">
        <v>220302</v>
      </c>
      <c r="F16">
        <v>112122</v>
      </c>
      <c r="G16">
        <v>3</v>
      </c>
      <c r="H16">
        <v>1847</v>
      </c>
      <c r="I16">
        <v>30</v>
      </c>
      <c r="J16">
        <v>76</v>
      </c>
      <c r="K16">
        <v>268</v>
      </c>
      <c r="L16">
        <v>0</v>
      </c>
      <c r="M16">
        <v>0</v>
      </c>
      <c r="N16">
        <v>33</v>
      </c>
      <c r="O16">
        <v>60</v>
      </c>
      <c r="P16">
        <v>0</v>
      </c>
      <c r="Q16">
        <v>1</v>
      </c>
      <c r="R16">
        <v>5</v>
      </c>
      <c r="S16">
        <v>4</v>
      </c>
      <c r="T16">
        <v>123</v>
      </c>
      <c r="U16">
        <v>192</v>
      </c>
      <c r="V16">
        <v>107</v>
      </c>
      <c r="W16">
        <v>4</v>
      </c>
      <c r="X16">
        <v>2</v>
      </c>
      <c r="Y16">
        <v>8</v>
      </c>
      <c r="Z16">
        <v>10</v>
      </c>
      <c r="AA16">
        <v>79</v>
      </c>
      <c r="AB16">
        <v>229</v>
      </c>
      <c r="AC16">
        <v>52</v>
      </c>
      <c r="AD16">
        <v>89</v>
      </c>
      <c r="AE16">
        <v>4</v>
      </c>
      <c r="AF16">
        <v>6</v>
      </c>
      <c r="AG16">
        <v>10</v>
      </c>
    </row>
    <row r="17" spans="1:33" x14ac:dyDescent="0.2">
      <c r="B17" s="25">
        <f t="shared" si="0"/>
        <v>0.23389830508474577</v>
      </c>
      <c r="C17">
        <v>12</v>
      </c>
      <c r="D17">
        <v>42</v>
      </c>
      <c r="E17">
        <v>220303</v>
      </c>
      <c r="F17">
        <v>111545</v>
      </c>
      <c r="G17">
        <v>3</v>
      </c>
      <c r="H17">
        <v>1869</v>
      </c>
      <c r="I17">
        <v>30</v>
      </c>
      <c r="J17">
        <v>69</v>
      </c>
      <c r="K17">
        <v>226</v>
      </c>
      <c r="L17">
        <v>0</v>
      </c>
      <c r="M17">
        <v>0</v>
      </c>
      <c r="N17">
        <v>68</v>
      </c>
      <c r="O17">
        <v>73</v>
      </c>
      <c r="P17">
        <v>0</v>
      </c>
      <c r="Q17">
        <v>1</v>
      </c>
      <c r="R17">
        <v>5</v>
      </c>
      <c r="S17">
        <v>4</v>
      </c>
      <c r="T17">
        <v>258</v>
      </c>
      <c r="U17">
        <v>198</v>
      </c>
      <c r="V17">
        <v>107</v>
      </c>
      <c r="W17">
        <v>19</v>
      </c>
      <c r="X17">
        <v>2</v>
      </c>
      <c r="Y17">
        <v>8</v>
      </c>
      <c r="Z17">
        <v>10</v>
      </c>
      <c r="AA17">
        <v>99</v>
      </c>
      <c r="AB17">
        <v>222</v>
      </c>
      <c r="AC17">
        <v>75</v>
      </c>
      <c r="AD17">
        <v>91</v>
      </c>
      <c r="AE17">
        <v>5</v>
      </c>
      <c r="AF17">
        <v>5</v>
      </c>
      <c r="AG17">
        <v>10</v>
      </c>
    </row>
    <row r="18" spans="1:33" x14ac:dyDescent="0.2">
      <c r="B18" s="25">
        <f t="shared" si="0"/>
        <v>0.32315521628498728</v>
      </c>
      <c r="C18">
        <v>13</v>
      </c>
      <c r="D18">
        <v>42</v>
      </c>
      <c r="E18">
        <v>220304</v>
      </c>
      <c r="F18">
        <v>113327</v>
      </c>
      <c r="G18">
        <v>3</v>
      </c>
      <c r="H18">
        <v>1845</v>
      </c>
      <c r="I18">
        <v>30</v>
      </c>
      <c r="J18">
        <v>127</v>
      </c>
      <c r="K18">
        <v>266</v>
      </c>
      <c r="L18">
        <v>50</v>
      </c>
      <c r="M18">
        <v>1</v>
      </c>
      <c r="N18">
        <v>65</v>
      </c>
      <c r="O18">
        <v>37</v>
      </c>
      <c r="P18">
        <v>1</v>
      </c>
      <c r="Q18">
        <v>2</v>
      </c>
      <c r="R18">
        <v>3</v>
      </c>
      <c r="S18">
        <v>4</v>
      </c>
      <c r="T18">
        <v>182</v>
      </c>
      <c r="U18">
        <v>277</v>
      </c>
      <c r="V18">
        <v>110</v>
      </c>
      <c r="W18">
        <v>32</v>
      </c>
      <c r="X18">
        <v>2</v>
      </c>
      <c r="Y18">
        <v>8</v>
      </c>
      <c r="Z18">
        <v>10</v>
      </c>
      <c r="AA18">
        <v>172</v>
      </c>
      <c r="AB18">
        <v>226</v>
      </c>
      <c r="AC18">
        <v>74</v>
      </c>
      <c r="AD18">
        <v>62</v>
      </c>
      <c r="AE18">
        <v>5</v>
      </c>
      <c r="AF18">
        <v>5</v>
      </c>
      <c r="AG18">
        <v>10</v>
      </c>
    </row>
    <row r="19" spans="1:33" x14ac:dyDescent="0.2">
      <c r="B19" s="25">
        <f t="shared" si="0"/>
        <v>0.21739130434782608</v>
      </c>
      <c r="C19">
        <v>14</v>
      </c>
      <c r="D19">
        <v>0</v>
      </c>
      <c r="E19">
        <v>220307</v>
      </c>
      <c r="F19">
        <v>111806</v>
      </c>
      <c r="G19">
        <v>3</v>
      </c>
      <c r="H19">
        <v>1839</v>
      </c>
      <c r="I19">
        <v>30</v>
      </c>
      <c r="J19">
        <v>90</v>
      </c>
      <c r="K19">
        <v>324</v>
      </c>
      <c r="L19">
        <v>54</v>
      </c>
      <c r="M19">
        <v>4</v>
      </c>
      <c r="N19">
        <v>47</v>
      </c>
      <c r="O19">
        <v>29</v>
      </c>
      <c r="P19">
        <v>1</v>
      </c>
      <c r="Q19">
        <v>3</v>
      </c>
      <c r="R19">
        <v>3</v>
      </c>
      <c r="S19">
        <v>3</v>
      </c>
      <c r="T19">
        <v>125</v>
      </c>
      <c r="U19">
        <v>327</v>
      </c>
      <c r="V19">
        <v>108</v>
      </c>
      <c r="W19">
        <v>19</v>
      </c>
      <c r="X19">
        <v>2</v>
      </c>
      <c r="Y19">
        <v>8</v>
      </c>
      <c r="Z19">
        <v>10</v>
      </c>
      <c r="AA19">
        <v>84</v>
      </c>
      <c r="AB19">
        <v>300</v>
      </c>
      <c r="AC19">
        <v>86</v>
      </c>
      <c r="AD19">
        <v>53</v>
      </c>
      <c r="AE19">
        <v>5</v>
      </c>
      <c r="AF19">
        <v>5</v>
      </c>
      <c r="AG19">
        <v>10</v>
      </c>
    </row>
    <row r="20" spans="1:33" x14ac:dyDescent="0.2">
      <c r="B20" s="25">
        <f t="shared" si="0"/>
        <v>0.29166666666666669</v>
      </c>
      <c r="C20">
        <v>15</v>
      </c>
      <c r="D20">
        <v>42</v>
      </c>
      <c r="E20">
        <v>220308</v>
      </c>
      <c r="F20">
        <v>112253</v>
      </c>
      <c r="G20">
        <v>3</v>
      </c>
      <c r="H20">
        <v>1838</v>
      </c>
      <c r="I20">
        <v>30</v>
      </c>
      <c r="J20">
        <v>147</v>
      </c>
      <c r="K20">
        <v>357</v>
      </c>
      <c r="L20">
        <v>48</v>
      </c>
      <c r="M20">
        <v>2</v>
      </c>
      <c r="N20">
        <v>43</v>
      </c>
      <c r="O20">
        <v>10</v>
      </c>
      <c r="P20">
        <v>1</v>
      </c>
      <c r="Q20">
        <v>4</v>
      </c>
      <c r="R20">
        <v>3</v>
      </c>
      <c r="S20">
        <v>2</v>
      </c>
      <c r="T20">
        <v>125</v>
      </c>
      <c r="U20">
        <v>246</v>
      </c>
      <c r="V20">
        <v>103</v>
      </c>
      <c r="W20">
        <v>14</v>
      </c>
      <c r="X20">
        <v>2</v>
      </c>
      <c r="Y20">
        <v>8</v>
      </c>
      <c r="Z20">
        <v>10</v>
      </c>
      <c r="AA20">
        <v>112</v>
      </c>
      <c r="AB20">
        <v>453</v>
      </c>
      <c r="AC20">
        <v>70</v>
      </c>
      <c r="AD20">
        <v>15</v>
      </c>
      <c r="AE20">
        <v>5</v>
      </c>
      <c r="AF20">
        <v>5</v>
      </c>
      <c r="AG20">
        <v>10</v>
      </c>
    </row>
    <row r="21" spans="1:33" x14ac:dyDescent="0.2">
      <c r="B21" s="25">
        <f t="shared" si="0"/>
        <v>0.11258278145695365</v>
      </c>
      <c r="C21">
        <v>16</v>
      </c>
      <c r="D21">
        <v>42</v>
      </c>
      <c r="E21">
        <v>220309</v>
      </c>
      <c r="F21">
        <v>112258</v>
      </c>
      <c r="G21">
        <v>3</v>
      </c>
      <c r="H21">
        <v>1841</v>
      </c>
      <c r="I21">
        <v>30</v>
      </c>
      <c r="J21">
        <v>51</v>
      </c>
      <c r="K21">
        <v>402</v>
      </c>
      <c r="L21">
        <v>0</v>
      </c>
      <c r="M21">
        <v>0</v>
      </c>
      <c r="N21">
        <v>86</v>
      </c>
      <c r="O21">
        <v>31</v>
      </c>
      <c r="P21">
        <v>0</v>
      </c>
      <c r="Q21">
        <v>1</v>
      </c>
      <c r="R21">
        <v>4</v>
      </c>
      <c r="S21">
        <v>5</v>
      </c>
      <c r="T21">
        <v>244</v>
      </c>
      <c r="U21">
        <v>224</v>
      </c>
      <c r="V21">
        <v>86</v>
      </c>
      <c r="W21">
        <v>4</v>
      </c>
      <c r="X21">
        <v>2</v>
      </c>
      <c r="Y21">
        <v>8</v>
      </c>
      <c r="Z21">
        <v>10</v>
      </c>
      <c r="AA21">
        <v>92</v>
      </c>
      <c r="AB21">
        <v>431</v>
      </c>
      <c r="AC21">
        <v>44</v>
      </c>
      <c r="AD21">
        <v>26</v>
      </c>
      <c r="AE21">
        <v>6</v>
      </c>
      <c r="AF21">
        <v>4</v>
      </c>
      <c r="AG21">
        <v>10</v>
      </c>
    </row>
    <row r="23" spans="1:33" s="27" customFormat="1" ht="16" thickBot="1" x14ac:dyDescent="0.25">
      <c r="B23" s="26"/>
    </row>
    <row r="24" spans="1:33" x14ac:dyDescent="0.2">
      <c r="A24" t="s">
        <v>47</v>
      </c>
      <c r="B24" s="25">
        <f t="shared" ref="B24:B53" si="1">J24/(K24+J24)</f>
        <v>0.2</v>
      </c>
      <c r="C24">
        <v>1</v>
      </c>
      <c r="D24">
        <v>42</v>
      </c>
      <c r="E24">
        <v>220321</v>
      </c>
      <c r="F24">
        <v>111726</v>
      </c>
      <c r="G24">
        <v>3</v>
      </c>
      <c r="H24">
        <v>943</v>
      </c>
      <c r="I24">
        <v>30</v>
      </c>
      <c r="J24">
        <v>2</v>
      </c>
      <c r="K24">
        <v>8</v>
      </c>
      <c r="L24">
        <v>54</v>
      </c>
      <c r="M24">
        <v>1</v>
      </c>
      <c r="N24">
        <v>45</v>
      </c>
      <c r="O24">
        <v>38</v>
      </c>
      <c r="P24">
        <v>1</v>
      </c>
      <c r="Q24">
        <v>1</v>
      </c>
      <c r="R24">
        <v>4</v>
      </c>
      <c r="S24">
        <v>4</v>
      </c>
      <c r="T24">
        <v>175</v>
      </c>
      <c r="U24">
        <v>10</v>
      </c>
      <c r="V24">
        <v>102</v>
      </c>
      <c r="W24">
        <v>5</v>
      </c>
      <c r="X24">
        <v>2</v>
      </c>
      <c r="Y24">
        <v>8</v>
      </c>
      <c r="Z24">
        <v>10</v>
      </c>
      <c r="AA24">
        <v>147</v>
      </c>
      <c r="AB24">
        <v>10</v>
      </c>
      <c r="AC24">
        <v>76</v>
      </c>
      <c r="AD24">
        <v>67</v>
      </c>
      <c r="AE24">
        <v>6</v>
      </c>
      <c r="AF24">
        <v>4</v>
      </c>
      <c r="AG24">
        <v>10</v>
      </c>
    </row>
    <row r="25" spans="1:33" x14ac:dyDescent="0.2">
      <c r="B25" s="25">
        <f t="shared" si="1"/>
        <v>0.1</v>
      </c>
      <c r="C25">
        <v>2</v>
      </c>
      <c r="D25">
        <v>42</v>
      </c>
      <c r="E25">
        <v>220322</v>
      </c>
      <c r="F25">
        <v>103150</v>
      </c>
      <c r="G25">
        <v>3</v>
      </c>
      <c r="H25">
        <v>938</v>
      </c>
      <c r="I25">
        <v>30</v>
      </c>
      <c r="J25">
        <v>1</v>
      </c>
      <c r="K25">
        <v>9</v>
      </c>
      <c r="L25">
        <v>49</v>
      </c>
      <c r="M25">
        <v>0</v>
      </c>
      <c r="N25">
        <v>32</v>
      </c>
      <c r="O25">
        <v>59</v>
      </c>
      <c r="P25">
        <v>1</v>
      </c>
      <c r="Q25">
        <v>0</v>
      </c>
      <c r="R25">
        <v>4</v>
      </c>
      <c r="S25">
        <v>5</v>
      </c>
      <c r="T25">
        <v>101</v>
      </c>
      <c r="U25">
        <v>10</v>
      </c>
      <c r="V25">
        <v>109</v>
      </c>
      <c r="W25">
        <v>9</v>
      </c>
      <c r="X25">
        <v>2</v>
      </c>
      <c r="Y25">
        <v>8</v>
      </c>
      <c r="Z25">
        <v>10</v>
      </c>
      <c r="AA25">
        <v>89</v>
      </c>
      <c r="AB25">
        <v>10</v>
      </c>
      <c r="AC25">
        <v>49</v>
      </c>
      <c r="AD25">
        <v>45</v>
      </c>
      <c r="AE25">
        <v>4</v>
      </c>
      <c r="AF25">
        <v>6</v>
      </c>
      <c r="AG25">
        <v>10</v>
      </c>
    </row>
    <row r="26" spans="1:33" x14ac:dyDescent="0.2">
      <c r="B26" s="25">
        <f t="shared" si="1"/>
        <v>0.2</v>
      </c>
      <c r="C26">
        <v>3</v>
      </c>
      <c r="D26">
        <v>42</v>
      </c>
      <c r="E26">
        <v>220323</v>
      </c>
      <c r="F26">
        <v>112659</v>
      </c>
      <c r="G26">
        <v>3</v>
      </c>
      <c r="H26">
        <v>947</v>
      </c>
      <c r="I26">
        <v>30</v>
      </c>
      <c r="J26">
        <v>2</v>
      </c>
      <c r="K26">
        <v>8</v>
      </c>
      <c r="L26">
        <v>57</v>
      </c>
      <c r="M26">
        <v>0</v>
      </c>
      <c r="N26">
        <v>63</v>
      </c>
      <c r="O26">
        <v>31</v>
      </c>
      <c r="P26">
        <v>1</v>
      </c>
      <c r="Q26">
        <v>1</v>
      </c>
      <c r="R26">
        <v>4</v>
      </c>
      <c r="S26">
        <v>4</v>
      </c>
      <c r="T26">
        <v>88</v>
      </c>
      <c r="U26">
        <v>10</v>
      </c>
      <c r="V26">
        <v>102</v>
      </c>
      <c r="W26">
        <v>3</v>
      </c>
      <c r="X26">
        <v>2</v>
      </c>
      <c r="Y26">
        <v>8</v>
      </c>
      <c r="Z26">
        <v>10</v>
      </c>
      <c r="AA26">
        <v>261</v>
      </c>
      <c r="AB26">
        <v>10</v>
      </c>
      <c r="AC26">
        <v>79</v>
      </c>
      <c r="AD26">
        <v>76</v>
      </c>
      <c r="AE26">
        <v>5</v>
      </c>
      <c r="AF26">
        <v>5</v>
      </c>
      <c r="AG26">
        <v>10</v>
      </c>
    </row>
    <row r="27" spans="1:33" x14ac:dyDescent="0.2">
      <c r="B27" s="25">
        <f t="shared" si="1"/>
        <v>0.4</v>
      </c>
      <c r="C27">
        <v>4</v>
      </c>
      <c r="D27">
        <v>42</v>
      </c>
      <c r="E27">
        <v>220324</v>
      </c>
      <c r="F27">
        <v>111807</v>
      </c>
      <c r="G27">
        <v>3</v>
      </c>
      <c r="H27">
        <v>936</v>
      </c>
      <c r="I27">
        <v>30</v>
      </c>
      <c r="J27">
        <v>4</v>
      </c>
      <c r="K27">
        <v>6</v>
      </c>
      <c r="L27">
        <v>0</v>
      </c>
      <c r="M27">
        <v>2</v>
      </c>
      <c r="N27">
        <v>27</v>
      </c>
      <c r="O27">
        <v>40</v>
      </c>
      <c r="P27">
        <v>0</v>
      </c>
      <c r="Q27">
        <v>4</v>
      </c>
      <c r="R27">
        <v>2</v>
      </c>
      <c r="S27">
        <v>4</v>
      </c>
      <c r="T27">
        <v>701</v>
      </c>
      <c r="U27">
        <v>10</v>
      </c>
      <c r="V27">
        <v>101</v>
      </c>
      <c r="W27">
        <v>3</v>
      </c>
      <c r="X27">
        <v>2</v>
      </c>
      <c r="Y27">
        <v>8</v>
      </c>
      <c r="Z27">
        <v>9</v>
      </c>
      <c r="AA27">
        <v>85</v>
      </c>
      <c r="AB27">
        <v>10</v>
      </c>
      <c r="AC27">
        <v>38</v>
      </c>
      <c r="AD27">
        <v>64</v>
      </c>
      <c r="AE27">
        <v>6</v>
      </c>
      <c r="AF27">
        <v>4</v>
      </c>
      <c r="AG27">
        <v>9</v>
      </c>
    </row>
    <row r="28" spans="1:33" x14ac:dyDescent="0.2">
      <c r="B28" s="25">
        <f t="shared" si="1"/>
        <v>0.3</v>
      </c>
      <c r="C28">
        <v>5</v>
      </c>
      <c r="D28">
        <v>42</v>
      </c>
      <c r="E28">
        <v>220325</v>
      </c>
      <c r="F28">
        <v>112804</v>
      </c>
      <c r="G28">
        <v>3</v>
      </c>
      <c r="H28">
        <v>936</v>
      </c>
      <c r="I28">
        <v>30</v>
      </c>
      <c r="J28">
        <v>3</v>
      </c>
      <c r="K28">
        <v>7</v>
      </c>
      <c r="L28">
        <v>0</v>
      </c>
      <c r="M28">
        <v>2</v>
      </c>
      <c r="N28">
        <v>67</v>
      </c>
      <c r="O28">
        <v>27</v>
      </c>
      <c r="P28">
        <v>0</v>
      </c>
      <c r="Q28">
        <v>3</v>
      </c>
      <c r="R28">
        <v>4</v>
      </c>
      <c r="S28">
        <v>3</v>
      </c>
      <c r="T28">
        <v>82</v>
      </c>
      <c r="U28">
        <v>10</v>
      </c>
      <c r="V28">
        <v>95</v>
      </c>
      <c r="W28">
        <v>5</v>
      </c>
      <c r="X28">
        <v>2</v>
      </c>
      <c r="Y28">
        <v>8</v>
      </c>
      <c r="Z28">
        <v>10</v>
      </c>
      <c r="AA28">
        <v>103</v>
      </c>
      <c r="AB28">
        <v>10</v>
      </c>
      <c r="AC28">
        <v>88</v>
      </c>
      <c r="AD28">
        <v>60</v>
      </c>
      <c r="AE28">
        <v>5</v>
      </c>
      <c r="AF28">
        <v>5</v>
      </c>
      <c r="AG28">
        <v>10</v>
      </c>
    </row>
    <row r="29" spans="1:33" x14ac:dyDescent="0.2">
      <c r="B29" s="25">
        <f t="shared" si="1"/>
        <v>0.5</v>
      </c>
      <c r="C29">
        <v>6</v>
      </c>
      <c r="D29">
        <v>42</v>
      </c>
      <c r="E29">
        <v>220328</v>
      </c>
      <c r="F29">
        <v>112243</v>
      </c>
      <c r="G29">
        <v>3</v>
      </c>
      <c r="H29">
        <v>934</v>
      </c>
      <c r="I29">
        <v>30</v>
      </c>
      <c r="J29">
        <v>5</v>
      </c>
      <c r="K29">
        <v>5</v>
      </c>
      <c r="L29">
        <v>54</v>
      </c>
      <c r="M29">
        <v>3</v>
      </c>
      <c r="N29">
        <v>82</v>
      </c>
      <c r="O29">
        <v>20</v>
      </c>
      <c r="P29">
        <v>1</v>
      </c>
      <c r="Q29">
        <v>4</v>
      </c>
      <c r="R29">
        <v>2</v>
      </c>
      <c r="S29">
        <v>3</v>
      </c>
      <c r="T29">
        <v>70</v>
      </c>
      <c r="U29">
        <v>10</v>
      </c>
      <c r="V29">
        <v>98</v>
      </c>
      <c r="W29">
        <v>5</v>
      </c>
      <c r="X29">
        <v>2</v>
      </c>
      <c r="Y29">
        <v>8</v>
      </c>
      <c r="Z29">
        <v>10</v>
      </c>
      <c r="AA29">
        <v>94</v>
      </c>
      <c r="AB29">
        <v>10</v>
      </c>
      <c r="AC29">
        <v>97</v>
      </c>
      <c r="AD29">
        <v>48</v>
      </c>
      <c r="AE29">
        <v>5</v>
      </c>
      <c r="AF29">
        <v>5</v>
      </c>
      <c r="AG29">
        <v>10</v>
      </c>
    </row>
    <row r="30" spans="1:33" x14ac:dyDescent="0.2">
      <c r="B30" s="25">
        <f t="shared" si="1"/>
        <v>0.5</v>
      </c>
      <c r="C30">
        <v>7</v>
      </c>
      <c r="D30">
        <v>42</v>
      </c>
      <c r="E30">
        <v>220329</v>
      </c>
      <c r="F30">
        <v>111600</v>
      </c>
      <c r="G30">
        <v>3</v>
      </c>
      <c r="H30">
        <v>936</v>
      </c>
      <c r="I30">
        <v>30</v>
      </c>
      <c r="J30">
        <v>5</v>
      </c>
      <c r="K30">
        <v>5</v>
      </c>
      <c r="L30">
        <v>52</v>
      </c>
      <c r="M30">
        <v>3</v>
      </c>
      <c r="N30">
        <v>83</v>
      </c>
      <c r="O30">
        <v>20</v>
      </c>
      <c r="P30">
        <v>1</v>
      </c>
      <c r="Q30">
        <v>4</v>
      </c>
      <c r="R30">
        <v>3</v>
      </c>
      <c r="S30">
        <v>2</v>
      </c>
      <c r="T30">
        <v>84</v>
      </c>
      <c r="U30">
        <v>10</v>
      </c>
      <c r="V30">
        <v>102</v>
      </c>
      <c r="W30">
        <v>7</v>
      </c>
      <c r="X30">
        <v>2</v>
      </c>
      <c r="Y30">
        <v>8</v>
      </c>
      <c r="Z30">
        <v>10</v>
      </c>
      <c r="AA30">
        <v>159</v>
      </c>
      <c r="AB30">
        <v>10</v>
      </c>
      <c r="AC30">
        <v>106</v>
      </c>
      <c r="AD30">
        <v>46</v>
      </c>
      <c r="AE30">
        <v>4</v>
      </c>
      <c r="AF30">
        <v>6</v>
      </c>
      <c r="AG30">
        <v>10</v>
      </c>
    </row>
    <row r="31" spans="1:33" x14ac:dyDescent="0.2">
      <c r="B31" s="25">
        <f t="shared" si="1"/>
        <v>0.3</v>
      </c>
      <c r="C31">
        <v>8</v>
      </c>
      <c r="D31">
        <v>42</v>
      </c>
      <c r="E31">
        <v>220330</v>
      </c>
      <c r="F31">
        <v>112628</v>
      </c>
      <c r="G31">
        <v>3</v>
      </c>
      <c r="H31">
        <v>934</v>
      </c>
      <c r="I31">
        <v>30</v>
      </c>
      <c r="J31">
        <v>3</v>
      </c>
      <c r="K31">
        <v>7</v>
      </c>
      <c r="L31">
        <v>0</v>
      </c>
      <c r="M31">
        <v>2</v>
      </c>
      <c r="N31">
        <v>107</v>
      </c>
      <c r="O31">
        <v>44</v>
      </c>
      <c r="P31">
        <v>0</v>
      </c>
      <c r="Q31">
        <v>3</v>
      </c>
      <c r="R31">
        <v>4</v>
      </c>
      <c r="S31">
        <v>3</v>
      </c>
      <c r="T31">
        <v>81</v>
      </c>
      <c r="U31">
        <v>10</v>
      </c>
      <c r="V31">
        <v>117</v>
      </c>
      <c r="W31">
        <v>6</v>
      </c>
      <c r="X31">
        <v>2</v>
      </c>
      <c r="Y31">
        <v>8</v>
      </c>
      <c r="Z31">
        <v>10</v>
      </c>
      <c r="AA31">
        <v>100</v>
      </c>
      <c r="AB31">
        <v>10</v>
      </c>
      <c r="AC31">
        <v>123</v>
      </c>
      <c r="AD31">
        <v>81</v>
      </c>
      <c r="AE31">
        <v>4</v>
      </c>
      <c r="AF31">
        <v>6</v>
      </c>
      <c r="AG31">
        <v>10</v>
      </c>
    </row>
    <row r="32" spans="1:33" x14ac:dyDescent="0.2">
      <c r="B32" s="25">
        <f t="shared" si="1"/>
        <v>1</v>
      </c>
      <c r="C32">
        <v>9</v>
      </c>
      <c r="D32">
        <v>42</v>
      </c>
      <c r="E32">
        <v>220331</v>
      </c>
      <c r="F32">
        <v>112035</v>
      </c>
      <c r="G32">
        <v>3</v>
      </c>
      <c r="H32">
        <v>937</v>
      </c>
      <c r="I32">
        <v>30</v>
      </c>
      <c r="J32">
        <v>10</v>
      </c>
      <c r="K32">
        <v>0</v>
      </c>
      <c r="L32">
        <v>97</v>
      </c>
      <c r="M32">
        <v>8</v>
      </c>
      <c r="N32">
        <v>0</v>
      </c>
      <c r="O32">
        <v>0</v>
      </c>
      <c r="P32">
        <v>2</v>
      </c>
      <c r="Q32">
        <v>8</v>
      </c>
      <c r="R32">
        <v>0</v>
      </c>
      <c r="S32">
        <v>0</v>
      </c>
      <c r="T32">
        <v>727</v>
      </c>
      <c r="U32">
        <v>10</v>
      </c>
      <c r="V32">
        <v>114</v>
      </c>
      <c r="W32">
        <v>5</v>
      </c>
      <c r="X32">
        <v>2</v>
      </c>
      <c r="Y32">
        <v>8</v>
      </c>
      <c r="Z32">
        <v>10</v>
      </c>
      <c r="AA32">
        <v>280</v>
      </c>
      <c r="AB32">
        <v>10</v>
      </c>
      <c r="AC32">
        <v>130</v>
      </c>
      <c r="AD32">
        <v>115</v>
      </c>
      <c r="AE32">
        <v>5</v>
      </c>
      <c r="AF32">
        <v>5</v>
      </c>
      <c r="AG32">
        <v>9</v>
      </c>
    </row>
    <row r="33" spans="2:33" x14ac:dyDescent="0.2">
      <c r="B33" s="25">
        <f t="shared" si="1"/>
        <v>1</v>
      </c>
      <c r="C33">
        <v>10</v>
      </c>
      <c r="D33">
        <v>42</v>
      </c>
      <c r="E33">
        <v>220401</v>
      </c>
      <c r="F33">
        <v>112419</v>
      </c>
      <c r="G33">
        <v>3</v>
      </c>
      <c r="H33">
        <v>935</v>
      </c>
      <c r="I33">
        <v>30</v>
      </c>
      <c r="J33">
        <v>10</v>
      </c>
      <c r="K33">
        <v>0</v>
      </c>
      <c r="L33">
        <v>113</v>
      </c>
      <c r="M33">
        <v>8</v>
      </c>
      <c r="N33">
        <v>0</v>
      </c>
      <c r="O33">
        <v>0</v>
      </c>
      <c r="P33">
        <v>2</v>
      </c>
      <c r="Q33">
        <v>8</v>
      </c>
      <c r="R33">
        <v>0</v>
      </c>
      <c r="S33">
        <v>0</v>
      </c>
      <c r="T33">
        <v>74</v>
      </c>
      <c r="U33">
        <v>10</v>
      </c>
      <c r="V33">
        <v>113</v>
      </c>
      <c r="W33">
        <v>2</v>
      </c>
      <c r="X33">
        <v>2</v>
      </c>
      <c r="Y33">
        <v>8</v>
      </c>
      <c r="Z33">
        <v>10</v>
      </c>
      <c r="AA33">
        <v>98</v>
      </c>
      <c r="AB33">
        <v>10</v>
      </c>
      <c r="AC33">
        <v>178</v>
      </c>
      <c r="AD33">
        <v>143</v>
      </c>
      <c r="AE33">
        <v>5</v>
      </c>
      <c r="AF33">
        <v>5</v>
      </c>
      <c r="AG33">
        <v>10</v>
      </c>
    </row>
    <row r="34" spans="2:33" x14ac:dyDescent="0.2">
      <c r="B34" s="25">
        <f t="shared" si="1"/>
        <v>0.8</v>
      </c>
      <c r="C34">
        <v>11</v>
      </c>
      <c r="D34">
        <v>42</v>
      </c>
      <c r="E34">
        <v>220404</v>
      </c>
      <c r="F34">
        <v>112750</v>
      </c>
      <c r="G34">
        <v>3</v>
      </c>
      <c r="H34">
        <v>933</v>
      </c>
      <c r="I34">
        <v>30</v>
      </c>
      <c r="J34">
        <v>8</v>
      </c>
      <c r="K34">
        <v>2</v>
      </c>
      <c r="L34">
        <v>59</v>
      </c>
      <c r="M34">
        <v>51</v>
      </c>
      <c r="N34">
        <v>39</v>
      </c>
      <c r="O34">
        <v>30</v>
      </c>
      <c r="P34">
        <v>1</v>
      </c>
      <c r="Q34">
        <v>7</v>
      </c>
      <c r="R34">
        <v>1</v>
      </c>
      <c r="S34">
        <v>1</v>
      </c>
      <c r="T34">
        <v>65</v>
      </c>
      <c r="U34">
        <v>10</v>
      </c>
      <c r="V34">
        <v>117</v>
      </c>
      <c r="W34">
        <v>37</v>
      </c>
      <c r="X34">
        <v>2</v>
      </c>
      <c r="Y34">
        <v>8</v>
      </c>
      <c r="Z34">
        <v>10</v>
      </c>
      <c r="AA34">
        <v>107</v>
      </c>
      <c r="AB34">
        <v>10</v>
      </c>
      <c r="AC34">
        <v>155</v>
      </c>
      <c r="AD34">
        <v>65</v>
      </c>
      <c r="AE34">
        <v>5</v>
      </c>
      <c r="AF34">
        <v>5</v>
      </c>
      <c r="AG34">
        <v>10</v>
      </c>
    </row>
    <row r="35" spans="2:33" x14ac:dyDescent="0.2">
      <c r="B35" s="25">
        <f t="shared" si="1"/>
        <v>0.9</v>
      </c>
      <c r="C35">
        <v>12</v>
      </c>
      <c r="D35">
        <v>42</v>
      </c>
      <c r="E35">
        <v>220405</v>
      </c>
      <c r="F35">
        <v>111806</v>
      </c>
      <c r="G35">
        <v>3</v>
      </c>
      <c r="H35">
        <v>939</v>
      </c>
      <c r="I35">
        <v>30</v>
      </c>
      <c r="J35">
        <v>9</v>
      </c>
      <c r="K35">
        <v>1</v>
      </c>
      <c r="L35">
        <v>111</v>
      </c>
      <c r="M35">
        <v>31</v>
      </c>
      <c r="N35">
        <v>0</v>
      </c>
      <c r="O35">
        <v>10</v>
      </c>
      <c r="P35">
        <v>2</v>
      </c>
      <c r="Q35">
        <v>7</v>
      </c>
      <c r="R35">
        <v>0</v>
      </c>
      <c r="S35">
        <v>1</v>
      </c>
      <c r="T35">
        <v>85</v>
      </c>
      <c r="U35">
        <v>10</v>
      </c>
      <c r="V35">
        <v>114</v>
      </c>
      <c r="W35">
        <v>162</v>
      </c>
      <c r="X35">
        <v>2</v>
      </c>
      <c r="Y35">
        <v>8</v>
      </c>
      <c r="Z35">
        <v>10</v>
      </c>
      <c r="AA35">
        <v>153</v>
      </c>
      <c r="AB35">
        <v>10</v>
      </c>
      <c r="AC35">
        <v>43</v>
      </c>
      <c r="AD35">
        <v>65</v>
      </c>
      <c r="AE35">
        <v>5</v>
      </c>
      <c r="AF35">
        <v>5</v>
      </c>
      <c r="AG35">
        <v>10</v>
      </c>
    </row>
    <row r="36" spans="2:33" x14ac:dyDescent="0.2">
      <c r="B36" s="25">
        <f t="shared" si="1"/>
        <v>0.8</v>
      </c>
      <c r="C36">
        <v>13</v>
      </c>
      <c r="D36">
        <v>42</v>
      </c>
      <c r="E36">
        <v>220406</v>
      </c>
      <c r="F36">
        <v>113010</v>
      </c>
      <c r="G36">
        <v>3</v>
      </c>
      <c r="H36">
        <v>933</v>
      </c>
      <c r="I36">
        <v>30</v>
      </c>
      <c r="J36">
        <v>8</v>
      </c>
      <c r="K36">
        <v>2</v>
      </c>
      <c r="L36">
        <v>56</v>
      </c>
      <c r="M36">
        <v>16</v>
      </c>
      <c r="N36">
        <v>31</v>
      </c>
      <c r="O36">
        <v>3</v>
      </c>
      <c r="P36">
        <v>1</v>
      </c>
      <c r="Q36">
        <v>7</v>
      </c>
      <c r="R36">
        <v>1</v>
      </c>
      <c r="S36">
        <v>1</v>
      </c>
      <c r="T36">
        <v>227</v>
      </c>
      <c r="U36">
        <v>10</v>
      </c>
      <c r="V36">
        <v>115</v>
      </c>
      <c r="W36">
        <v>8</v>
      </c>
      <c r="X36">
        <v>2</v>
      </c>
      <c r="Y36">
        <v>8</v>
      </c>
      <c r="Z36">
        <v>10</v>
      </c>
      <c r="AA36">
        <v>86</v>
      </c>
      <c r="AB36">
        <v>10</v>
      </c>
      <c r="AC36">
        <v>87</v>
      </c>
      <c r="AD36">
        <v>115</v>
      </c>
      <c r="AE36">
        <v>5</v>
      </c>
      <c r="AF36">
        <v>5</v>
      </c>
      <c r="AG36">
        <v>10</v>
      </c>
    </row>
    <row r="37" spans="2:33" x14ac:dyDescent="0.2">
      <c r="B37" s="25">
        <f t="shared" si="1"/>
        <v>0.8</v>
      </c>
      <c r="C37">
        <v>14</v>
      </c>
      <c r="D37">
        <v>42</v>
      </c>
      <c r="E37">
        <v>220407</v>
      </c>
      <c r="F37">
        <v>104537</v>
      </c>
      <c r="G37">
        <v>3</v>
      </c>
      <c r="H37">
        <v>932</v>
      </c>
      <c r="I37">
        <v>30</v>
      </c>
      <c r="J37">
        <v>8</v>
      </c>
      <c r="K37">
        <v>2</v>
      </c>
      <c r="L37">
        <v>124</v>
      </c>
      <c r="M37">
        <v>3</v>
      </c>
      <c r="N37">
        <v>3</v>
      </c>
      <c r="O37">
        <v>3</v>
      </c>
      <c r="P37">
        <v>2</v>
      </c>
      <c r="Q37">
        <v>6</v>
      </c>
      <c r="R37">
        <v>1</v>
      </c>
      <c r="S37">
        <v>1</v>
      </c>
      <c r="T37">
        <v>73</v>
      </c>
      <c r="U37">
        <v>10</v>
      </c>
      <c r="V37">
        <v>110</v>
      </c>
      <c r="W37">
        <v>25</v>
      </c>
      <c r="X37">
        <v>2</v>
      </c>
      <c r="Y37">
        <v>8</v>
      </c>
      <c r="Z37">
        <v>10</v>
      </c>
      <c r="AA37">
        <v>180</v>
      </c>
      <c r="AB37">
        <v>10</v>
      </c>
      <c r="AC37">
        <v>125</v>
      </c>
      <c r="AD37">
        <v>91</v>
      </c>
      <c r="AE37">
        <v>5</v>
      </c>
      <c r="AF37">
        <v>5</v>
      </c>
      <c r="AG37">
        <v>10</v>
      </c>
    </row>
    <row r="38" spans="2:33" x14ac:dyDescent="0.2">
      <c r="B38" s="25">
        <f t="shared" si="1"/>
        <v>0.7</v>
      </c>
      <c r="C38">
        <v>15</v>
      </c>
      <c r="D38">
        <v>42</v>
      </c>
      <c r="E38">
        <v>220408</v>
      </c>
      <c r="F38">
        <v>111253</v>
      </c>
      <c r="G38">
        <v>3</v>
      </c>
      <c r="H38">
        <v>943</v>
      </c>
      <c r="I38">
        <v>30</v>
      </c>
      <c r="J38">
        <v>7</v>
      </c>
      <c r="K38">
        <v>3</v>
      </c>
      <c r="L38">
        <v>54</v>
      </c>
      <c r="M38">
        <v>4</v>
      </c>
      <c r="N38">
        <v>49</v>
      </c>
      <c r="O38">
        <v>28</v>
      </c>
      <c r="P38">
        <v>1</v>
      </c>
      <c r="Q38">
        <v>6</v>
      </c>
      <c r="R38">
        <v>2</v>
      </c>
      <c r="S38">
        <v>1</v>
      </c>
      <c r="T38">
        <v>97</v>
      </c>
      <c r="U38">
        <v>10</v>
      </c>
      <c r="V38">
        <v>114</v>
      </c>
      <c r="W38">
        <v>7</v>
      </c>
      <c r="X38">
        <v>2</v>
      </c>
      <c r="Y38">
        <v>8</v>
      </c>
      <c r="Z38">
        <v>10</v>
      </c>
      <c r="AA38">
        <v>211</v>
      </c>
      <c r="AB38">
        <v>10</v>
      </c>
      <c r="AC38">
        <v>103</v>
      </c>
      <c r="AD38">
        <v>83</v>
      </c>
      <c r="AE38">
        <v>5</v>
      </c>
      <c r="AF38">
        <v>5</v>
      </c>
      <c r="AG38">
        <v>10</v>
      </c>
    </row>
    <row r="39" spans="2:33" x14ac:dyDescent="0.2">
      <c r="B39" s="25">
        <f t="shared" si="1"/>
        <v>0.8</v>
      </c>
      <c r="C39">
        <v>16</v>
      </c>
      <c r="D39">
        <v>42</v>
      </c>
      <c r="E39">
        <v>220411</v>
      </c>
      <c r="F39">
        <v>112735</v>
      </c>
      <c r="G39">
        <v>3</v>
      </c>
      <c r="H39">
        <v>939</v>
      </c>
      <c r="I39">
        <v>30</v>
      </c>
      <c r="J39">
        <v>8</v>
      </c>
      <c r="K39">
        <v>2</v>
      </c>
      <c r="L39">
        <v>115</v>
      </c>
      <c r="M39">
        <v>6</v>
      </c>
      <c r="N39">
        <v>5</v>
      </c>
      <c r="O39">
        <v>27</v>
      </c>
      <c r="P39">
        <v>2</v>
      </c>
      <c r="Q39">
        <v>6</v>
      </c>
      <c r="R39">
        <v>1</v>
      </c>
      <c r="S39">
        <v>1</v>
      </c>
      <c r="T39">
        <v>720</v>
      </c>
      <c r="U39">
        <v>10</v>
      </c>
      <c r="V39">
        <v>122</v>
      </c>
      <c r="W39">
        <v>10</v>
      </c>
      <c r="X39">
        <v>2</v>
      </c>
      <c r="Y39">
        <v>8</v>
      </c>
      <c r="Z39">
        <v>9</v>
      </c>
      <c r="AA39">
        <v>117</v>
      </c>
      <c r="AB39">
        <v>10</v>
      </c>
      <c r="AC39">
        <v>114</v>
      </c>
      <c r="AD39">
        <v>120</v>
      </c>
      <c r="AE39">
        <v>5</v>
      </c>
      <c r="AF39">
        <v>5</v>
      </c>
      <c r="AG39">
        <v>9</v>
      </c>
    </row>
    <row r="40" spans="2:33" x14ac:dyDescent="0.2">
      <c r="B40" s="25">
        <f t="shared" si="1"/>
        <v>0.7</v>
      </c>
      <c r="C40">
        <v>17</v>
      </c>
      <c r="D40">
        <v>42</v>
      </c>
      <c r="E40">
        <v>220412</v>
      </c>
      <c r="F40">
        <v>113736</v>
      </c>
      <c r="G40">
        <v>3</v>
      </c>
      <c r="H40">
        <v>937</v>
      </c>
      <c r="I40">
        <v>30</v>
      </c>
      <c r="J40">
        <v>7</v>
      </c>
      <c r="K40">
        <v>3</v>
      </c>
      <c r="L40">
        <v>115</v>
      </c>
      <c r="M40">
        <v>4</v>
      </c>
      <c r="N40">
        <v>33</v>
      </c>
      <c r="O40">
        <v>26</v>
      </c>
      <c r="P40">
        <v>2</v>
      </c>
      <c r="Q40">
        <v>5</v>
      </c>
      <c r="R40">
        <v>2</v>
      </c>
      <c r="S40">
        <v>1</v>
      </c>
      <c r="T40">
        <v>81</v>
      </c>
      <c r="U40">
        <v>10</v>
      </c>
      <c r="V40">
        <v>115</v>
      </c>
      <c r="W40">
        <v>10</v>
      </c>
      <c r="X40">
        <v>2</v>
      </c>
      <c r="Y40">
        <v>8</v>
      </c>
      <c r="Z40">
        <v>10</v>
      </c>
      <c r="AA40">
        <v>153</v>
      </c>
      <c r="AB40">
        <v>10</v>
      </c>
      <c r="AC40">
        <v>41</v>
      </c>
      <c r="AD40">
        <v>186</v>
      </c>
      <c r="AE40">
        <v>5</v>
      </c>
      <c r="AF40">
        <v>5</v>
      </c>
      <c r="AG40">
        <v>10</v>
      </c>
    </row>
    <row r="41" spans="2:33" x14ac:dyDescent="0.2">
      <c r="B41" s="25">
        <f t="shared" si="1"/>
        <v>0.7</v>
      </c>
      <c r="C41">
        <v>18</v>
      </c>
      <c r="D41">
        <v>42</v>
      </c>
      <c r="E41">
        <v>220413</v>
      </c>
      <c r="F41">
        <v>112436</v>
      </c>
      <c r="G41">
        <v>3</v>
      </c>
      <c r="H41">
        <v>937</v>
      </c>
      <c r="I41">
        <v>30</v>
      </c>
      <c r="J41">
        <v>7</v>
      </c>
      <c r="K41">
        <v>3</v>
      </c>
      <c r="L41">
        <v>56</v>
      </c>
      <c r="M41">
        <v>5</v>
      </c>
      <c r="N41">
        <v>70</v>
      </c>
      <c r="O41">
        <v>18</v>
      </c>
      <c r="P41">
        <v>1</v>
      </c>
      <c r="Q41">
        <v>6</v>
      </c>
      <c r="R41">
        <v>2</v>
      </c>
      <c r="S41">
        <v>1</v>
      </c>
      <c r="T41">
        <v>671</v>
      </c>
      <c r="U41">
        <v>10</v>
      </c>
      <c r="V41">
        <v>102</v>
      </c>
      <c r="W41">
        <v>3</v>
      </c>
      <c r="X41">
        <v>2</v>
      </c>
      <c r="Y41">
        <v>8</v>
      </c>
      <c r="Z41">
        <v>9</v>
      </c>
      <c r="AA41">
        <v>287</v>
      </c>
      <c r="AB41">
        <v>10</v>
      </c>
      <c r="AC41">
        <v>110</v>
      </c>
      <c r="AD41">
        <v>107</v>
      </c>
      <c r="AE41">
        <v>6</v>
      </c>
      <c r="AF41">
        <v>4</v>
      </c>
      <c r="AG41">
        <v>10</v>
      </c>
    </row>
    <row r="42" spans="2:33" x14ac:dyDescent="0.2">
      <c r="B42" s="25">
        <f t="shared" si="1"/>
        <v>0.9</v>
      </c>
      <c r="C42">
        <v>19</v>
      </c>
      <c r="D42">
        <v>42</v>
      </c>
      <c r="E42">
        <v>220414</v>
      </c>
      <c r="F42">
        <v>112715</v>
      </c>
      <c r="G42">
        <v>3</v>
      </c>
      <c r="H42">
        <v>936</v>
      </c>
      <c r="I42">
        <v>30</v>
      </c>
      <c r="J42">
        <v>9</v>
      </c>
      <c r="K42">
        <v>1</v>
      </c>
      <c r="L42">
        <v>98</v>
      </c>
      <c r="M42">
        <v>8</v>
      </c>
      <c r="N42">
        <v>2</v>
      </c>
      <c r="O42">
        <v>0</v>
      </c>
      <c r="P42">
        <v>2</v>
      </c>
      <c r="Q42">
        <v>7</v>
      </c>
      <c r="R42">
        <v>0</v>
      </c>
      <c r="S42">
        <v>1</v>
      </c>
      <c r="T42">
        <v>59</v>
      </c>
      <c r="U42">
        <v>10</v>
      </c>
      <c r="V42">
        <v>103</v>
      </c>
      <c r="W42">
        <v>4</v>
      </c>
      <c r="X42">
        <v>2</v>
      </c>
      <c r="Y42">
        <v>8</v>
      </c>
      <c r="Z42">
        <v>9</v>
      </c>
      <c r="AA42">
        <v>317</v>
      </c>
      <c r="AB42">
        <v>10</v>
      </c>
      <c r="AC42">
        <v>18</v>
      </c>
      <c r="AD42">
        <v>18</v>
      </c>
      <c r="AE42">
        <v>5</v>
      </c>
      <c r="AF42">
        <v>5</v>
      </c>
      <c r="AG42">
        <v>10</v>
      </c>
    </row>
    <row r="43" spans="2:33" x14ac:dyDescent="0.2">
      <c r="B43" s="25">
        <f t="shared" si="1"/>
        <v>0.8</v>
      </c>
      <c r="C43">
        <v>20</v>
      </c>
      <c r="D43">
        <v>42</v>
      </c>
      <c r="E43">
        <v>220415</v>
      </c>
      <c r="F43">
        <v>112344</v>
      </c>
      <c r="G43">
        <v>3</v>
      </c>
      <c r="H43">
        <v>949</v>
      </c>
      <c r="I43">
        <v>30</v>
      </c>
      <c r="J43">
        <v>8</v>
      </c>
      <c r="K43">
        <v>2</v>
      </c>
      <c r="L43">
        <v>103</v>
      </c>
      <c r="M43">
        <v>3</v>
      </c>
      <c r="N43">
        <v>0</v>
      </c>
      <c r="O43">
        <v>20</v>
      </c>
      <c r="P43">
        <v>2</v>
      </c>
      <c r="Q43">
        <v>6</v>
      </c>
      <c r="R43">
        <v>0</v>
      </c>
      <c r="S43">
        <v>2</v>
      </c>
      <c r="T43">
        <v>160</v>
      </c>
      <c r="U43">
        <v>10</v>
      </c>
      <c r="V43">
        <v>101</v>
      </c>
      <c r="W43">
        <v>4</v>
      </c>
      <c r="X43">
        <v>2</v>
      </c>
      <c r="Y43">
        <v>8</v>
      </c>
      <c r="Z43">
        <v>10</v>
      </c>
      <c r="AA43">
        <v>209</v>
      </c>
      <c r="AB43">
        <v>10</v>
      </c>
      <c r="AC43">
        <v>23</v>
      </c>
      <c r="AD43">
        <v>96</v>
      </c>
      <c r="AE43">
        <v>5</v>
      </c>
      <c r="AF43">
        <v>5</v>
      </c>
      <c r="AG43">
        <v>10</v>
      </c>
    </row>
    <row r="44" spans="2:33" x14ac:dyDescent="0.2">
      <c r="B44" s="25">
        <f t="shared" si="1"/>
        <v>0.7</v>
      </c>
      <c r="C44">
        <v>21</v>
      </c>
      <c r="D44">
        <v>42</v>
      </c>
      <c r="E44">
        <v>220418</v>
      </c>
      <c r="F44">
        <v>112639</v>
      </c>
      <c r="G44">
        <v>3</v>
      </c>
      <c r="H44">
        <v>938</v>
      </c>
      <c r="I44">
        <v>30</v>
      </c>
      <c r="J44">
        <v>7</v>
      </c>
      <c r="K44">
        <v>3</v>
      </c>
      <c r="L44">
        <v>53</v>
      </c>
      <c r="M44">
        <v>7</v>
      </c>
      <c r="N44">
        <v>3</v>
      </c>
      <c r="O44">
        <v>6</v>
      </c>
      <c r="P44">
        <v>1</v>
      </c>
      <c r="Q44">
        <v>6</v>
      </c>
      <c r="R44">
        <v>2</v>
      </c>
      <c r="S44">
        <v>1</v>
      </c>
      <c r="T44">
        <v>83</v>
      </c>
      <c r="U44">
        <v>10</v>
      </c>
      <c r="V44">
        <v>109</v>
      </c>
      <c r="W44">
        <v>10</v>
      </c>
      <c r="X44">
        <v>2</v>
      </c>
      <c r="Y44">
        <v>8</v>
      </c>
      <c r="Z44">
        <v>10</v>
      </c>
      <c r="AA44">
        <v>286</v>
      </c>
      <c r="AB44">
        <v>10</v>
      </c>
      <c r="AC44">
        <v>53</v>
      </c>
      <c r="AD44">
        <v>95</v>
      </c>
      <c r="AE44">
        <v>5</v>
      </c>
      <c r="AF44">
        <v>5</v>
      </c>
      <c r="AG44">
        <v>10</v>
      </c>
    </row>
    <row r="45" spans="2:33" x14ac:dyDescent="0.2">
      <c r="B45" s="25">
        <f t="shared" si="1"/>
        <v>0.8</v>
      </c>
      <c r="C45">
        <v>22</v>
      </c>
      <c r="D45">
        <v>42</v>
      </c>
      <c r="E45">
        <v>220419</v>
      </c>
      <c r="F45">
        <v>112236</v>
      </c>
      <c r="G45">
        <v>3</v>
      </c>
      <c r="H45">
        <v>934</v>
      </c>
      <c r="I45">
        <v>30</v>
      </c>
      <c r="J45">
        <v>8</v>
      </c>
      <c r="K45">
        <v>2</v>
      </c>
      <c r="L45">
        <v>36</v>
      </c>
      <c r="M45">
        <v>20</v>
      </c>
      <c r="N45">
        <v>1</v>
      </c>
      <c r="O45">
        <v>6</v>
      </c>
      <c r="P45">
        <v>1</v>
      </c>
      <c r="Q45">
        <v>7</v>
      </c>
      <c r="R45">
        <v>1</v>
      </c>
      <c r="S45">
        <v>1</v>
      </c>
      <c r="T45">
        <v>1010</v>
      </c>
      <c r="U45">
        <v>10</v>
      </c>
      <c r="V45">
        <v>108</v>
      </c>
      <c r="W45">
        <v>20</v>
      </c>
      <c r="X45">
        <v>2</v>
      </c>
      <c r="Y45">
        <v>8</v>
      </c>
      <c r="Z45">
        <v>9</v>
      </c>
      <c r="AA45">
        <v>706</v>
      </c>
      <c r="AB45">
        <v>10</v>
      </c>
      <c r="AC45">
        <v>52</v>
      </c>
      <c r="AD45">
        <v>4</v>
      </c>
      <c r="AE45">
        <v>5</v>
      </c>
      <c r="AF45">
        <v>5</v>
      </c>
      <c r="AG45">
        <v>8</v>
      </c>
    </row>
    <row r="46" spans="2:33" x14ac:dyDescent="0.2">
      <c r="B46" s="25">
        <f t="shared" si="1"/>
        <v>0.7</v>
      </c>
      <c r="C46">
        <v>23</v>
      </c>
      <c r="D46">
        <v>42</v>
      </c>
      <c r="E46">
        <v>220420</v>
      </c>
      <c r="F46">
        <v>113319</v>
      </c>
      <c r="G46">
        <v>3</v>
      </c>
      <c r="H46">
        <v>931</v>
      </c>
      <c r="I46">
        <v>30</v>
      </c>
      <c r="J46">
        <v>7</v>
      </c>
      <c r="K46">
        <v>3</v>
      </c>
      <c r="L46">
        <v>118</v>
      </c>
      <c r="M46">
        <v>1</v>
      </c>
      <c r="N46">
        <v>8</v>
      </c>
      <c r="O46">
        <v>51</v>
      </c>
      <c r="P46">
        <v>2</v>
      </c>
      <c r="Q46">
        <v>5</v>
      </c>
      <c r="R46">
        <v>1</v>
      </c>
      <c r="S46">
        <v>2</v>
      </c>
      <c r="T46">
        <v>680</v>
      </c>
      <c r="U46">
        <v>10</v>
      </c>
      <c r="V46">
        <v>120</v>
      </c>
      <c r="W46">
        <v>5</v>
      </c>
      <c r="X46">
        <v>2</v>
      </c>
      <c r="Y46">
        <v>8</v>
      </c>
      <c r="Z46">
        <v>10</v>
      </c>
      <c r="AA46">
        <v>83</v>
      </c>
      <c r="AB46">
        <v>10</v>
      </c>
      <c r="AC46">
        <v>8</v>
      </c>
      <c r="AD46">
        <v>153</v>
      </c>
      <c r="AE46">
        <v>5</v>
      </c>
      <c r="AF46">
        <v>5</v>
      </c>
      <c r="AG46">
        <v>9</v>
      </c>
    </row>
    <row r="47" spans="2:33" x14ac:dyDescent="0.2">
      <c r="B47" s="25">
        <f t="shared" si="1"/>
        <v>0.8</v>
      </c>
      <c r="C47">
        <v>24</v>
      </c>
      <c r="D47">
        <v>42</v>
      </c>
      <c r="E47">
        <v>220421</v>
      </c>
      <c r="F47">
        <v>111548</v>
      </c>
      <c r="G47">
        <v>3</v>
      </c>
      <c r="H47">
        <v>933</v>
      </c>
      <c r="I47">
        <v>30</v>
      </c>
      <c r="J47">
        <v>8</v>
      </c>
      <c r="K47">
        <v>2</v>
      </c>
      <c r="L47">
        <v>113</v>
      </c>
      <c r="M47">
        <v>6</v>
      </c>
      <c r="N47">
        <v>37</v>
      </c>
      <c r="O47">
        <v>8</v>
      </c>
      <c r="P47">
        <v>2</v>
      </c>
      <c r="Q47">
        <v>6</v>
      </c>
      <c r="R47">
        <v>1</v>
      </c>
      <c r="S47">
        <v>1</v>
      </c>
      <c r="T47">
        <v>1616</v>
      </c>
      <c r="U47">
        <v>10</v>
      </c>
      <c r="V47">
        <v>112</v>
      </c>
      <c r="W47">
        <v>2</v>
      </c>
      <c r="X47">
        <v>2</v>
      </c>
      <c r="Y47">
        <v>8</v>
      </c>
      <c r="Z47">
        <v>9</v>
      </c>
      <c r="AA47">
        <v>78</v>
      </c>
      <c r="AB47">
        <v>10</v>
      </c>
      <c r="AC47">
        <v>53</v>
      </c>
      <c r="AD47">
        <v>181</v>
      </c>
      <c r="AE47">
        <v>5</v>
      </c>
      <c r="AF47">
        <v>5</v>
      </c>
      <c r="AG47">
        <v>8</v>
      </c>
    </row>
    <row r="48" spans="2:33" x14ac:dyDescent="0.2">
      <c r="B48" s="25">
        <f t="shared" si="1"/>
        <v>0.7</v>
      </c>
      <c r="C48">
        <v>25</v>
      </c>
      <c r="D48">
        <v>42</v>
      </c>
      <c r="E48">
        <v>220422</v>
      </c>
      <c r="F48">
        <v>113307</v>
      </c>
      <c r="G48">
        <v>3</v>
      </c>
      <c r="H48">
        <v>935</v>
      </c>
      <c r="I48">
        <v>30</v>
      </c>
      <c r="J48">
        <v>7</v>
      </c>
      <c r="K48">
        <v>3</v>
      </c>
      <c r="L48">
        <v>60</v>
      </c>
      <c r="M48">
        <v>1</v>
      </c>
      <c r="N48">
        <v>49</v>
      </c>
      <c r="O48">
        <v>27</v>
      </c>
      <c r="P48">
        <v>1</v>
      </c>
      <c r="Q48">
        <v>6</v>
      </c>
      <c r="R48">
        <v>1</v>
      </c>
      <c r="S48">
        <v>2</v>
      </c>
      <c r="T48">
        <v>208</v>
      </c>
      <c r="U48">
        <v>10</v>
      </c>
      <c r="V48">
        <v>115</v>
      </c>
      <c r="W48">
        <v>4</v>
      </c>
      <c r="X48">
        <v>2</v>
      </c>
      <c r="Y48">
        <v>8</v>
      </c>
      <c r="Z48">
        <v>10</v>
      </c>
      <c r="AA48">
        <v>108</v>
      </c>
      <c r="AB48">
        <v>10</v>
      </c>
      <c r="AC48">
        <v>138</v>
      </c>
      <c r="AD48">
        <v>86</v>
      </c>
      <c r="AE48">
        <v>5</v>
      </c>
      <c r="AF48">
        <v>5</v>
      </c>
      <c r="AG48">
        <v>10</v>
      </c>
    </row>
    <row r="49" spans="2:33" x14ac:dyDescent="0.2">
      <c r="B49" s="25">
        <f t="shared" si="1"/>
        <v>1</v>
      </c>
      <c r="C49">
        <v>26</v>
      </c>
      <c r="D49">
        <v>42</v>
      </c>
      <c r="E49">
        <v>220425</v>
      </c>
      <c r="F49">
        <v>112231</v>
      </c>
      <c r="G49">
        <v>3</v>
      </c>
      <c r="H49">
        <v>939</v>
      </c>
      <c r="I49">
        <v>30</v>
      </c>
      <c r="J49">
        <v>10</v>
      </c>
      <c r="K49">
        <v>0</v>
      </c>
      <c r="L49">
        <v>94</v>
      </c>
      <c r="M49">
        <v>5</v>
      </c>
      <c r="N49">
        <v>0</v>
      </c>
      <c r="O49">
        <v>0</v>
      </c>
      <c r="P49">
        <v>2</v>
      </c>
      <c r="Q49">
        <v>8</v>
      </c>
      <c r="R49">
        <v>0</v>
      </c>
      <c r="S49">
        <v>0</v>
      </c>
      <c r="T49">
        <v>83</v>
      </c>
      <c r="U49">
        <v>10</v>
      </c>
      <c r="V49">
        <v>115</v>
      </c>
      <c r="W49">
        <v>2</v>
      </c>
      <c r="X49">
        <v>2</v>
      </c>
      <c r="Y49">
        <v>8</v>
      </c>
      <c r="Z49">
        <v>10</v>
      </c>
      <c r="AA49">
        <v>154</v>
      </c>
      <c r="AB49">
        <v>10</v>
      </c>
      <c r="AC49">
        <v>73</v>
      </c>
      <c r="AD49">
        <v>113</v>
      </c>
      <c r="AE49">
        <v>6</v>
      </c>
      <c r="AF49">
        <v>4</v>
      </c>
      <c r="AG49">
        <v>10</v>
      </c>
    </row>
    <row r="50" spans="2:33" x14ac:dyDescent="0.2">
      <c r="B50" s="25">
        <f t="shared" si="1"/>
        <v>0.5</v>
      </c>
      <c r="C50">
        <v>27</v>
      </c>
      <c r="D50">
        <v>42</v>
      </c>
      <c r="E50">
        <v>220426</v>
      </c>
      <c r="F50">
        <v>102510</v>
      </c>
      <c r="G50">
        <v>3</v>
      </c>
      <c r="H50">
        <v>938</v>
      </c>
      <c r="I50">
        <v>30</v>
      </c>
      <c r="J50">
        <v>5</v>
      </c>
      <c r="K50">
        <v>5</v>
      </c>
      <c r="L50">
        <v>55</v>
      </c>
      <c r="M50">
        <v>3</v>
      </c>
      <c r="N50">
        <v>55</v>
      </c>
      <c r="O50">
        <v>42</v>
      </c>
      <c r="P50">
        <v>1</v>
      </c>
      <c r="Q50">
        <v>4</v>
      </c>
      <c r="R50">
        <v>3</v>
      </c>
      <c r="S50">
        <v>2</v>
      </c>
      <c r="T50">
        <v>686</v>
      </c>
      <c r="U50">
        <v>10</v>
      </c>
      <c r="V50">
        <v>108</v>
      </c>
      <c r="W50">
        <v>9</v>
      </c>
      <c r="X50">
        <v>2</v>
      </c>
      <c r="Y50">
        <v>8</v>
      </c>
      <c r="Z50">
        <v>10</v>
      </c>
      <c r="AA50">
        <v>107</v>
      </c>
      <c r="AB50">
        <v>10</v>
      </c>
      <c r="AC50">
        <v>48</v>
      </c>
      <c r="AD50">
        <v>66</v>
      </c>
      <c r="AE50">
        <v>5</v>
      </c>
      <c r="AF50">
        <v>5</v>
      </c>
      <c r="AG50">
        <v>9</v>
      </c>
    </row>
    <row r="51" spans="2:33" x14ac:dyDescent="0.2">
      <c r="B51" s="25">
        <f t="shared" si="1"/>
        <v>0.7</v>
      </c>
      <c r="C51">
        <v>28</v>
      </c>
      <c r="D51">
        <v>42</v>
      </c>
      <c r="E51">
        <v>220427</v>
      </c>
      <c r="F51">
        <v>112604</v>
      </c>
      <c r="G51">
        <v>3</v>
      </c>
      <c r="H51">
        <v>936</v>
      </c>
      <c r="I51">
        <v>30</v>
      </c>
      <c r="J51">
        <v>7</v>
      </c>
      <c r="K51">
        <v>3</v>
      </c>
      <c r="L51">
        <v>102</v>
      </c>
      <c r="M51">
        <v>3</v>
      </c>
      <c r="N51">
        <v>35</v>
      </c>
      <c r="O51">
        <v>1</v>
      </c>
      <c r="P51">
        <v>2</v>
      </c>
      <c r="Q51">
        <v>5</v>
      </c>
      <c r="R51">
        <v>1</v>
      </c>
      <c r="S51">
        <v>2</v>
      </c>
      <c r="T51">
        <v>61</v>
      </c>
      <c r="U51">
        <v>10</v>
      </c>
      <c r="V51">
        <v>107</v>
      </c>
      <c r="W51">
        <v>5</v>
      </c>
      <c r="X51">
        <v>2</v>
      </c>
      <c r="Y51">
        <v>8</v>
      </c>
      <c r="Z51">
        <v>10</v>
      </c>
      <c r="AA51">
        <v>127</v>
      </c>
      <c r="AB51">
        <v>10</v>
      </c>
      <c r="AC51">
        <v>154</v>
      </c>
      <c r="AD51">
        <v>97</v>
      </c>
      <c r="AE51">
        <v>5</v>
      </c>
      <c r="AF51">
        <v>5</v>
      </c>
      <c r="AG51">
        <v>10</v>
      </c>
    </row>
    <row r="52" spans="2:33" x14ac:dyDescent="0.2">
      <c r="B52" s="25">
        <f t="shared" si="1"/>
        <v>0.6</v>
      </c>
      <c r="C52">
        <v>29</v>
      </c>
      <c r="D52">
        <v>42</v>
      </c>
      <c r="E52">
        <v>220428</v>
      </c>
      <c r="F52">
        <v>111148</v>
      </c>
      <c r="G52">
        <v>3</v>
      </c>
      <c r="H52">
        <v>953</v>
      </c>
      <c r="I52">
        <v>30</v>
      </c>
      <c r="J52">
        <v>6</v>
      </c>
      <c r="K52">
        <v>4</v>
      </c>
      <c r="L52">
        <v>53</v>
      </c>
      <c r="M52">
        <v>2</v>
      </c>
      <c r="N52">
        <v>36</v>
      </c>
      <c r="O52">
        <v>16</v>
      </c>
      <c r="P52">
        <v>1</v>
      </c>
      <c r="Q52">
        <v>5</v>
      </c>
      <c r="R52">
        <v>2</v>
      </c>
      <c r="S52">
        <v>2</v>
      </c>
      <c r="T52">
        <v>261</v>
      </c>
      <c r="U52">
        <v>10</v>
      </c>
      <c r="V52">
        <v>108</v>
      </c>
      <c r="W52">
        <v>5</v>
      </c>
      <c r="X52">
        <v>2</v>
      </c>
      <c r="Y52">
        <v>8</v>
      </c>
      <c r="Z52">
        <v>10</v>
      </c>
      <c r="AA52">
        <v>85</v>
      </c>
      <c r="AB52">
        <v>10</v>
      </c>
      <c r="AC52">
        <v>115</v>
      </c>
      <c r="AD52">
        <v>119</v>
      </c>
      <c r="AE52">
        <v>6</v>
      </c>
      <c r="AF52">
        <v>4</v>
      </c>
      <c r="AG52">
        <v>10</v>
      </c>
    </row>
    <row r="53" spans="2:33" x14ac:dyDescent="0.2">
      <c r="B53" s="25">
        <f t="shared" si="1"/>
        <v>0.7</v>
      </c>
      <c r="C53">
        <v>30</v>
      </c>
      <c r="D53">
        <v>42</v>
      </c>
      <c r="E53">
        <v>220429</v>
      </c>
      <c r="F53">
        <v>110724</v>
      </c>
      <c r="G53">
        <v>3</v>
      </c>
      <c r="H53">
        <v>938</v>
      </c>
      <c r="I53">
        <v>30</v>
      </c>
      <c r="J53">
        <v>7</v>
      </c>
      <c r="K53">
        <v>3</v>
      </c>
      <c r="L53">
        <v>110</v>
      </c>
      <c r="M53">
        <v>4</v>
      </c>
      <c r="N53">
        <v>18</v>
      </c>
      <c r="O53">
        <v>1</v>
      </c>
      <c r="P53">
        <v>2</v>
      </c>
      <c r="Q53">
        <v>5</v>
      </c>
      <c r="R53">
        <v>2</v>
      </c>
      <c r="S53">
        <v>1</v>
      </c>
      <c r="T53">
        <v>61</v>
      </c>
      <c r="U53">
        <v>10</v>
      </c>
      <c r="V53">
        <v>103</v>
      </c>
      <c r="W53">
        <v>7</v>
      </c>
      <c r="X53">
        <v>2</v>
      </c>
      <c r="Y53">
        <v>8</v>
      </c>
      <c r="Z53">
        <v>9</v>
      </c>
      <c r="AA53">
        <v>1193</v>
      </c>
      <c r="AB53">
        <v>10</v>
      </c>
      <c r="AC53">
        <v>60</v>
      </c>
      <c r="AD53">
        <v>34</v>
      </c>
      <c r="AE53">
        <v>6</v>
      </c>
      <c r="AF53">
        <v>4</v>
      </c>
      <c r="AG53">
        <v>9</v>
      </c>
    </row>
  </sheetData>
  <mergeCells count="11">
    <mergeCell ref="F4:G4"/>
    <mergeCell ref="J4:K4"/>
    <mergeCell ref="L3:O3"/>
    <mergeCell ref="P3:S3"/>
    <mergeCell ref="T3:Z3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AG37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8" max="8" width="11.5" customWidth="1"/>
    <col min="12" max="12" width="6" customWidth="1"/>
  </cols>
  <sheetData>
    <row r="1" spans="1:33" x14ac:dyDescent="0.2">
      <c r="A1" t="s">
        <v>7</v>
      </c>
    </row>
    <row r="2" spans="1:33" ht="16" thickBot="1" x14ac:dyDescent="0.25">
      <c r="A2" t="s">
        <v>10</v>
      </c>
    </row>
    <row r="3" spans="1:33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3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</row>
    <row r="5" spans="1:33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</row>
    <row r="6" spans="1:33" x14ac:dyDescent="0.2">
      <c r="A6" t="s">
        <v>48</v>
      </c>
      <c r="B6" s="25">
        <f>J6/(K6+J6)</f>
        <v>0.97834394904458599</v>
      </c>
      <c r="C6">
        <v>1</v>
      </c>
      <c r="D6">
        <v>822</v>
      </c>
      <c r="E6">
        <v>220216</v>
      </c>
      <c r="F6">
        <v>112952</v>
      </c>
      <c r="G6">
        <v>4</v>
      </c>
      <c r="H6">
        <v>1547</v>
      </c>
      <c r="I6">
        <v>30</v>
      </c>
      <c r="J6">
        <v>768</v>
      </c>
      <c r="K6">
        <v>17</v>
      </c>
      <c r="L6">
        <v>20</v>
      </c>
      <c r="M6">
        <v>21</v>
      </c>
      <c r="N6">
        <v>0</v>
      </c>
      <c r="O6">
        <v>2</v>
      </c>
      <c r="P6">
        <v>2</v>
      </c>
      <c r="Q6">
        <v>7</v>
      </c>
      <c r="R6">
        <v>1</v>
      </c>
      <c r="S6">
        <v>0</v>
      </c>
      <c r="T6">
        <v>134</v>
      </c>
      <c r="U6">
        <v>612</v>
      </c>
      <c r="V6">
        <v>20</v>
      </c>
      <c r="W6">
        <v>45</v>
      </c>
      <c r="X6">
        <v>2</v>
      </c>
      <c r="Y6">
        <v>8</v>
      </c>
      <c r="Z6">
        <v>10</v>
      </c>
      <c r="AA6">
        <v>139</v>
      </c>
      <c r="AB6">
        <v>372</v>
      </c>
      <c r="AC6">
        <v>47</v>
      </c>
      <c r="AD6">
        <v>40</v>
      </c>
      <c r="AE6">
        <v>5</v>
      </c>
      <c r="AF6">
        <v>5</v>
      </c>
      <c r="AG6">
        <v>10</v>
      </c>
    </row>
    <row r="7" spans="1:33" x14ac:dyDescent="0.2">
      <c r="B7" s="25">
        <f t="shared" ref="B7:B18" si="0">J7/(K7+J7)</f>
        <v>0.75551782682512736</v>
      </c>
      <c r="C7">
        <v>2</v>
      </c>
      <c r="D7">
        <v>822</v>
      </c>
      <c r="E7">
        <v>220217</v>
      </c>
      <c r="F7">
        <v>111953</v>
      </c>
      <c r="G7">
        <v>4</v>
      </c>
      <c r="H7">
        <v>1864</v>
      </c>
      <c r="I7">
        <v>30</v>
      </c>
      <c r="J7">
        <v>445</v>
      </c>
      <c r="K7">
        <v>144</v>
      </c>
      <c r="L7">
        <v>40</v>
      </c>
      <c r="M7">
        <v>53</v>
      </c>
      <c r="N7">
        <v>49</v>
      </c>
      <c r="O7">
        <v>10</v>
      </c>
      <c r="P7">
        <v>1</v>
      </c>
      <c r="Q7">
        <v>4</v>
      </c>
      <c r="R7">
        <v>3</v>
      </c>
      <c r="S7">
        <v>2</v>
      </c>
      <c r="T7">
        <v>152</v>
      </c>
      <c r="U7">
        <v>439</v>
      </c>
      <c r="V7">
        <v>42</v>
      </c>
      <c r="W7">
        <v>38</v>
      </c>
      <c r="X7">
        <v>2</v>
      </c>
      <c r="Y7">
        <v>8</v>
      </c>
      <c r="Z7">
        <v>10</v>
      </c>
      <c r="AA7">
        <v>223</v>
      </c>
      <c r="AB7">
        <v>279</v>
      </c>
      <c r="AC7">
        <v>43</v>
      </c>
      <c r="AD7">
        <v>92</v>
      </c>
      <c r="AE7">
        <v>5</v>
      </c>
      <c r="AF7">
        <v>5</v>
      </c>
      <c r="AG7">
        <v>10</v>
      </c>
    </row>
    <row r="8" spans="1:33" x14ac:dyDescent="0.2">
      <c r="B8" s="25">
        <f t="shared" si="0"/>
        <v>0.40088105726872247</v>
      </c>
      <c r="C8">
        <v>3</v>
      </c>
      <c r="D8">
        <v>822</v>
      </c>
      <c r="E8">
        <v>220218</v>
      </c>
      <c r="F8">
        <v>113919</v>
      </c>
      <c r="G8">
        <v>4</v>
      </c>
      <c r="H8">
        <v>1874</v>
      </c>
      <c r="I8">
        <v>30</v>
      </c>
      <c r="J8">
        <v>182</v>
      </c>
      <c r="K8">
        <v>272</v>
      </c>
      <c r="L8">
        <v>0</v>
      </c>
      <c r="M8">
        <v>34</v>
      </c>
      <c r="N8">
        <v>43</v>
      </c>
      <c r="O8">
        <v>20</v>
      </c>
      <c r="P8">
        <v>0</v>
      </c>
      <c r="Q8">
        <v>3</v>
      </c>
      <c r="R8">
        <v>4</v>
      </c>
      <c r="S8">
        <v>3</v>
      </c>
      <c r="T8">
        <v>700</v>
      </c>
      <c r="U8">
        <v>304</v>
      </c>
      <c r="V8">
        <v>58</v>
      </c>
      <c r="W8">
        <v>45</v>
      </c>
      <c r="X8">
        <v>2</v>
      </c>
      <c r="Y8">
        <v>8</v>
      </c>
      <c r="Z8">
        <v>10</v>
      </c>
      <c r="AA8">
        <v>301</v>
      </c>
      <c r="AB8">
        <v>221</v>
      </c>
      <c r="AC8">
        <v>60</v>
      </c>
      <c r="AD8">
        <v>39</v>
      </c>
      <c r="AE8">
        <v>5</v>
      </c>
      <c r="AF8">
        <v>5</v>
      </c>
      <c r="AG8">
        <v>10</v>
      </c>
    </row>
    <row r="9" spans="1:33" x14ac:dyDescent="0.2">
      <c r="B9" s="25">
        <f t="shared" si="0"/>
        <v>0.2334152334152334</v>
      </c>
      <c r="C9">
        <v>4</v>
      </c>
      <c r="D9">
        <v>822</v>
      </c>
      <c r="E9">
        <v>220221</v>
      </c>
      <c r="F9">
        <v>112841</v>
      </c>
      <c r="G9">
        <v>4</v>
      </c>
      <c r="H9">
        <v>1852</v>
      </c>
      <c r="I9">
        <v>30</v>
      </c>
      <c r="J9">
        <v>95</v>
      </c>
      <c r="K9">
        <v>312</v>
      </c>
      <c r="L9">
        <v>0</v>
      </c>
      <c r="M9">
        <v>0</v>
      </c>
      <c r="N9">
        <v>47</v>
      </c>
      <c r="O9">
        <v>20</v>
      </c>
      <c r="P9">
        <v>0</v>
      </c>
      <c r="Q9">
        <v>0</v>
      </c>
      <c r="R9">
        <v>6</v>
      </c>
      <c r="S9">
        <v>4</v>
      </c>
      <c r="T9">
        <v>368</v>
      </c>
      <c r="U9">
        <v>525</v>
      </c>
      <c r="V9">
        <v>56</v>
      </c>
      <c r="W9">
        <v>35</v>
      </c>
      <c r="X9">
        <v>2</v>
      </c>
      <c r="Y9">
        <v>8</v>
      </c>
      <c r="Z9">
        <v>10</v>
      </c>
      <c r="AA9">
        <v>207</v>
      </c>
      <c r="AB9">
        <v>369</v>
      </c>
      <c r="AC9">
        <v>74</v>
      </c>
      <c r="AD9">
        <v>21</v>
      </c>
      <c r="AE9">
        <v>5</v>
      </c>
      <c r="AF9">
        <v>5</v>
      </c>
      <c r="AG9">
        <v>10</v>
      </c>
    </row>
    <row r="10" spans="1:33" x14ac:dyDescent="0.2">
      <c r="B10" s="25">
        <f t="shared" si="0"/>
        <v>7.4675324675324672E-2</v>
      </c>
      <c r="C10">
        <v>5</v>
      </c>
      <c r="D10">
        <v>822</v>
      </c>
      <c r="E10">
        <v>220222</v>
      </c>
      <c r="F10">
        <v>112236</v>
      </c>
      <c r="G10">
        <v>4</v>
      </c>
      <c r="H10">
        <v>1861</v>
      </c>
      <c r="I10">
        <v>30</v>
      </c>
      <c r="J10">
        <v>23</v>
      </c>
      <c r="K10">
        <v>285</v>
      </c>
      <c r="L10">
        <v>0</v>
      </c>
      <c r="M10">
        <v>0</v>
      </c>
      <c r="N10">
        <v>74</v>
      </c>
      <c r="O10">
        <v>26</v>
      </c>
      <c r="P10">
        <v>0</v>
      </c>
      <c r="Q10">
        <v>0</v>
      </c>
      <c r="R10">
        <v>6</v>
      </c>
      <c r="S10">
        <v>4</v>
      </c>
      <c r="T10">
        <v>473</v>
      </c>
      <c r="U10">
        <v>482</v>
      </c>
      <c r="V10">
        <v>14</v>
      </c>
      <c r="W10">
        <v>5</v>
      </c>
      <c r="X10">
        <v>2</v>
      </c>
      <c r="Y10">
        <v>8</v>
      </c>
      <c r="Z10">
        <v>10</v>
      </c>
      <c r="AA10">
        <v>132</v>
      </c>
      <c r="AB10">
        <v>308</v>
      </c>
      <c r="AC10">
        <v>55</v>
      </c>
      <c r="AD10">
        <v>23</v>
      </c>
      <c r="AE10">
        <v>5</v>
      </c>
      <c r="AF10">
        <v>5</v>
      </c>
      <c r="AG10">
        <v>10</v>
      </c>
    </row>
    <row r="11" spans="1:33" x14ac:dyDescent="0.2">
      <c r="B11" s="25">
        <f t="shared" si="0"/>
        <v>0.42917547568710357</v>
      </c>
      <c r="C11">
        <v>6</v>
      </c>
      <c r="D11">
        <v>822</v>
      </c>
      <c r="E11">
        <v>220223</v>
      </c>
      <c r="F11">
        <v>111657</v>
      </c>
      <c r="G11">
        <v>4</v>
      </c>
      <c r="H11">
        <v>1836</v>
      </c>
      <c r="I11">
        <v>30</v>
      </c>
      <c r="J11">
        <v>203</v>
      </c>
      <c r="K11">
        <v>270</v>
      </c>
      <c r="L11">
        <v>0</v>
      </c>
      <c r="M11">
        <v>0</v>
      </c>
      <c r="N11">
        <v>166</v>
      </c>
      <c r="O11">
        <v>55</v>
      </c>
      <c r="P11">
        <v>0</v>
      </c>
      <c r="Q11">
        <v>0</v>
      </c>
      <c r="R11">
        <v>6</v>
      </c>
      <c r="S11">
        <v>4</v>
      </c>
      <c r="T11">
        <v>133</v>
      </c>
      <c r="U11">
        <v>614</v>
      </c>
      <c r="V11">
        <v>38</v>
      </c>
      <c r="W11">
        <v>3</v>
      </c>
      <c r="X11">
        <v>2</v>
      </c>
      <c r="Y11">
        <v>8</v>
      </c>
      <c r="Z11">
        <v>10</v>
      </c>
      <c r="AA11">
        <v>109</v>
      </c>
      <c r="AB11">
        <v>291</v>
      </c>
      <c r="AC11">
        <v>191</v>
      </c>
      <c r="AD11">
        <v>53</v>
      </c>
      <c r="AE11">
        <v>5</v>
      </c>
      <c r="AF11">
        <v>5</v>
      </c>
      <c r="AG11">
        <v>10</v>
      </c>
    </row>
    <row r="12" spans="1:33" x14ac:dyDescent="0.2">
      <c r="B12" s="25">
        <f t="shared" si="0"/>
        <v>0.17142857142857143</v>
      </c>
      <c r="C12">
        <v>7</v>
      </c>
      <c r="D12">
        <v>822</v>
      </c>
      <c r="E12">
        <v>220224</v>
      </c>
      <c r="F12">
        <v>102940</v>
      </c>
      <c r="G12">
        <v>4</v>
      </c>
      <c r="H12">
        <v>1843</v>
      </c>
      <c r="I12">
        <v>30</v>
      </c>
      <c r="J12">
        <v>66</v>
      </c>
      <c r="K12">
        <v>319</v>
      </c>
      <c r="L12">
        <v>0</v>
      </c>
      <c r="M12">
        <v>1</v>
      </c>
      <c r="N12">
        <v>96</v>
      </c>
      <c r="O12">
        <v>80</v>
      </c>
      <c r="P12">
        <v>0</v>
      </c>
      <c r="Q12">
        <v>1</v>
      </c>
      <c r="R12">
        <v>4</v>
      </c>
      <c r="S12">
        <v>5</v>
      </c>
      <c r="T12">
        <v>162</v>
      </c>
      <c r="U12">
        <v>418</v>
      </c>
      <c r="V12">
        <v>16</v>
      </c>
      <c r="W12">
        <v>6</v>
      </c>
      <c r="X12">
        <v>2</v>
      </c>
      <c r="Y12">
        <v>8</v>
      </c>
      <c r="Z12">
        <v>10</v>
      </c>
      <c r="AA12">
        <v>179</v>
      </c>
      <c r="AB12">
        <v>320</v>
      </c>
      <c r="AC12">
        <v>90</v>
      </c>
      <c r="AD12">
        <v>123</v>
      </c>
      <c r="AE12">
        <v>6</v>
      </c>
      <c r="AF12">
        <v>4</v>
      </c>
      <c r="AG12">
        <v>10</v>
      </c>
    </row>
    <row r="13" spans="1:33" x14ac:dyDescent="0.2">
      <c r="B13" s="25">
        <f t="shared" si="0"/>
        <v>0.25301204819277107</v>
      </c>
      <c r="C13">
        <v>8</v>
      </c>
      <c r="D13">
        <v>822</v>
      </c>
      <c r="E13">
        <v>220225</v>
      </c>
      <c r="F13">
        <v>112404</v>
      </c>
      <c r="G13">
        <v>4</v>
      </c>
      <c r="H13">
        <v>1830</v>
      </c>
      <c r="I13">
        <v>30</v>
      </c>
      <c r="J13">
        <v>105</v>
      </c>
      <c r="K13">
        <v>310</v>
      </c>
      <c r="L13">
        <v>1</v>
      </c>
      <c r="M13">
        <v>2</v>
      </c>
      <c r="N13">
        <v>29</v>
      </c>
      <c r="O13">
        <v>50</v>
      </c>
      <c r="P13">
        <v>1</v>
      </c>
      <c r="Q13">
        <v>2</v>
      </c>
      <c r="R13">
        <v>3</v>
      </c>
      <c r="S13">
        <v>4</v>
      </c>
      <c r="T13">
        <v>117</v>
      </c>
      <c r="U13">
        <v>550</v>
      </c>
      <c r="V13">
        <v>7</v>
      </c>
      <c r="W13">
        <v>5</v>
      </c>
      <c r="X13">
        <v>2</v>
      </c>
      <c r="Y13">
        <v>8</v>
      </c>
      <c r="Z13">
        <v>10</v>
      </c>
      <c r="AA13">
        <v>155</v>
      </c>
      <c r="AB13">
        <v>359</v>
      </c>
      <c r="AC13">
        <v>51</v>
      </c>
      <c r="AD13">
        <v>101</v>
      </c>
      <c r="AE13">
        <v>5</v>
      </c>
      <c r="AF13">
        <v>5</v>
      </c>
      <c r="AG13">
        <v>10</v>
      </c>
    </row>
    <row r="14" spans="1:33" x14ac:dyDescent="0.2">
      <c r="B14" s="25">
        <f t="shared" si="0"/>
        <v>0.66407766990291262</v>
      </c>
      <c r="C14">
        <v>9</v>
      </c>
      <c r="D14">
        <v>822</v>
      </c>
      <c r="E14">
        <v>220228</v>
      </c>
      <c r="F14">
        <v>110726</v>
      </c>
      <c r="G14">
        <v>4</v>
      </c>
      <c r="H14">
        <v>1832</v>
      </c>
      <c r="I14">
        <v>30</v>
      </c>
      <c r="J14">
        <v>342</v>
      </c>
      <c r="K14">
        <v>173</v>
      </c>
      <c r="L14">
        <v>0</v>
      </c>
      <c r="M14">
        <v>1</v>
      </c>
      <c r="N14">
        <v>13</v>
      </c>
      <c r="O14">
        <v>16</v>
      </c>
      <c r="P14">
        <v>0</v>
      </c>
      <c r="Q14">
        <v>3</v>
      </c>
      <c r="R14">
        <v>3</v>
      </c>
      <c r="S14">
        <v>4</v>
      </c>
      <c r="T14">
        <v>102</v>
      </c>
      <c r="U14">
        <v>620</v>
      </c>
      <c r="V14">
        <v>3</v>
      </c>
      <c r="W14">
        <v>4</v>
      </c>
      <c r="X14">
        <v>2</v>
      </c>
      <c r="Y14">
        <v>8</v>
      </c>
      <c r="Z14">
        <v>10</v>
      </c>
      <c r="AA14">
        <v>221</v>
      </c>
      <c r="AB14">
        <v>224</v>
      </c>
      <c r="AC14">
        <v>36</v>
      </c>
      <c r="AD14">
        <v>6</v>
      </c>
      <c r="AE14">
        <v>4</v>
      </c>
      <c r="AF14">
        <v>6</v>
      </c>
      <c r="AG14">
        <v>10</v>
      </c>
    </row>
    <row r="15" spans="1:33" x14ac:dyDescent="0.2">
      <c r="B15" s="25">
        <f t="shared" si="0"/>
        <v>0.43733333333333335</v>
      </c>
      <c r="C15">
        <v>10</v>
      </c>
      <c r="D15">
        <v>822</v>
      </c>
      <c r="E15">
        <v>220301</v>
      </c>
      <c r="F15">
        <v>112528</v>
      </c>
      <c r="G15">
        <v>4</v>
      </c>
      <c r="H15">
        <v>1830</v>
      </c>
      <c r="I15">
        <v>30</v>
      </c>
      <c r="J15">
        <v>164</v>
      </c>
      <c r="K15">
        <v>211</v>
      </c>
      <c r="L15">
        <v>5</v>
      </c>
      <c r="M15">
        <v>3</v>
      </c>
      <c r="N15">
        <v>10</v>
      </c>
      <c r="O15">
        <v>4</v>
      </c>
      <c r="P15">
        <v>1</v>
      </c>
      <c r="Q15">
        <v>4</v>
      </c>
      <c r="R15">
        <v>3</v>
      </c>
      <c r="S15">
        <v>2</v>
      </c>
      <c r="T15">
        <v>115</v>
      </c>
      <c r="U15">
        <v>602</v>
      </c>
      <c r="V15">
        <v>7</v>
      </c>
      <c r="W15">
        <v>65</v>
      </c>
      <c r="X15">
        <v>2</v>
      </c>
      <c r="Y15">
        <v>8</v>
      </c>
      <c r="Z15">
        <v>10</v>
      </c>
      <c r="AA15">
        <v>156</v>
      </c>
      <c r="AB15">
        <v>221</v>
      </c>
      <c r="AC15">
        <v>20</v>
      </c>
      <c r="AD15">
        <v>55</v>
      </c>
      <c r="AE15">
        <v>6</v>
      </c>
      <c r="AF15">
        <v>4</v>
      </c>
      <c r="AG15">
        <v>10</v>
      </c>
    </row>
    <row r="16" spans="1:33" x14ac:dyDescent="0.2">
      <c r="B16" s="25">
        <f t="shared" si="0"/>
        <v>0.44324324324324327</v>
      </c>
      <c r="C16">
        <v>11</v>
      </c>
      <c r="D16">
        <v>822</v>
      </c>
      <c r="E16">
        <v>220302</v>
      </c>
      <c r="F16">
        <v>112138</v>
      </c>
      <c r="G16">
        <v>4</v>
      </c>
      <c r="H16">
        <v>1827</v>
      </c>
      <c r="I16">
        <v>30</v>
      </c>
      <c r="J16">
        <v>164</v>
      </c>
      <c r="K16">
        <v>206</v>
      </c>
      <c r="L16">
        <v>0</v>
      </c>
      <c r="M16">
        <v>4</v>
      </c>
      <c r="N16">
        <v>33</v>
      </c>
      <c r="O16">
        <v>9</v>
      </c>
      <c r="P16">
        <v>0</v>
      </c>
      <c r="Q16">
        <v>2</v>
      </c>
      <c r="R16">
        <v>4</v>
      </c>
      <c r="S16">
        <v>4</v>
      </c>
      <c r="T16">
        <v>108</v>
      </c>
      <c r="U16">
        <v>691</v>
      </c>
      <c r="V16">
        <v>6</v>
      </c>
      <c r="W16">
        <v>2</v>
      </c>
      <c r="X16">
        <v>2</v>
      </c>
      <c r="Y16">
        <v>8</v>
      </c>
      <c r="Z16">
        <v>10</v>
      </c>
      <c r="AA16">
        <v>256</v>
      </c>
      <c r="AB16">
        <v>217</v>
      </c>
      <c r="AC16">
        <v>20</v>
      </c>
      <c r="AD16">
        <v>16</v>
      </c>
      <c r="AE16">
        <v>5</v>
      </c>
      <c r="AF16">
        <v>5</v>
      </c>
      <c r="AG16">
        <v>10</v>
      </c>
    </row>
    <row r="17" spans="1:33" x14ac:dyDescent="0.2">
      <c r="B17" s="25">
        <f t="shared" si="0"/>
        <v>0.15315315315315314</v>
      </c>
      <c r="C17">
        <v>12</v>
      </c>
      <c r="D17">
        <v>822</v>
      </c>
      <c r="E17">
        <v>220303</v>
      </c>
      <c r="F17">
        <v>111557</v>
      </c>
      <c r="G17">
        <v>4</v>
      </c>
      <c r="H17">
        <v>1836</v>
      </c>
      <c r="I17">
        <v>30</v>
      </c>
      <c r="J17">
        <v>51</v>
      </c>
      <c r="K17">
        <v>282</v>
      </c>
      <c r="L17">
        <v>0</v>
      </c>
      <c r="M17">
        <v>3</v>
      </c>
      <c r="N17">
        <v>23</v>
      </c>
      <c r="O17">
        <v>2</v>
      </c>
      <c r="P17">
        <v>0</v>
      </c>
      <c r="Q17">
        <v>1</v>
      </c>
      <c r="R17">
        <v>4</v>
      </c>
      <c r="S17">
        <v>5</v>
      </c>
      <c r="T17">
        <v>184</v>
      </c>
      <c r="U17">
        <v>731</v>
      </c>
      <c r="V17">
        <v>3</v>
      </c>
      <c r="W17">
        <v>26</v>
      </c>
      <c r="X17">
        <v>2</v>
      </c>
      <c r="Y17">
        <v>8</v>
      </c>
      <c r="Z17">
        <v>10</v>
      </c>
      <c r="AA17">
        <v>120</v>
      </c>
      <c r="AB17">
        <v>247</v>
      </c>
      <c r="AC17">
        <v>12</v>
      </c>
      <c r="AD17">
        <v>19</v>
      </c>
      <c r="AE17">
        <v>6</v>
      </c>
      <c r="AF17">
        <v>4</v>
      </c>
      <c r="AG17">
        <v>10</v>
      </c>
    </row>
    <row r="18" spans="1:33" x14ac:dyDescent="0.2">
      <c r="B18" s="25">
        <f t="shared" si="0"/>
        <v>0.30283911671924291</v>
      </c>
      <c r="C18">
        <v>13</v>
      </c>
      <c r="D18">
        <v>822</v>
      </c>
      <c r="E18">
        <v>220304</v>
      </c>
      <c r="F18">
        <v>113338</v>
      </c>
      <c r="G18">
        <v>4</v>
      </c>
      <c r="H18">
        <v>1829</v>
      </c>
      <c r="I18">
        <v>30</v>
      </c>
      <c r="J18">
        <v>96</v>
      </c>
      <c r="K18">
        <v>221</v>
      </c>
      <c r="L18">
        <v>16</v>
      </c>
      <c r="M18">
        <v>1</v>
      </c>
      <c r="N18">
        <v>31</v>
      </c>
      <c r="O18">
        <v>15</v>
      </c>
      <c r="P18">
        <v>1</v>
      </c>
      <c r="Q18">
        <v>3</v>
      </c>
      <c r="R18">
        <v>3</v>
      </c>
      <c r="S18">
        <v>3</v>
      </c>
      <c r="T18">
        <v>143</v>
      </c>
      <c r="U18">
        <v>413</v>
      </c>
      <c r="V18">
        <v>5</v>
      </c>
      <c r="W18">
        <v>18</v>
      </c>
      <c r="X18">
        <v>2</v>
      </c>
      <c r="Y18">
        <v>8</v>
      </c>
      <c r="Z18">
        <v>10</v>
      </c>
      <c r="AA18">
        <v>155</v>
      </c>
      <c r="AB18">
        <v>305</v>
      </c>
      <c r="AC18">
        <v>31</v>
      </c>
      <c r="AD18">
        <v>21</v>
      </c>
      <c r="AE18">
        <v>6</v>
      </c>
      <c r="AF18">
        <v>4</v>
      </c>
      <c r="AG18">
        <v>10</v>
      </c>
    </row>
    <row r="19" spans="1:33" x14ac:dyDescent="0.2">
      <c r="B19" s="25">
        <f t="shared" ref="B19:B21" si="1">J19/(K19+J19)</f>
        <v>0.56385542168674696</v>
      </c>
      <c r="C19">
        <v>14</v>
      </c>
      <c r="D19">
        <v>0</v>
      </c>
      <c r="E19">
        <v>220307</v>
      </c>
      <c r="F19">
        <v>111547</v>
      </c>
      <c r="G19">
        <v>4</v>
      </c>
      <c r="H19">
        <v>1837</v>
      </c>
      <c r="I19">
        <v>30</v>
      </c>
      <c r="J19">
        <v>234</v>
      </c>
      <c r="K19">
        <v>181</v>
      </c>
      <c r="L19">
        <v>8</v>
      </c>
      <c r="M19">
        <v>2</v>
      </c>
      <c r="N19">
        <v>65</v>
      </c>
      <c r="O19">
        <v>6</v>
      </c>
      <c r="P19">
        <v>1</v>
      </c>
      <c r="Q19">
        <v>3</v>
      </c>
      <c r="R19">
        <v>2</v>
      </c>
      <c r="S19">
        <v>4</v>
      </c>
      <c r="T19">
        <v>135</v>
      </c>
      <c r="U19">
        <v>513</v>
      </c>
      <c r="V19">
        <v>39</v>
      </c>
      <c r="W19">
        <v>6</v>
      </c>
      <c r="X19">
        <v>2</v>
      </c>
      <c r="Y19">
        <v>8</v>
      </c>
      <c r="Z19">
        <v>10</v>
      </c>
      <c r="AA19">
        <v>133</v>
      </c>
      <c r="AB19">
        <v>238</v>
      </c>
      <c r="AC19">
        <v>44</v>
      </c>
      <c r="AD19">
        <v>47</v>
      </c>
      <c r="AE19">
        <v>5</v>
      </c>
      <c r="AF19">
        <v>5</v>
      </c>
      <c r="AG19">
        <v>10</v>
      </c>
    </row>
    <row r="20" spans="1:33" x14ac:dyDescent="0.2">
      <c r="B20" s="25">
        <f t="shared" si="1"/>
        <v>0.53846153846153844</v>
      </c>
      <c r="C20">
        <v>15</v>
      </c>
      <c r="D20">
        <v>822</v>
      </c>
      <c r="E20">
        <v>220308</v>
      </c>
      <c r="F20">
        <v>112303</v>
      </c>
      <c r="G20">
        <v>4</v>
      </c>
      <c r="H20">
        <v>2040</v>
      </c>
      <c r="I20">
        <v>30</v>
      </c>
      <c r="J20">
        <v>119</v>
      </c>
      <c r="K20">
        <v>102</v>
      </c>
      <c r="L20">
        <v>0</v>
      </c>
      <c r="M20">
        <v>3</v>
      </c>
      <c r="N20">
        <v>32</v>
      </c>
      <c r="O20">
        <v>23</v>
      </c>
      <c r="P20">
        <v>0</v>
      </c>
      <c r="Q20">
        <v>4</v>
      </c>
      <c r="R20">
        <v>3</v>
      </c>
      <c r="S20">
        <v>3</v>
      </c>
      <c r="T20">
        <v>800</v>
      </c>
      <c r="U20">
        <v>544</v>
      </c>
      <c r="V20">
        <v>17</v>
      </c>
      <c r="W20">
        <v>2</v>
      </c>
      <c r="X20">
        <v>2</v>
      </c>
      <c r="Y20">
        <v>8</v>
      </c>
      <c r="Z20">
        <v>10</v>
      </c>
      <c r="AA20">
        <v>191</v>
      </c>
      <c r="AB20">
        <v>245</v>
      </c>
      <c r="AC20">
        <v>39</v>
      </c>
      <c r="AD20">
        <v>77</v>
      </c>
      <c r="AE20">
        <v>4</v>
      </c>
      <c r="AF20">
        <v>6</v>
      </c>
      <c r="AG20">
        <v>10</v>
      </c>
    </row>
    <row r="21" spans="1:33" x14ac:dyDescent="0.2">
      <c r="B21" s="25">
        <f t="shared" si="1"/>
        <v>0.46883468834688347</v>
      </c>
      <c r="C21">
        <v>16</v>
      </c>
      <c r="D21">
        <v>822</v>
      </c>
      <c r="E21">
        <v>220309</v>
      </c>
      <c r="F21">
        <v>112310</v>
      </c>
      <c r="G21">
        <v>4</v>
      </c>
      <c r="H21">
        <v>1832</v>
      </c>
      <c r="I21">
        <v>30</v>
      </c>
      <c r="J21">
        <v>173</v>
      </c>
      <c r="K21">
        <v>196</v>
      </c>
      <c r="L21">
        <v>6</v>
      </c>
      <c r="M21">
        <v>4</v>
      </c>
      <c r="N21">
        <v>13</v>
      </c>
      <c r="O21">
        <v>9</v>
      </c>
      <c r="P21">
        <v>1</v>
      </c>
      <c r="Q21">
        <v>4</v>
      </c>
      <c r="R21">
        <v>3</v>
      </c>
      <c r="S21">
        <v>2</v>
      </c>
      <c r="T21">
        <v>116</v>
      </c>
      <c r="U21">
        <v>609</v>
      </c>
      <c r="V21">
        <v>27</v>
      </c>
      <c r="W21">
        <v>9</v>
      </c>
      <c r="X21">
        <v>2</v>
      </c>
      <c r="Y21">
        <v>8</v>
      </c>
      <c r="Z21">
        <v>10</v>
      </c>
      <c r="AA21">
        <v>146</v>
      </c>
      <c r="AB21">
        <v>257</v>
      </c>
      <c r="AC21">
        <v>30</v>
      </c>
      <c r="AD21">
        <v>17</v>
      </c>
      <c r="AE21">
        <v>5</v>
      </c>
      <c r="AF21">
        <v>5</v>
      </c>
      <c r="AG21">
        <v>10</v>
      </c>
    </row>
    <row r="23" spans="1:33" s="27" customFormat="1" ht="16" thickBot="1" x14ac:dyDescent="0.25">
      <c r="B23" s="26"/>
    </row>
    <row r="24" spans="1:33" x14ac:dyDescent="0.2">
      <c r="A24" t="s">
        <v>47</v>
      </c>
      <c r="B24" s="25">
        <f t="shared" ref="B24:B37" si="2">J24/(K24+J24)</f>
        <v>0.8</v>
      </c>
      <c r="C24">
        <v>1</v>
      </c>
      <c r="D24">
        <v>822</v>
      </c>
      <c r="E24">
        <v>220321</v>
      </c>
      <c r="F24">
        <v>111744</v>
      </c>
      <c r="G24">
        <v>4</v>
      </c>
      <c r="H24">
        <v>942</v>
      </c>
      <c r="I24">
        <v>30</v>
      </c>
      <c r="J24">
        <v>8</v>
      </c>
      <c r="K24">
        <v>2</v>
      </c>
      <c r="L24">
        <v>53</v>
      </c>
      <c r="M24">
        <v>7</v>
      </c>
      <c r="N24">
        <v>44</v>
      </c>
      <c r="O24">
        <v>0</v>
      </c>
      <c r="P24">
        <v>2</v>
      </c>
      <c r="Q24">
        <v>6</v>
      </c>
      <c r="R24">
        <v>1</v>
      </c>
      <c r="S24">
        <v>1</v>
      </c>
      <c r="T24">
        <v>2157</v>
      </c>
      <c r="U24">
        <v>10</v>
      </c>
      <c r="V24">
        <v>65</v>
      </c>
      <c r="W24">
        <v>9</v>
      </c>
      <c r="X24">
        <v>2</v>
      </c>
      <c r="Y24">
        <v>8</v>
      </c>
      <c r="Z24">
        <v>7</v>
      </c>
      <c r="AA24">
        <v>2244</v>
      </c>
      <c r="AB24">
        <v>10</v>
      </c>
      <c r="AC24">
        <v>68</v>
      </c>
      <c r="AD24">
        <v>100</v>
      </c>
      <c r="AE24">
        <v>5</v>
      </c>
      <c r="AF24">
        <v>5</v>
      </c>
      <c r="AG24">
        <v>6</v>
      </c>
    </row>
    <row r="25" spans="1:33" x14ac:dyDescent="0.2">
      <c r="B25" s="25">
        <f t="shared" si="2"/>
        <v>1</v>
      </c>
      <c r="C25">
        <v>2</v>
      </c>
      <c r="D25">
        <v>822</v>
      </c>
      <c r="E25">
        <v>220322</v>
      </c>
      <c r="F25">
        <v>103213</v>
      </c>
      <c r="G25">
        <v>4</v>
      </c>
      <c r="H25">
        <v>947</v>
      </c>
      <c r="I25">
        <v>30</v>
      </c>
      <c r="J25">
        <v>10</v>
      </c>
      <c r="K25">
        <v>0</v>
      </c>
      <c r="L25">
        <v>35</v>
      </c>
      <c r="M25">
        <v>7</v>
      </c>
      <c r="N25">
        <v>0</v>
      </c>
      <c r="O25">
        <v>0</v>
      </c>
      <c r="P25">
        <v>2</v>
      </c>
      <c r="Q25">
        <v>8</v>
      </c>
      <c r="R25">
        <v>0</v>
      </c>
      <c r="S25">
        <v>0</v>
      </c>
      <c r="T25">
        <v>4885</v>
      </c>
      <c r="U25">
        <v>10</v>
      </c>
      <c r="V25">
        <v>35</v>
      </c>
      <c r="W25">
        <v>2</v>
      </c>
      <c r="X25">
        <v>2</v>
      </c>
      <c r="Y25">
        <v>8</v>
      </c>
      <c r="Z25">
        <v>9</v>
      </c>
      <c r="AA25">
        <v>641</v>
      </c>
      <c r="AB25">
        <v>10</v>
      </c>
      <c r="AC25">
        <v>88</v>
      </c>
      <c r="AD25">
        <v>84</v>
      </c>
      <c r="AE25">
        <v>5</v>
      </c>
      <c r="AF25">
        <v>5</v>
      </c>
      <c r="AG25">
        <v>3</v>
      </c>
    </row>
    <row r="26" spans="1:33" x14ac:dyDescent="0.2">
      <c r="B26" s="25">
        <f t="shared" si="2"/>
        <v>1</v>
      </c>
      <c r="C26">
        <v>3</v>
      </c>
      <c r="D26">
        <v>822</v>
      </c>
      <c r="E26">
        <v>220323</v>
      </c>
      <c r="F26">
        <v>112711</v>
      </c>
      <c r="G26">
        <v>4</v>
      </c>
      <c r="H26">
        <v>953</v>
      </c>
      <c r="I26">
        <v>30</v>
      </c>
      <c r="J26">
        <v>10</v>
      </c>
      <c r="K26">
        <v>0</v>
      </c>
      <c r="L26">
        <v>30</v>
      </c>
      <c r="M26">
        <v>5</v>
      </c>
      <c r="N26">
        <v>0</v>
      </c>
      <c r="O26">
        <v>0</v>
      </c>
      <c r="P26">
        <v>2</v>
      </c>
      <c r="Q26">
        <v>8</v>
      </c>
      <c r="R26">
        <v>0</v>
      </c>
      <c r="S26">
        <v>0</v>
      </c>
      <c r="T26">
        <v>2326</v>
      </c>
      <c r="U26">
        <v>10</v>
      </c>
      <c r="V26">
        <v>16</v>
      </c>
      <c r="W26">
        <v>7</v>
      </c>
      <c r="X26">
        <v>2</v>
      </c>
      <c r="Y26">
        <v>8</v>
      </c>
      <c r="Z26">
        <v>8</v>
      </c>
      <c r="AA26">
        <v>1106</v>
      </c>
      <c r="AB26">
        <v>10</v>
      </c>
      <c r="AC26">
        <v>30</v>
      </c>
      <c r="AD26">
        <v>65</v>
      </c>
      <c r="AE26">
        <v>6</v>
      </c>
      <c r="AF26">
        <v>4</v>
      </c>
      <c r="AG26">
        <v>8</v>
      </c>
    </row>
    <row r="27" spans="1:33" x14ac:dyDescent="0.2">
      <c r="B27" s="25">
        <f t="shared" si="2"/>
        <v>0.9</v>
      </c>
      <c r="C27">
        <v>4</v>
      </c>
      <c r="D27">
        <v>822</v>
      </c>
      <c r="E27">
        <v>220324</v>
      </c>
      <c r="F27">
        <v>111818</v>
      </c>
      <c r="G27">
        <v>4</v>
      </c>
      <c r="H27">
        <v>949</v>
      </c>
      <c r="I27">
        <v>30</v>
      </c>
      <c r="J27">
        <v>9</v>
      </c>
      <c r="K27">
        <v>1</v>
      </c>
      <c r="L27">
        <v>18</v>
      </c>
      <c r="M27">
        <v>8</v>
      </c>
      <c r="N27">
        <v>1</v>
      </c>
      <c r="O27">
        <v>0</v>
      </c>
      <c r="P27">
        <v>1</v>
      </c>
      <c r="Q27">
        <v>8</v>
      </c>
      <c r="R27">
        <v>1</v>
      </c>
      <c r="S27">
        <v>0</v>
      </c>
      <c r="T27">
        <v>3522</v>
      </c>
      <c r="U27">
        <v>10</v>
      </c>
      <c r="V27">
        <v>25</v>
      </c>
      <c r="W27">
        <v>6</v>
      </c>
      <c r="X27">
        <v>2</v>
      </c>
      <c r="Y27">
        <v>8</v>
      </c>
      <c r="Z27">
        <v>6</v>
      </c>
      <c r="AA27">
        <v>90</v>
      </c>
      <c r="AB27">
        <v>10</v>
      </c>
      <c r="AC27">
        <v>19</v>
      </c>
      <c r="AD27">
        <v>153</v>
      </c>
      <c r="AE27">
        <v>6</v>
      </c>
      <c r="AF27">
        <v>4</v>
      </c>
      <c r="AG27">
        <v>5</v>
      </c>
    </row>
    <row r="28" spans="1:33" x14ac:dyDescent="0.2">
      <c r="B28" s="25">
        <f t="shared" si="2"/>
        <v>1</v>
      </c>
      <c r="C28">
        <v>5</v>
      </c>
      <c r="D28">
        <v>822</v>
      </c>
      <c r="E28">
        <v>220325</v>
      </c>
      <c r="F28">
        <v>112827</v>
      </c>
      <c r="G28">
        <v>4</v>
      </c>
      <c r="H28">
        <v>948</v>
      </c>
      <c r="I28">
        <v>30</v>
      </c>
      <c r="J28">
        <v>10</v>
      </c>
      <c r="K28">
        <v>0</v>
      </c>
      <c r="L28">
        <v>15</v>
      </c>
      <c r="M28">
        <v>5</v>
      </c>
      <c r="N28">
        <v>0</v>
      </c>
      <c r="O28">
        <v>0</v>
      </c>
      <c r="P28">
        <v>2</v>
      </c>
      <c r="Q28">
        <v>8</v>
      </c>
      <c r="R28">
        <v>0</v>
      </c>
      <c r="S28">
        <v>0</v>
      </c>
      <c r="T28">
        <v>3844</v>
      </c>
      <c r="U28">
        <v>10</v>
      </c>
      <c r="V28">
        <v>18</v>
      </c>
      <c r="W28">
        <v>3</v>
      </c>
      <c r="X28">
        <v>2</v>
      </c>
      <c r="Y28">
        <v>8</v>
      </c>
      <c r="Z28">
        <v>7</v>
      </c>
      <c r="AA28">
        <v>693</v>
      </c>
      <c r="AB28">
        <v>10</v>
      </c>
      <c r="AC28">
        <v>46</v>
      </c>
      <c r="AD28">
        <v>142</v>
      </c>
      <c r="AE28">
        <v>5</v>
      </c>
      <c r="AF28">
        <v>5</v>
      </c>
      <c r="AG28">
        <v>3</v>
      </c>
    </row>
    <row r="29" spans="1:33" x14ac:dyDescent="0.2">
      <c r="B29" s="25">
        <f t="shared" si="2"/>
        <v>1</v>
      </c>
      <c r="C29">
        <v>6</v>
      </c>
      <c r="D29">
        <v>822</v>
      </c>
      <c r="E29">
        <v>220328</v>
      </c>
      <c r="F29">
        <v>112304</v>
      </c>
      <c r="G29">
        <v>4</v>
      </c>
      <c r="H29">
        <v>956</v>
      </c>
      <c r="I29">
        <v>30</v>
      </c>
      <c r="J29">
        <v>10</v>
      </c>
      <c r="K29">
        <v>0</v>
      </c>
      <c r="L29">
        <v>7</v>
      </c>
      <c r="M29">
        <v>4</v>
      </c>
      <c r="N29">
        <v>0</v>
      </c>
      <c r="O29">
        <v>0</v>
      </c>
      <c r="P29">
        <v>2</v>
      </c>
      <c r="Q29">
        <v>8</v>
      </c>
      <c r="R29">
        <v>0</v>
      </c>
      <c r="S29">
        <v>0</v>
      </c>
      <c r="T29">
        <v>3139</v>
      </c>
      <c r="U29">
        <v>10</v>
      </c>
      <c r="V29">
        <v>10</v>
      </c>
      <c r="W29">
        <v>11</v>
      </c>
      <c r="X29">
        <v>2</v>
      </c>
      <c r="Y29">
        <v>8</v>
      </c>
      <c r="Z29">
        <v>8</v>
      </c>
      <c r="AA29">
        <v>991</v>
      </c>
      <c r="AB29">
        <v>10</v>
      </c>
      <c r="AC29">
        <v>5</v>
      </c>
      <c r="AD29">
        <v>53</v>
      </c>
      <c r="AE29">
        <v>4</v>
      </c>
      <c r="AF29">
        <v>6</v>
      </c>
      <c r="AG29">
        <v>3</v>
      </c>
    </row>
    <row r="30" spans="1:33" x14ac:dyDescent="0.2">
      <c r="B30" s="25">
        <f t="shared" si="2"/>
        <v>1</v>
      </c>
      <c r="C30">
        <v>7</v>
      </c>
      <c r="D30">
        <v>822</v>
      </c>
      <c r="E30">
        <v>220329</v>
      </c>
      <c r="F30">
        <v>111613</v>
      </c>
      <c r="G30">
        <v>4</v>
      </c>
      <c r="H30">
        <v>945</v>
      </c>
      <c r="I30">
        <v>30</v>
      </c>
      <c r="J30">
        <v>10</v>
      </c>
      <c r="K30">
        <v>0</v>
      </c>
      <c r="L30">
        <v>11</v>
      </c>
      <c r="M30">
        <v>6</v>
      </c>
      <c r="N30">
        <v>0</v>
      </c>
      <c r="O30">
        <v>0</v>
      </c>
      <c r="P30">
        <v>2</v>
      </c>
      <c r="Q30">
        <v>8</v>
      </c>
      <c r="R30">
        <v>0</v>
      </c>
      <c r="S30">
        <v>0</v>
      </c>
      <c r="T30">
        <v>4187</v>
      </c>
      <c r="U30">
        <v>10</v>
      </c>
      <c r="V30">
        <v>7</v>
      </c>
      <c r="W30">
        <v>7</v>
      </c>
      <c r="X30">
        <v>2</v>
      </c>
      <c r="Y30">
        <v>8</v>
      </c>
      <c r="Z30">
        <v>9</v>
      </c>
      <c r="AA30">
        <v>310</v>
      </c>
      <c r="AB30">
        <v>10</v>
      </c>
      <c r="AC30">
        <v>11</v>
      </c>
      <c r="AD30">
        <v>42</v>
      </c>
      <c r="AE30">
        <v>5</v>
      </c>
      <c r="AF30">
        <v>5</v>
      </c>
      <c r="AG30">
        <v>1</v>
      </c>
    </row>
    <row r="31" spans="1:33" x14ac:dyDescent="0.2">
      <c r="B31" s="25">
        <f t="shared" si="2"/>
        <v>0.8</v>
      </c>
      <c r="C31">
        <v>8</v>
      </c>
      <c r="D31">
        <v>822</v>
      </c>
      <c r="E31">
        <v>220330</v>
      </c>
      <c r="F31">
        <v>112640</v>
      </c>
      <c r="G31">
        <v>4</v>
      </c>
      <c r="H31">
        <v>938</v>
      </c>
      <c r="I31">
        <v>30</v>
      </c>
      <c r="J31">
        <v>8</v>
      </c>
      <c r="K31">
        <v>2</v>
      </c>
      <c r="L31">
        <v>10</v>
      </c>
      <c r="M31">
        <v>6</v>
      </c>
      <c r="N31">
        <v>0</v>
      </c>
      <c r="O31">
        <v>3</v>
      </c>
      <c r="P31">
        <v>1</v>
      </c>
      <c r="Q31">
        <v>7</v>
      </c>
      <c r="R31">
        <v>1</v>
      </c>
      <c r="S31">
        <v>1</v>
      </c>
      <c r="T31">
        <v>2556</v>
      </c>
      <c r="U31">
        <v>10</v>
      </c>
      <c r="V31">
        <v>1</v>
      </c>
      <c r="W31">
        <v>5</v>
      </c>
      <c r="X31">
        <v>2</v>
      </c>
      <c r="Y31">
        <v>8</v>
      </c>
      <c r="Z31">
        <v>6</v>
      </c>
      <c r="AA31">
        <v>1544</v>
      </c>
      <c r="AB31">
        <v>10</v>
      </c>
      <c r="AC31">
        <v>18</v>
      </c>
      <c r="AD31">
        <v>9</v>
      </c>
      <c r="AE31">
        <v>5</v>
      </c>
      <c r="AF31">
        <v>5</v>
      </c>
      <c r="AG31">
        <v>5</v>
      </c>
    </row>
    <row r="32" spans="1:33" x14ac:dyDescent="0.2">
      <c r="B32" s="25">
        <f t="shared" si="2"/>
        <v>0.9</v>
      </c>
      <c r="C32">
        <v>9</v>
      </c>
      <c r="D32">
        <v>822</v>
      </c>
      <c r="E32">
        <v>220331</v>
      </c>
      <c r="F32">
        <v>112045</v>
      </c>
      <c r="G32">
        <v>4</v>
      </c>
      <c r="H32">
        <v>934</v>
      </c>
      <c r="I32">
        <v>30</v>
      </c>
      <c r="J32">
        <v>9</v>
      </c>
      <c r="K32">
        <v>1</v>
      </c>
      <c r="L32">
        <v>3</v>
      </c>
      <c r="M32">
        <v>3</v>
      </c>
      <c r="N32">
        <v>4</v>
      </c>
      <c r="O32">
        <v>0</v>
      </c>
      <c r="P32">
        <v>2</v>
      </c>
      <c r="Q32">
        <v>7</v>
      </c>
      <c r="R32">
        <v>0</v>
      </c>
      <c r="S32">
        <v>1</v>
      </c>
      <c r="T32">
        <v>2721</v>
      </c>
      <c r="U32">
        <v>10</v>
      </c>
      <c r="V32">
        <v>8</v>
      </c>
      <c r="W32">
        <v>7</v>
      </c>
      <c r="X32">
        <v>2</v>
      </c>
      <c r="Y32">
        <v>8</v>
      </c>
      <c r="Z32">
        <v>8</v>
      </c>
      <c r="AA32">
        <v>1242</v>
      </c>
      <c r="AB32">
        <v>10</v>
      </c>
      <c r="AC32">
        <v>15</v>
      </c>
      <c r="AD32">
        <v>18</v>
      </c>
      <c r="AE32">
        <v>5</v>
      </c>
      <c r="AF32">
        <v>5</v>
      </c>
      <c r="AG32">
        <v>4</v>
      </c>
    </row>
    <row r="33" spans="1:33" x14ac:dyDescent="0.2">
      <c r="B33" s="25">
        <f t="shared" si="2"/>
        <v>1</v>
      </c>
      <c r="C33">
        <v>10</v>
      </c>
      <c r="D33">
        <v>822</v>
      </c>
      <c r="E33">
        <v>220401</v>
      </c>
      <c r="F33">
        <v>112439</v>
      </c>
      <c r="G33">
        <v>4</v>
      </c>
      <c r="H33">
        <v>937</v>
      </c>
      <c r="I33">
        <v>30</v>
      </c>
      <c r="J33">
        <v>10</v>
      </c>
      <c r="K33">
        <v>0</v>
      </c>
      <c r="L33">
        <v>2</v>
      </c>
      <c r="M33">
        <v>4</v>
      </c>
      <c r="N33">
        <v>0</v>
      </c>
      <c r="O33">
        <v>0</v>
      </c>
      <c r="P33">
        <v>2</v>
      </c>
      <c r="Q33">
        <v>8</v>
      </c>
      <c r="R33">
        <v>0</v>
      </c>
      <c r="S33">
        <v>0</v>
      </c>
      <c r="T33">
        <v>3413</v>
      </c>
      <c r="U33">
        <v>10</v>
      </c>
      <c r="V33">
        <v>6</v>
      </c>
      <c r="W33">
        <v>9</v>
      </c>
      <c r="X33">
        <v>2</v>
      </c>
      <c r="Y33">
        <v>8</v>
      </c>
      <c r="Z33">
        <v>6</v>
      </c>
      <c r="AA33">
        <v>2218</v>
      </c>
      <c r="AB33">
        <v>10</v>
      </c>
      <c r="AC33">
        <v>17</v>
      </c>
      <c r="AD33">
        <v>72</v>
      </c>
      <c r="AE33">
        <v>5</v>
      </c>
      <c r="AF33">
        <v>5</v>
      </c>
      <c r="AG33">
        <v>5</v>
      </c>
    </row>
    <row r="34" spans="1:33" x14ac:dyDescent="0.2">
      <c r="B34" s="25">
        <f t="shared" si="2"/>
        <v>1</v>
      </c>
      <c r="C34">
        <v>11</v>
      </c>
      <c r="D34">
        <v>822</v>
      </c>
      <c r="E34">
        <v>220404</v>
      </c>
      <c r="F34">
        <v>112809</v>
      </c>
      <c r="G34">
        <v>4</v>
      </c>
      <c r="H34">
        <v>947</v>
      </c>
      <c r="I34">
        <v>30</v>
      </c>
      <c r="J34">
        <v>10</v>
      </c>
      <c r="K34">
        <v>0</v>
      </c>
      <c r="L34">
        <v>5</v>
      </c>
      <c r="M34">
        <v>3</v>
      </c>
      <c r="N34">
        <v>0</v>
      </c>
      <c r="O34">
        <v>0</v>
      </c>
      <c r="P34">
        <v>2</v>
      </c>
      <c r="Q34">
        <v>8</v>
      </c>
      <c r="R34">
        <v>0</v>
      </c>
      <c r="S34">
        <v>0</v>
      </c>
      <c r="T34">
        <v>3586</v>
      </c>
      <c r="U34">
        <v>10</v>
      </c>
      <c r="V34">
        <v>1</v>
      </c>
      <c r="W34">
        <v>4</v>
      </c>
      <c r="X34">
        <v>2</v>
      </c>
      <c r="Y34">
        <v>8</v>
      </c>
      <c r="Z34">
        <v>9</v>
      </c>
      <c r="AA34">
        <v>323</v>
      </c>
      <c r="AB34">
        <v>10</v>
      </c>
      <c r="AC34">
        <v>25</v>
      </c>
      <c r="AD34">
        <v>37</v>
      </c>
      <c r="AE34">
        <v>5</v>
      </c>
      <c r="AF34">
        <v>5</v>
      </c>
      <c r="AG34">
        <v>1</v>
      </c>
    </row>
    <row r="35" spans="1:33" x14ac:dyDescent="0.2">
      <c r="B35" s="25">
        <f t="shared" si="2"/>
        <v>1</v>
      </c>
      <c r="C35">
        <v>12</v>
      </c>
      <c r="D35">
        <v>822</v>
      </c>
      <c r="E35">
        <v>220405</v>
      </c>
      <c r="F35">
        <v>111816</v>
      </c>
      <c r="G35">
        <v>4</v>
      </c>
      <c r="H35">
        <v>968</v>
      </c>
      <c r="I35">
        <v>30</v>
      </c>
      <c r="J35">
        <v>10</v>
      </c>
      <c r="K35">
        <v>0</v>
      </c>
      <c r="L35">
        <v>8</v>
      </c>
      <c r="M35">
        <v>3</v>
      </c>
      <c r="N35">
        <v>0</v>
      </c>
      <c r="O35">
        <v>0</v>
      </c>
      <c r="P35">
        <v>2</v>
      </c>
      <c r="Q35">
        <v>8</v>
      </c>
      <c r="R35">
        <v>0</v>
      </c>
      <c r="S35">
        <v>0</v>
      </c>
      <c r="T35">
        <v>4242</v>
      </c>
      <c r="U35">
        <v>10</v>
      </c>
      <c r="V35">
        <v>9</v>
      </c>
      <c r="W35">
        <v>6</v>
      </c>
      <c r="X35">
        <v>2</v>
      </c>
      <c r="Y35">
        <v>8</v>
      </c>
      <c r="Z35">
        <v>6</v>
      </c>
      <c r="AA35">
        <v>1423</v>
      </c>
      <c r="AB35">
        <v>10</v>
      </c>
      <c r="AC35">
        <v>15</v>
      </c>
      <c r="AD35">
        <v>51</v>
      </c>
      <c r="AE35">
        <v>5</v>
      </c>
      <c r="AF35">
        <v>5</v>
      </c>
      <c r="AG35">
        <v>4</v>
      </c>
    </row>
    <row r="36" spans="1:33" x14ac:dyDescent="0.2">
      <c r="B36" s="25">
        <f t="shared" si="2"/>
        <v>1</v>
      </c>
      <c r="C36">
        <v>13</v>
      </c>
      <c r="D36">
        <v>822</v>
      </c>
      <c r="E36">
        <v>220406</v>
      </c>
      <c r="F36">
        <v>113019</v>
      </c>
      <c r="G36">
        <v>4</v>
      </c>
      <c r="H36">
        <v>1086</v>
      </c>
      <c r="I36">
        <v>30</v>
      </c>
      <c r="J36">
        <v>10</v>
      </c>
      <c r="K36">
        <v>0</v>
      </c>
      <c r="L36">
        <v>4</v>
      </c>
      <c r="M36">
        <v>7</v>
      </c>
      <c r="N36">
        <v>0</v>
      </c>
      <c r="O36">
        <v>0</v>
      </c>
      <c r="P36">
        <v>2</v>
      </c>
      <c r="Q36">
        <v>8</v>
      </c>
      <c r="R36">
        <v>0</v>
      </c>
      <c r="S36">
        <v>0</v>
      </c>
      <c r="T36">
        <v>2646</v>
      </c>
      <c r="U36">
        <v>10</v>
      </c>
      <c r="V36">
        <v>1</v>
      </c>
      <c r="W36">
        <v>4</v>
      </c>
      <c r="X36">
        <v>2</v>
      </c>
      <c r="Y36">
        <v>8</v>
      </c>
      <c r="Z36">
        <v>6</v>
      </c>
      <c r="AA36">
        <v>2191</v>
      </c>
      <c r="AB36">
        <v>10</v>
      </c>
      <c r="AC36">
        <v>19</v>
      </c>
      <c r="AD36">
        <v>7</v>
      </c>
      <c r="AE36">
        <v>5</v>
      </c>
      <c r="AF36">
        <v>5</v>
      </c>
      <c r="AG36">
        <v>4</v>
      </c>
    </row>
    <row r="37" spans="1:33" x14ac:dyDescent="0.2">
      <c r="A37" t="s">
        <v>50</v>
      </c>
      <c r="B37" s="25">
        <f t="shared" si="2"/>
        <v>1</v>
      </c>
      <c r="C37">
        <v>14</v>
      </c>
      <c r="D37">
        <v>822</v>
      </c>
      <c r="E37">
        <v>220407</v>
      </c>
      <c r="F37">
        <v>104546</v>
      </c>
      <c r="G37">
        <v>4</v>
      </c>
      <c r="H37">
        <v>1309</v>
      </c>
      <c r="I37">
        <v>30</v>
      </c>
      <c r="J37">
        <v>10</v>
      </c>
      <c r="K37">
        <v>0</v>
      </c>
      <c r="L37">
        <v>0</v>
      </c>
      <c r="M37">
        <v>4</v>
      </c>
      <c r="N37">
        <v>0</v>
      </c>
      <c r="O37">
        <v>0</v>
      </c>
      <c r="P37">
        <v>2</v>
      </c>
      <c r="Q37">
        <v>8</v>
      </c>
      <c r="R37">
        <v>0</v>
      </c>
      <c r="S37">
        <v>0</v>
      </c>
      <c r="T37">
        <v>3883</v>
      </c>
      <c r="U37">
        <v>10</v>
      </c>
      <c r="V37">
        <v>2</v>
      </c>
      <c r="W37">
        <v>4</v>
      </c>
      <c r="X37">
        <v>2</v>
      </c>
      <c r="Y37">
        <v>8</v>
      </c>
      <c r="Z37">
        <v>6</v>
      </c>
      <c r="AA37">
        <v>1827</v>
      </c>
      <c r="AB37">
        <v>10</v>
      </c>
      <c r="AC37">
        <v>1</v>
      </c>
      <c r="AD37">
        <v>27</v>
      </c>
      <c r="AE37">
        <v>5</v>
      </c>
      <c r="AF37">
        <v>5</v>
      </c>
      <c r="AG37">
        <v>3</v>
      </c>
    </row>
  </sheetData>
  <mergeCells count="11">
    <mergeCell ref="F4:G4"/>
    <mergeCell ref="J4:K4"/>
    <mergeCell ref="L3:O3"/>
    <mergeCell ref="P3:S3"/>
    <mergeCell ref="T3:Z3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H53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3.1640625" customWidth="1"/>
    <col min="2" max="2" width="15.5" style="24" customWidth="1"/>
    <col min="8" max="8" width="11.5" customWidth="1"/>
    <col min="12" max="12" width="6" customWidth="1"/>
  </cols>
  <sheetData>
    <row r="1" spans="1:33" x14ac:dyDescent="0.2">
      <c r="A1" t="s">
        <v>0</v>
      </c>
    </row>
    <row r="2" spans="1:33" ht="16" thickBot="1" x14ac:dyDescent="0.25">
      <c r="A2" t="s">
        <v>13</v>
      </c>
    </row>
    <row r="3" spans="1:33" ht="16" thickBot="1" x14ac:dyDescent="0.25">
      <c r="L3" s="80" t="s">
        <v>21</v>
      </c>
      <c r="M3" s="81"/>
      <c r="N3" s="81"/>
      <c r="O3" s="82"/>
      <c r="P3" s="86" t="s">
        <v>32</v>
      </c>
      <c r="Q3" s="87"/>
      <c r="R3" s="87"/>
      <c r="S3" s="88"/>
      <c r="T3" s="91" t="s">
        <v>35</v>
      </c>
      <c r="U3" s="92"/>
      <c r="V3" s="92"/>
      <c r="W3" s="92"/>
      <c r="X3" s="92"/>
      <c r="Y3" s="92"/>
      <c r="Z3" s="92"/>
      <c r="AA3" s="73" t="s">
        <v>45</v>
      </c>
      <c r="AB3" s="74"/>
      <c r="AC3" s="74"/>
      <c r="AD3" s="74"/>
      <c r="AE3" s="74"/>
      <c r="AF3" s="74"/>
      <c r="AG3" s="75"/>
    </row>
    <row r="4" spans="1:33" ht="16" thickBot="1" x14ac:dyDescent="0.25">
      <c r="B4" s="6" t="s">
        <v>5</v>
      </c>
      <c r="F4" s="76"/>
      <c r="G4" s="77"/>
      <c r="H4" s="8" t="s">
        <v>2</v>
      </c>
      <c r="J4" s="78" t="s">
        <v>4</v>
      </c>
      <c r="K4" s="79"/>
      <c r="L4" s="83" t="s">
        <v>22</v>
      </c>
      <c r="M4" s="84"/>
      <c r="N4" s="83" t="s">
        <v>23</v>
      </c>
      <c r="O4" s="85"/>
      <c r="P4" s="16" t="s">
        <v>22</v>
      </c>
      <c r="Q4" s="17"/>
      <c r="R4" s="89" t="s">
        <v>23</v>
      </c>
      <c r="S4" s="90"/>
      <c r="T4" s="18" t="s">
        <v>36</v>
      </c>
      <c r="U4" s="18" t="s">
        <v>37</v>
      </c>
      <c r="V4" s="83" t="s">
        <v>38</v>
      </c>
      <c r="W4" s="84"/>
      <c r="X4" s="83" t="s">
        <v>39</v>
      </c>
      <c r="Y4" s="84"/>
      <c r="Z4" s="18" t="s">
        <v>40</v>
      </c>
      <c r="AA4" s="18" t="s">
        <v>36</v>
      </c>
      <c r="AB4" s="18" t="s">
        <v>37</v>
      </c>
      <c r="AC4" s="16" t="s">
        <v>38</v>
      </c>
      <c r="AD4" s="22"/>
      <c r="AE4" s="16" t="s">
        <v>39</v>
      </c>
      <c r="AF4" s="22"/>
      <c r="AG4" s="18" t="s">
        <v>40</v>
      </c>
    </row>
    <row r="5" spans="1:33" ht="17" thickBot="1" x14ac:dyDescent="0.25">
      <c r="A5" s="3" t="s">
        <v>3</v>
      </c>
      <c r="B5" s="5" t="s">
        <v>6</v>
      </c>
      <c r="C5" s="4" t="s">
        <v>2</v>
      </c>
      <c r="D5" s="4" t="s">
        <v>17</v>
      </c>
      <c r="E5" s="7" t="s">
        <v>18</v>
      </c>
      <c r="F5" s="1" t="s">
        <v>19</v>
      </c>
      <c r="G5" s="2" t="s">
        <v>20</v>
      </c>
      <c r="H5" s="9" t="s">
        <v>24</v>
      </c>
      <c r="I5" s="10" t="s">
        <v>25</v>
      </c>
      <c r="J5" s="11" t="s">
        <v>26</v>
      </c>
      <c r="K5" s="12" t="s">
        <v>27</v>
      </c>
      <c r="L5" s="13" t="s">
        <v>28</v>
      </c>
      <c r="M5" s="14" t="s">
        <v>29</v>
      </c>
      <c r="N5" s="13" t="s">
        <v>30</v>
      </c>
      <c r="O5" s="15" t="s">
        <v>31</v>
      </c>
      <c r="P5" s="13" t="s">
        <v>33</v>
      </c>
      <c r="Q5" s="15" t="s">
        <v>34</v>
      </c>
      <c r="R5" s="13" t="s">
        <v>33</v>
      </c>
      <c r="S5" s="14" t="s">
        <v>34</v>
      </c>
      <c r="T5" s="19" t="s">
        <v>41</v>
      </c>
      <c r="U5" s="19" t="s">
        <v>42</v>
      </c>
      <c r="V5" s="20" t="s">
        <v>28</v>
      </c>
      <c r="W5" s="21" t="s">
        <v>29</v>
      </c>
      <c r="X5" s="20" t="s">
        <v>43</v>
      </c>
      <c r="Y5" s="21" t="s">
        <v>44</v>
      </c>
      <c r="Z5" s="19" t="s">
        <v>41</v>
      </c>
      <c r="AA5" s="19" t="s">
        <v>41</v>
      </c>
      <c r="AB5" s="19" t="s">
        <v>42</v>
      </c>
      <c r="AC5" s="20" t="s">
        <v>28</v>
      </c>
      <c r="AD5" s="21" t="s">
        <v>29</v>
      </c>
      <c r="AE5" s="23" t="s">
        <v>43</v>
      </c>
      <c r="AF5" s="21" t="s">
        <v>44</v>
      </c>
      <c r="AG5" s="19" t="s">
        <v>41</v>
      </c>
    </row>
    <row r="6" spans="1:33" x14ac:dyDescent="0.2">
      <c r="A6" t="s">
        <v>48</v>
      </c>
      <c r="B6" s="25">
        <f>J6/(K6+J6)</f>
        <v>0.66666666666666663</v>
      </c>
      <c r="C6">
        <v>1</v>
      </c>
      <c r="D6">
        <v>6</v>
      </c>
      <c r="E6">
        <v>220215</v>
      </c>
      <c r="F6">
        <v>135308</v>
      </c>
      <c r="G6">
        <v>3</v>
      </c>
      <c r="H6">
        <v>1555</v>
      </c>
      <c r="I6">
        <v>30</v>
      </c>
      <c r="J6">
        <v>218</v>
      </c>
      <c r="K6">
        <v>109</v>
      </c>
      <c r="L6">
        <v>20</v>
      </c>
      <c r="M6">
        <v>49</v>
      </c>
      <c r="N6">
        <v>38</v>
      </c>
      <c r="O6">
        <v>36</v>
      </c>
      <c r="P6">
        <v>1</v>
      </c>
      <c r="Q6">
        <v>3</v>
      </c>
      <c r="R6">
        <v>2</v>
      </c>
      <c r="S6">
        <v>4</v>
      </c>
      <c r="T6">
        <v>373</v>
      </c>
      <c r="U6">
        <v>270</v>
      </c>
      <c r="V6">
        <v>38</v>
      </c>
      <c r="W6">
        <v>140</v>
      </c>
      <c r="X6">
        <v>2</v>
      </c>
      <c r="Y6">
        <v>8</v>
      </c>
      <c r="Z6">
        <v>10</v>
      </c>
      <c r="AA6">
        <v>457</v>
      </c>
      <c r="AB6">
        <v>210</v>
      </c>
      <c r="AC6">
        <v>64</v>
      </c>
      <c r="AD6">
        <v>64</v>
      </c>
      <c r="AE6">
        <v>6</v>
      </c>
      <c r="AF6">
        <v>4</v>
      </c>
      <c r="AG6">
        <v>10</v>
      </c>
    </row>
    <row r="7" spans="1:33" x14ac:dyDescent="0.2">
      <c r="B7" s="25">
        <f t="shared" ref="B7:B19" si="0">J7/(K7+J7)</f>
        <v>0.14285714285714285</v>
      </c>
      <c r="C7">
        <v>2</v>
      </c>
      <c r="D7">
        <v>6</v>
      </c>
      <c r="E7">
        <v>220216</v>
      </c>
      <c r="F7">
        <v>135720</v>
      </c>
      <c r="G7">
        <v>3</v>
      </c>
      <c r="H7">
        <v>1573</v>
      </c>
      <c r="I7">
        <v>30</v>
      </c>
      <c r="J7">
        <v>53</v>
      </c>
      <c r="K7">
        <v>318</v>
      </c>
      <c r="L7">
        <v>0</v>
      </c>
      <c r="M7">
        <v>30</v>
      </c>
      <c r="N7">
        <v>27</v>
      </c>
      <c r="O7">
        <v>15</v>
      </c>
      <c r="P7">
        <v>0</v>
      </c>
      <c r="Q7">
        <v>2</v>
      </c>
      <c r="R7">
        <v>4</v>
      </c>
      <c r="S7">
        <v>4</v>
      </c>
      <c r="T7">
        <v>210</v>
      </c>
      <c r="U7">
        <v>180</v>
      </c>
      <c r="V7">
        <v>37</v>
      </c>
      <c r="W7">
        <v>88</v>
      </c>
      <c r="X7">
        <v>2</v>
      </c>
      <c r="Y7">
        <v>8</v>
      </c>
      <c r="Z7">
        <v>10</v>
      </c>
      <c r="AA7">
        <v>193</v>
      </c>
      <c r="AB7">
        <v>294</v>
      </c>
      <c r="AC7">
        <v>44</v>
      </c>
      <c r="AD7">
        <v>57</v>
      </c>
      <c r="AE7">
        <v>5</v>
      </c>
      <c r="AF7">
        <v>5</v>
      </c>
      <c r="AG7">
        <v>10</v>
      </c>
    </row>
    <row r="8" spans="1:33" x14ac:dyDescent="0.2">
      <c r="B8" s="25">
        <f t="shared" si="0"/>
        <v>0.11688311688311688</v>
      </c>
      <c r="C8">
        <v>3</v>
      </c>
      <c r="D8">
        <v>6</v>
      </c>
      <c r="E8">
        <v>220217</v>
      </c>
      <c r="F8">
        <v>135257</v>
      </c>
      <c r="G8">
        <v>3</v>
      </c>
      <c r="H8">
        <v>1913</v>
      </c>
      <c r="I8">
        <v>30</v>
      </c>
      <c r="J8">
        <v>36</v>
      </c>
      <c r="K8">
        <v>272</v>
      </c>
      <c r="L8">
        <v>12</v>
      </c>
      <c r="M8">
        <v>10</v>
      </c>
      <c r="N8">
        <v>46</v>
      </c>
      <c r="O8">
        <v>34</v>
      </c>
      <c r="P8">
        <v>1</v>
      </c>
      <c r="Q8">
        <v>1</v>
      </c>
      <c r="R8">
        <v>4</v>
      </c>
      <c r="S8">
        <v>4</v>
      </c>
      <c r="T8">
        <v>748</v>
      </c>
      <c r="U8">
        <v>137</v>
      </c>
      <c r="V8">
        <v>28</v>
      </c>
      <c r="W8">
        <v>66</v>
      </c>
      <c r="X8">
        <v>2</v>
      </c>
      <c r="Y8">
        <v>8</v>
      </c>
      <c r="Z8">
        <v>10</v>
      </c>
      <c r="AA8">
        <v>266</v>
      </c>
      <c r="AB8">
        <v>280</v>
      </c>
      <c r="AC8">
        <v>46</v>
      </c>
      <c r="AD8">
        <v>64</v>
      </c>
      <c r="AE8">
        <v>5</v>
      </c>
      <c r="AF8">
        <v>5</v>
      </c>
      <c r="AG8">
        <v>10</v>
      </c>
    </row>
    <row r="9" spans="1:33" x14ac:dyDescent="0.2">
      <c r="B9" s="25">
        <f t="shared" si="0"/>
        <v>7.4324324324324328E-2</v>
      </c>
      <c r="C9">
        <v>4</v>
      </c>
      <c r="D9">
        <v>6</v>
      </c>
      <c r="E9">
        <v>220218</v>
      </c>
      <c r="F9">
        <v>135206</v>
      </c>
      <c r="G9">
        <v>3</v>
      </c>
      <c r="H9">
        <v>1926</v>
      </c>
      <c r="I9">
        <v>30</v>
      </c>
      <c r="J9">
        <v>33</v>
      </c>
      <c r="K9">
        <v>411</v>
      </c>
      <c r="L9">
        <v>0</v>
      </c>
      <c r="M9">
        <v>18</v>
      </c>
      <c r="N9">
        <v>30</v>
      </c>
      <c r="O9">
        <v>57</v>
      </c>
      <c r="P9">
        <v>0</v>
      </c>
      <c r="Q9">
        <v>2</v>
      </c>
      <c r="R9">
        <v>4</v>
      </c>
      <c r="S9">
        <v>4</v>
      </c>
      <c r="T9">
        <v>368</v>
      </c>
      <c r="U9">
        <v>94</v>
      </c>
      <c r="V9">
        <v>17</v>
      </c>
      <c r="W9">
        <v>58</v>
      </c>
      <c r="X9">
        <v>2</v>
      </c>
      <c r="Y9">
        <v>8</v>
      </c>
      <c r="Z9">
        <v>10</v>
      </c>
      <c r="AA9">
        <v>115</v>
      </c>
      <c r="AB9">
        <v>211</v>
      </c>
      <c r="AC9">
        <v>49</v>
      </c>
      <c r="AD9">
        <v>64</v>
      </c>
      <c r="AE9">
        <v>5</v>
      </c>
      <c r="AF9">
        <v>5</v>
      </c>
      <c r="AG9">
        <v>10</v>
      </c>
    </row>
    <row r="10" spans="1:33" x14ac:dyDescent="0.2">
      <c r="B10" s="25">
        <f t="shared" si="0"/>
        <v>3.0516431924882629E-2</v>
      </c>
      <c r="C10">
        <v>5</v>
      </c>
      <c r="D10">
        <v>6</v>
      </c>
      <c r="E10">
        <v>220221</v>
      </c>
      <c r="F10">
        <v>135735</v>
      </c>
      <c r="G10">
        <v>3</v>
      </c>
      <c r="H10">
        <v>1869</v>
      </c>
      <c r="I10">
        <v>30</v>
      </c>
      <c r="J10">
        <v>13</v>
      </c>
      <c r="K10">
        <v>413</v>
      </c>
      <c r="L10">
        <v>0</v>
      </c>
      <c r="M10">
        <v>0</v>
      </c>
      <c r="N10">
        <v>31</v>
      </c>
      <c r="O10">
        <v>62</v>
      </c>
      <c r="P10">
        <v>0</v>
      </c>
      <c r="Q10">
        <v>0</v>
      </c>
      <c r="R10">
        <v>5</v>
      </c>
      <c r="S10">
        <v>5</v>
      </c>
      <c r="T10">
        <v>208</v>
      </c>
      <c r="U10">
        <v>189</v>
      </c>
      <c r="V10">
        <v>31</v>
      </c>
      <c r="W10">
        <v>96</v>
      </c>
      <c r="X10">
        <v>2</v>
      </c>
      <c r="Y10">
        <v>8</v>
      </c>
      <c r="Z10">
        <v>10</v>
      </c>
      <c r="AA10">
        <v>281</v>
      </c>
      <c r="AB10">
        <v>282</v>
      </c>
      <c r="AC10">
        <v>30</v>
      </c>
      <c r="AD10">
        <v>57</v>
      </c>
      <c r="AE10">
        <v>5</v>
      </c>
      <c r="AF10">
        <v>5</v>
      </c>
      <c r="AG10">
        <v>10</v>
      </c>
    </row>
    <row r="11" spans="1:33" x14ac:dyDescent="0.2">
      <c r="B11" s="25">
        <f t="shared" si="0"/>
        <v>5.9027777777777776E-2</v>
      </c>
      <c r="C11">
        <v>6</v>
      </c>
      <c r="D11">
        <v>6</v>
      </c>
      <c r="E11">
        <v>220222</v>
      </c>
      <c r="F11">
        <v>135057</v>
      </c>
      <c r="G11">
        <v>3</v>
      </c>
      <c r="H11">
        <v>1937</v>
      </c>
      <c r="I11">
        <v>30</v>
      </c>
      <c r="J11">
        <v>17</v>
      </c>
      <c r="K11">
        <v>271</v>
      </c>
      <c r="L11">
        <v>0</v>
      </c>
      <c r="M11">
        <v>40</v>
      </c>
      <c r="N11">
        <v>27</v>
      </c>
      <c r="O11">
        <v>58</v>
      </c>
      <c r="P11">
        <v>0</v>
      </c>
      <c r="Q11">
        <v>2</v>
      </c>
      <c r="R11">
        <v>4</v>
      </c>
      <c r="S11">
        <v>4</v>
      </c>
      <c r="T11">
        <v>292</v>
      </c>
      <c r="U11">
        <v>106</v>
      </c>
      <c r="V11">
        <v>34</v>
      </c>
      <c r="W11">
        <v>92</v>
      </c>
      <c r="X11">
        <v>2</v>
      </c>
      <c r="Y11">
        <v>8</v>
      </c>
      <c r="Z11">
        <v>10</v>
      </c>
      <c r="AA11">
        <v>127</v>
      </c>
      <c r="AB11">
        <v>228</v>
      </c>
      <c r="AC11">
        <v>47</v>
      </c>
      <c r="AD11">
        <v>74</v>
      </c>
      <c r="AE11">
        <v>5</v>
      </c>
      <c r="AF11">
        <v>5</v>
      </c>
      <c r="AG11">
        <v>10</v>
      </c>
    </row>
    <row r="12" spans="1:33" x14ac:dyDescent="0.2">
      <c r="B12" s="25">
        <f t="shared" si="0"/>
        <v>5.8219178082191778E-2</v>
      </c>
      <c r="C12">
        <v>7</v>
      </c>
      <c r="D12">
        <v>6</v>
      </c>
      <c r="E12">
        <v>220223</v>
      </c>
      <c r="F12">
        <v>135518</v>
      </c>
      <c r="G12">
        <v>3</v>
      </c>
      <c r="H12">
        <v>1864</v>
      </c>
      <c r="I12">
        <v>30</v>
      </c>
      <c r="J12">
        <v>17</v>
      </c>
      <c r="K12">
        <v>275</v>
      </c>
      <c r="L12">
        <v>0</v>
      </c>
      <c r="M12">
        <v>0</v>
      </c>
      <c r="N12">
        <v>79</v>
      </c>
      <c r="O12">
        <v>90</v>
      </c>
      <c r="P12">
        <v>0</v>
      </c>
      <c r="Q12">
        <v>0</v>
      </c>
      <c r="R12">
        <v>6</v>
      </c>
      <c r="S12">
        <v>4</v>
      </c>
      <c r="T12">
        <v>148</v>
      </c>
      <c r="U12">
        <v>140</v>
      </c>
      <c r="V12">
        <v>32</v>
      </c>
      <c r="W12">
        <v>93</v>
      </c>
      <c r="X12">
        <v>2</v>
      </c>
      <c r="Y12">
        <v>8</v>
      </c>
      <c r="Z12">
        <v>10</v>
      </c>
      <c r="AA12">
        <v>175</v>
      </c>
      <c r="AB12">
        <v>325</v>
      </c>
      <c r="AC12">
        <v>67</v>
      </c>
      <c r="AD12">
        <v>88</v>
      </c>
      <c r="AE12">
        <v>5</v>
      </c>
      <c r="AF12">
        <v>5</v>
      </c>
      <c r="AG12">
        <v>10</v>
      </c>
    </row>
    <row r="13" spans="1:33" x14ac:dyDescent="0.2">
      <c r="B13" s="25">
        <f t="shared" si="0"/>
        <v>7.792207792207792E-2</v>
      </c>
      <c r="C13">
        <v>8</v>
      </c>
      <c r="D13">
        <v>6</v>
      </c>
      <c r="E13">
        <v>220224</v>
      </c>
      <c r="F13">
        <v>135537</v>
      </c>
      <c r="G13">
        <v>3</v>
      </c>
      <c r="H13">
        <v>1873</v>
      </c>
      <c r="I13">
        <v>30</v>
      </c>
      <c r="J13">
        <v>30</v>
      </c>
      <c r="K13">
        <v>355</v>
      </c>
      <c r="L13">
        <v>0</v>
      </c>
      <c r="M13">
        <v>0</v>
      </c>
      <c r="N13">
        <v>34</v>
      </c>
      <c r="O13">
        <v>52</v>
      </c>
      <c r="P13">
        <v>0</v>
      </c>
      <c r="Q13">
        <v>0</v>
      </c>
      <c r="R13">
        <v>5</v>
      </c>
      <c r="S13">
        <v>5</v>
      </c>
      <c r="T13">
        <v>222</v>
      </c>
      <c r="U13">
        <v>125</v>
      </c>
      <c r="V13">
        <v>26</v>
      </c>
      <c r="W13">
        <v>102</v>
      </c>
      <c r="X13">
        <v>2</v>
      </c>
      <c r="Y13">
        <v>8</v>
      </c>
      <c r="Z13">
        <v>10</v>
      </c>
      <c r="AA13">
        <v>87</v>
      </c>
      <c r="AB13">
        <v>265</v>
      </c>
      <c r="AC13">
        <v>34</v>
      </c>
      <c r="AD13">
        <v>47</v>
      </c>
      <c r="AE13">
        <v>5</v>
      </c>
      <c r="AF13">
        <v>5</v>
      </c>
      <c r="AG13">
        <v>10</v>
      </c>
    </row>
    <row r="14" spans="1:33" x14ac:dyDescent="0.2">
      <c r="B14" s="25">
        <f t="shared" si="0"/>
        <v>5.0675675675675678E-2</v>
      </c>
      <c r="C14">
        <v>9</v>
      </c>
      <c r="D14">
        <v>6</v>
      </c>
      <c r="E14">
        <v>220225</v>
      </c>
      <c r="F14">
        <v>135519</v>
      </c>
      <c r="G14">
        <v>3</v>
      </c>
      <c r="H14">
        <v>1880</v>
      </c>
      <c r="I14">
        <v>30</v>
      </c>
      <c r="J14">
        <v>15</v>
      </c>
      <c r="K14">
        <v>281</v>
      </c>
      <c r="L14">
        <v>0</v>
      </c>
      <c r="M14">
        <v>19</v>
      </c>
      <c r="N14">
        <v>24</v>
      </c>
      <c r="O14">
        <v>45</v>
      </c>
      <c r="P14">
        <v>0</v>
      </c>
      <c r="Q14">
        <v>2</v>
      </c>
      <c r="R14">
        <v>4</v>
      </c>
      <c r="S14">
        <v>4</v>
      </c>
      <c r="T14">
        <v>456</v>
      </c>
      <c r="U14">
        <v>121</v>
      </c>
      <c r="V14">
        <v>20</v>
      </c>
      <c r="W14">
        <v>98</v>
      </c>
      <c r="X14">
        <v>2</v>
      </c>
      <c r="Y14">
        <v>8</v>
      </c>
      <c r="Z14">
        <v>10</v>
      </c>
      <c r="AA14">
        <v>237</v>
      </c>
      <c r="AB14">
        <v>273</v>
      </c>
      <c r="AC14">
        <v>22</v>
      </c>
      <c r="AD14">
        <v>50</v>
      </c>
      <c r="AE14">
        <v>5</v>
      </c>
      <c r="AF14">
        <v>5</v>
      </c>
      <c r="AG14">
        <v>10</v>
      </c>
    </row>
    <row r="15" spans="1:33" x14ac:dyDescent="0.2">
      <c r="B15" s="25">
        <f t="shared" si="0"/>
        <v>0.21069182389937108</v>
      </c>
      <c r="C15">
        <v>10</v>
      </c>
      <c r="D15">
        <v>6</v>
      </c>
      <c r="E15">
        <v>220228</v>
      </c>
      <c r="F15">
        <v>135434</v>
      </c>
      <c r="G15">
        <v>3</v>
      </c>
      <c r="H15">
        <v>1857</v>
      </c>
      <c r="I15">
        <v>30</v>
      </c>
      <c r="J15">
        <v>67</v>
      </c>
      <c r="K15">
        <v>251</v>
      </c>
      <c r="L15">
        <v>19</v>
      </c>
      <c r="M15">
        <v>15</v>
      </c>
      <c r="N15">
        <v>45</v>
      </c>
      <c r="O15">
        <v>26</v>
      </c>
      <c r="P15">
        <v>1</v>
      </c>
      <c r="Q15">
        <v>2</v>
      </c>
      <c r="R15">
        <v>3</v>
      </c>
      <c r="S15">
        <v>4</v>
      </c>
      <c r="T15">
        <v>141</v>
      </c>
      <c r="U15">
        <v>194</v>
      </c>
      <c r="V15">
        <v>22</v>
      </c>
      <c r="W15">
        <v>89</v>
      </c>
      <c r="X15">
        <v>2</v>
      </c>
      <c r="Y15">
        <v>8</v>
      </c>
      <c r="Z15">
        <v>10</v>
      </c>
      <c r="AA15">
        <v>74</v>
      </c>
      <c r="AB15">
        <v>260</v>
      </c>
      <c r="AC15">
        <v>48</v>
      </c>
      <c r="AD15">
        <v>82</v>
      </c>
      <c r="AE15">
        <v>4</v>
      </c>
      <c r="AF15">
        <v>6</v>
      </c>
      <c r="AG15">
        <v>10</v>
      </c>
    </row>
    <row r="16" spans="1:33" x14ac:dyDescent="0.2">
      <c r="B16" s="25">
        <f t="shared" si="0"/>
        <v>0.13377926421404682</v>
      </c>
      <c r="C16">
        <v>11</v>
      </c>
      <c r="D16">
        <v>6</v>
      </c>
      <c r="E16">
        <v>220301</v>
      </c>
      <c r="F16">
        <v>135440</v>
      </c>
      <c r="G16">
        <v>3</v>
      </c>
      <c r="H16">
        <v>1836</v>
      </c>
      <c r="I16">
        <v>30</v>
      </c>
      <c r="J16">
        <v>40</v>
      </c>
      <c r="K16">
        <v>259</v>
      </c>
      <c r="L16">
        <v>0</v>
      </c>
      <c r="M16">
        <v>0</v>
      </c>
      <c r="N16">
        <v>35</v>
      </c>
      <c r="O16">
        <v>69</v>
      </c>
      <c r="P16">
        <v>0</v>
      </c>
      <c r="Q16">
        <v>0</v>
      </c>
      <c r="R16">
        <v>5</v>
      </c>
      <c r="S16">
        <v>5</v>
      </c>
      <c r="T16">
        <v>200</v>
      </c>
      <c r="U16">
        <v>134</v>
      </c>
      <c r="V16">
        <v>35</v>
      </c>
      <c r="W16">
        <v>165</v>
      </c>
      <c r="X16">
        <v>2</v>
      </c>
      <c r="Y16">
        <v>8</v>
      </c>
      <c r="Z16">
        <v>10</v>
      </c>
      <c r="AA16">
        <v>107</v>
      </c>
      <c r="AB16">
        <v>330</v>
      </c>
      <c r="AC16">
        <v>37</v>
      </c>
      <c r="AD16">
        <v>75</v>
      </c>
      <c r="AE16">
        <v>5</v>
      </c>
      <c r="AF16">
        <v>5</v>
      </c>
      <c r="AG16">
        <v>10</v>
      </c>
    </row>
    <row r="17" spans="1:33" x14ac:dyDescent="0.2">
      <c r="B17" s="25">
        <f t="shared" si="0"/>
        <v>0.10181818181818182</v>
      </c>
      <c r="C17">
        <v>12</v>
      </c>
      <c r="D17">
        <v>6</v>
      </c>
      <c r="E17">
        <v>220302</v>
      </c>
      <c r="F17">
        <v>135821</v>
      </c>
      <c r="G17">
        <v>3</v>
      </c>
      <c r="H17">
        <v>1893</v>
      </c>
      <c r="I17">
        <v>30</v>
      </c>
      <c r="J17">
        <v>28</v>
      </c>
      <c r="K17">
        <v>247</v>
      </c>
      <c r="L17">
        <v>21</v>
      </c>
      <c r="M17">
        <v>0</v>
      </c>
      <c r="N17">
        <v>33</v>
      </c>
      <c r="O17">
        <v>54</v>
      </c>
      <c r="P17">
        <v>1</v>
      </c>
      <c r="Q17">
        <v>0</v>
      </c>
      <c r="R17">
        <v>4</v>
      </c>
      <c r="S17">
        <v>5</v>
      </c>
      <c r="T17">
        <v>151</v>
      </c>
      <c r="U17">
        <v>208</v>
      </c>
      <c r="V17">
        <v>25</v>
      </c>
      <c r="W17">
        <v>88</v>
      </c>
      <c r="X17">
        <v>2</v>
      </c>
      <c r="Y17">
        <v>8</v>
      </c>
      <c r="Z17">
        <v>10</v>
      </c>
      <c r="AA17">
        <v>178</v>
      </c>
      <c r="AB17">
        <v>237</v>
      </c>
      <c r="AC17">
        <v>41</v>
      </c>
      <c r="AD17">
        <v>63</v>
      </c>
      <c r="AE17">
        <v>5</v>
      </c>
      <c r="AF17">
        <v>5</v>
      </c>
      <c r="AG17">
        <v>10</v>
      </c>
    </row>
    <row r="18" spans="1:33" x14ac:dyDescent="0.2">
      <c r="B18" s="25">
        <f t="shared" si="0"/>
        <v>8.408408408408409E-2</v>
      </c>
      <c r="C18">
        <v>13</v>
      </c>
      <c r="D18">
        <v>6</v>
      </c>
      <c r="E18">
        <v>220303</v>
      </c>
      <c r="F18">
        <v>135702</v>
      </c>
      <c r="G18">
        <v>3</v>
      </c>
      <c r="H18">
        <v>1857</v>
      </c>
      <c r="I18">
        <v>30</v>
      </c>
      <c r="J18">
        <v>28</v>
      </c>
      <c r="K18">
        <v>305</v>
      </c>
      <c r="L18">
        <v>18</v>
      </c>
      <c r="M18">
        <v>5</v>
      </c>
      <c r="N18">
        <v>24</v>
      </c>
      <c r="O18">
        <v>43</v>
      </c>
      <c r="P18">
        <v>1</v>
      </c>
      <c r="Q18">
        <v>1</v>
      </c>
      <c r="R18">
        <v>4</v>
      </c>
      <c r="S18">
        <v>4</v>
      </c>
      <c r="T18">
        <v>141</v>
      </c>
      <c r="U18">
        <v>277</v>
      </c>
      <c r="V18">
        <v>15</v>
      </c>
      <c r="W18">
        <v>35</v>
      </c>
      <c r="X18">
        <v>2</v>
      </c>
      <c r="Y18">
        <v>8</v>
      </c>
      <c r="Z18">
        <v>10</v>
      </c>
      <c r="AA18">
        <v>115</v>
      </c>
      <c r="AB18">
        <v>321</v>
      </c>
      <c r="AC18">
        <v>29</v>
      </c>
      <c r="AD18">
        <v>45</v>
      </c>
      <c r="AE18">
        <v>5</v>
      </c>
      <c r="AF18">
        <v>5</v>
      </c>
      <c r="AG18">
        <v>10</v>
      </c>
    </row>
    <row r="19" spans="1:33" x14ac:dyDescent="0.2">
      <c r="B19" s="25">
        <f t="shared" si="0"/>
        <v>0.15625</v>
      </c>
      <c r="C19">
        <v>14</v>
      </c>
      <c r="D19">
        <v>6</v>
      </c>
      <c r="E19">
        <v>220304</v>
      </c>
      <c r="F19">
        <v>135212</v>
      </c>
      <c r="G19">
        <v>3</v>
      </c>
      <c r="H19">
        <v>1852</v>
      </c>
      <c r="I19">
        <v>30</v>
      </c>
      <c r="J19">
        <v>45</v>
      </c>
      <c r="K19">
        <v>243</v>
      </c>
      <c r="L19">
        <v>21</v>
      </c>
      <c r="M19">
        <v>3</v>
      </c>
      <c r="N19">
        <v>14</v>
      </c>
      <c r="O19">
        <v>38</v>
      </c>
      <c r="P19">
        <v>1</v>
      </c>
      <c r="Q19">
        <v>1</v>
      </c>
      <c r="R19">
        <v>4</v>
      </c>
      <c r="S19">
        <v>4</v>
      </c>
      <c r="T19">
        <v>117</v>
      </c>
      <c r="U19">
        <v>221</v>
      </c>
      <c r="V19">
        <v>22</v>
      </c>
      <c r="W19">
        <v>19</v>
      </c>
      <c r="X19">
        <v>2</v>
      </c>
      <c r="Y19">
        <v>8</v>
      </c>
      <c r="Z19">
        <v>10</v>
      </c>
      <c r="AA19">
        <v>81</v>
      </c>
      <c r="AB19">
        <v>336</v>
      </c>
      <c r="AC19">
        <v>26</v>
      </c>
      <c r="AD19">
        <v>23</v>
      </c>
      <c r="AE19">
        <v>5</v>
      </c>
      <c r="AF19">
        <v>5</v>
      </c>
      <c r="AG19">
        <v>10</v>
      </c>
    </row>
    <row r="20" spans="1:33" x14ac:dyDescent="0.2">
      <c r="B20" s="25">
        <f t="shared" ref="B20:B53" si="1">J20/(K20+J20)</f>
        <v>7.7551020408163265E-2</v>
      </c>
      <c r="C20">
        <v>15</v>
      </c>
      <c r="D20">
        <v>6</v>
      </c>
      <c r="E20">
        <v>220307</v>
      </c>
      <c r="F20">
        <v>135136</v>
      </c>
      <c r="G20">
        <v>3</v>
      </c>
      <c r="H20">
        <v>1848</v>
      </c>
      <c r="I20">
        <v>30</v>
      </c>
      <c r="J20">
        <v>19</v>
      </c>
      <c r="K20">
        <v>226</v>
      </c>
      <c r="L20">
        <v>0</v>
      </c>
      <c r="M20">
        <v>0</v>
      </c>
      <c r="N20">
        <v>13</v>
      </c>
      <c r="O20">
        <v>42</v>
      </c>
      <c r="P20">
        <v>0</v>
      </c>
      <c r="Q20">
        <v>0</v>
      </c>
      <c r="R20">
        <v>6</v>
      </c>
      <c r="S20">
        <v>4</v>
      </c>
      <c r="T20">
        <v>134</v>
      </c>
      <c r="U20">
        <v>222</v>
      </c>
      <c r="V20">
        <v>33</v>
      </c>
      <c r="W20">
        <v>60</v>
      </c>
      <c r="X20">
        <v>2</v>
      </c>
      <c r="Y20">
        <v>8</v>
      </c>
      <c r="Z20">
        <v>10</v>
      </c>
      <c r="AA20">
        <v>168</v>
      </c>
      <c r="AB20">
        <v>271</v>
      </c>
      <c r="AC20">
        <v>10</v>
      </c>
      <c r="AD20">
        <v>62</v>
      </c>
      <c r="AE20">
        <v>5</v>
      </c>
      <c r="AF20">
        <v>5</v>
      </c>
      <c r="AG20">
        <v>10</v>
      </c>
    </row>
    <row r="21" spans="1:33" x14ac:dyDescent="0.2">
      <c r="B21" s="25">
        <f t="shared" si="1"/>
        <v>3.7414965986394558E-2</v>
      </c>
      <c r="C21">
        <v>16</v>
      </c>
      <c r="D21">
        <v>6</v>
      </c>
      <c r="E21">
        <v>220308</v>
      </c>
      <c r="F21">
        <v>135325</v>
      </c>
      <c r="G21">
        <v>3</v>
      </c>
      <c r="H21">
        <v>1842</v>
      </c>
      <c r="I21">
        <v>30</v>
      </c>
      <c r="J21">
        <v>11</v>
      </c>
      <c r="K21">
        <v>283</v>
      </c>
      <c r="L21">
        <v>0</v>
      </c>
      <c r="M21">
        <v>8</v>
      </c>
      <c r="N21">
        <v>24</v>
      </c>
      <c r="O21">
        <v>61</v>
      </c>
      <c r="P21">
        <v>0</v>
      </c>
      <c r="Q21">
        <v>2</v>
      </c>
      <c r="R21">
        <v>4</v>
      </c>
      <c r="S21">
        <v>4</v>
      </c>
      <c r="T21">
        <v>107</v>
      </c>
      <c r="U21">
        <v>251</v>
      </c>
      <c r="V21">
        <v>25</v>
      </c>
      <c r="W21">
        <v>8</v>
      </c>
      <c r="X21">
        <v>2</v>
      </c>
      <c r="Y21">
        <v>8</v>
      </c>
      <c r="Z21">
        <v>10</v>
      </c>
      <c r="AA21">
        <v>166</v>
      </c>
      <c r="AB21">
        <v>264</v>
      </c>
      <c r="AC21">
        <v>22</v>
      </c>
      <c r="AD21">
        <v>61</v>
      </c>
      <c r="AE21">
        <v>4</v>
      </c>
      <c r="AF21">
        <v>6</v>
      </c>
      <c r="AG21">
        <v>10</v>
      </c>
    </row>
    <row r="22" spans="1:33" x14ac:dyDescent="0.2">
      <c r="B22" s="25"/>
    </row>
    <row r="23" spans="1:33" s="27" customFormat="1" ht="16" thickBot="1" x14ac:dyDescent="0.25">
      <c r="B23" s="26"/>
    </row>
    <row r="24" spans="1:33" x14ac:dyDescent="0.2">
      <c r="A24" t="s">
        <v>47</v>
      </c>
      <c r="B24" s="25">
        <f t="shared" si="1"/>
        <v>0.4</v>
      </c>
      <c r="C24">
        <v>1</v>
      </c>
      <c r="D24">
        <v>6</v>
      </c>
      <c r="E24">
        <v>220321</v>
      </c>
      <c r="F24">
        <v>135328</v>
      </c>
      <c r="G24">
        <v>3</v>
      </c>
      <c r="H24">
        <v>937</v>
      </c>
      <c r="I24">
        <v>30</v>
      </c>
      <c r="J24">
        <v>4</v>
      </c>
      <c r="K24">
        <v>6</v>
      </c>
      <c r="L24">
        <v>0</v>
      </c>
      <c r="M24">
        <v>17</v>
      </c>
      <c r="N24">
        <v>29</v>
      </c>
      <c r="O24">
        <v>96</v>
      </c>
      <c r="P24">
        <v>0</v>
      </c>
      <c r="Q24">
        <v>4</v>
      </c>
      <c r="R24">
        <v>3</v>
      </c>
      <c r="S24">
        <v>3</v>
      </c>
      <c r="T24">
        <v>107</v>
      </c>
      <c r="U24">
        <v>10</v>
      </c>
      <c r="V24">
        <v>40</v>
      </c>
      <c r="W24">
        <v>7</v>
      </c>
      <c r="X24">
        <v>2</v>
      </c>
      <c r="Y24">
        <v>8</v>
      </c>
      <c r="Z24">
        <v>10</v>
      </c>
      <c r="AA24">
        <v>124</v>
      </c>
      <c r="AB24">
        <v>10</v>
      </c>
      <c r="AC24">
        <v>69</v>
      </c>
      <c r="AD24">
        <v>143</v>
      </c>
      <c r="AE24">
        <v>5</v>
      </c>
      <c r="AF24">
        <v>5</v>
      </c>
      <c r="AG24">
        <v>10</v>
      </c>
    </row>
    <row r="25" spans="1:33" x14ac:dyDescent="0.2">
      <c r="B25" s="25">
        <f t="shared" si="1"/>
        <v>0.6</v>
      </c>
      <c r="C25">
        <v>2</v>
      </c>
      <c r="D25">
        <v>6</v>
      </c>
      <c r="E25">
        <v>220322</v>
      </c>
      <c r="F25">
        <v>135254</v>
      </c>
      <c r="G25">
        <v>3</v>
      </c>
      <c r="H25">
        <v>934</v>
      </c>
      <c r="I25">
        <v>30</v>
      </c>
      <c r="J25">
        <v>6</v>
      </c>
      <c r="K25">
        <v>4</v>
      </c>
      <c r="L25">
        <v>17</v>
      </c>
      <c r="M25">
        <v>7</v>
      </c>
      <c r="N25">
        <v>21</v>
      </c>
      <c r="O25">
        <v>35</v>
      </c>
      <c r="P25">
        <v>1</v>
      </c>
      <c r="Q25">
        <v>5</v>
      </c>
      <c r="R25">
        <v>2</v>
      </c>
      <c r="S25">
        <v>2</v>
      </c>
      <c r="T25">
        <v>709</v>
      </c>
      <c r="U25">
        <v>10</v>
      </c>
      <c r="V25">
        <v>39</v>
      </c>
      <c r="W25">
        <v>4</v>
      </c>
      <c r="X25">
        <v>2</v>
      </c>
      <c r="Y25">
        <v>8</v>
      </c>
      <c r="Z25">
        <v>10</v>
      </c>
      <c r="AA25">
        <v>64</v>
      </c>
      <c r="AB25">
        <v>10</v>
      </c>
      <c r="AC25">
        <v>62</v>
      </c>
      <c r="AD25">
        <v>65</v>
      </c>
      <c r="AE25">
        <v>4</v>
      </c>
      <c r="AF25">
        <v>6</v>
      </c>
      <c r="AG25">
        <v>9</v>
      </c>
    </row>
    <row r="26" spans="1:33" x14ac:dyDescent="0.2">
      <c r="B26" s="25">
        <f t="shared" si="1"/>
        <v>0.7</v>
      </c>
      <c r="C26">
        <v>3</v>
      </c>
      <c r="D26">
        <v>6</v>
      </c>
      <c r="E26">
        <v>220323</v>
      </c>
      <c r="F26">
        <v>135506</v>
      </c>
      <c r="G26">
        <v>3</v>
      </c>
      <c r="H26">
        <v>932</v>
      </c>
      <c r="I26">
        <v>30</v>
      </c>
      <c r="J26">
        <v>7</v>
      </c>
      <c r="K26">
        <v>3</v>
      </c>
      <c r="L26">
        <v>19</v>
      </c>
      <c r="M26">
        <v>18</v>
      </c>
      <c r="N26">
        <v>15</v>
      </c>
      <c r="O26">
        <v>21</v>
      </c>
      <c r="P26">
        <v>1</v>
      </c>
      <c r="Q26">
        <v>6</v>
      </c>
      <c r="R26">
        <v>2</v>
      </c>
      <c r="S26">
        <v>1</v>
      </c>
      <c r="T26">
        <v>82</v>
      </c>
      <c r="U26">
        <v>10</v>
      </c>
      <c r="V26">
        <v>30</v>
      </c>
      <c r="W26">
        <v>12</v>
      </c>
      <c r="X26">
        <v>2</v>
      </c>
      <c r="Y26">
        <v>8</v>
      </c>
      <c r="Z26">
        <v>10</v>
      </c>
      <c r="AA26">
        <v>71</v>
      </c>
      <c r="AB26">
        <v>10</v>
      </c>
      <c r="AC26">
        <v>69</v>
      </c>
      <c r="AD26">
        <v>61</v>
      </c>
      <c r="AE26">
        <v>5</v>
      </c>
      <c r="AF26">
        <v>5</v>
      </c>
      <c r="AG26">
        <v>10</v>
      </c>
    </row>
    <row r="27" spans="1:33" x14ac:dyDescent="0.2">
      <c r="B27" s="25">
        <f t="shared" si="1"/>
        <v>0.6</v>
      </c>
      <c r="C27">
        <v>4</v>
      </c>
      <c r="D27">
        <v>6</v>
      </c>
      <c r="E27">
        <v>220324</v>
      </c>
      <c r="F27">
        <v>135347</v>
      </c>
      <c r="G27">
        <v>3</v>
      </c>
      <c r="H27">
        <v>936</v>
      </c>
      <c r="I27">
        <v>30</v>
      </c>
      <c r="J27">
        <v>6</v>
      </c>
      <c r="K27">
        <v>4</v>
      </c>
      <c r="L27">
        <v>15</v>
      </c>
      <c r="M27">
        <v>6</v>
      </c>
      <c r="N27">
        <v>28</v>
      </c>
      <c r="O27">
        <v>25</v>
      </c>
      <c r="P27">
        <v>1</v>
      </c>
      <c r="Q27">
        <v>5</v>
      </c>
      <c r="R27">
        <v>2</v>
      </c>
      <c r="S27">
        <v>2</v>
      </c>
      <c r="T27">
        <v>72</v>
      </c>
      <c r="U27">
        <v>10</v>
      </c>
      <c r="V27">
        <v>45</v>
      </c>
      <c r="W27">
        <v>8</v>
      </c>
      <c r="X27">
        <v>2</v>
      </c>
      <c r="Y27">
        <v>8</v>
      </c>
      <c r="Z27">
        <v>10</v>
      </c>
      <c r="AA27">
        <v>105</v>
      </c>
      <c r="AB27">
        <v>10</v>
      </c>
      <c r="AC27">
        <v>41</v>
      </c>
      <c r="AD27">
        <v>49</v>
      </c>
      <c r="AE27">
        <v>4</v>
      </c>
      <c r="AF27">
        <v>6</v>
      </c>
      <c r="AG27">
        <v>10</v>
      </c>
    </row>
    <row r="28" spans="1:33" x14ac:dyDescent="0.2">
      <c r="B28" s="25">
        <f t="shared" si="1"/>
        <v>0.8</v>
      </c>
      <c r="C28">
        <v>5</v>
      </c>
      <c r="D28">
        <v>6</v>
      </c>
      <c r="E28">
        <v>220325</v>
      </c>
      <c r="F28">
        <v>135242</v>
      </c>
      <c r="G28">
        <v>3</v>
      </c>
      <c r="H28">
        <v>937</v>
      </c>
      <c r="I28">
        <v>30</v>
      </c>
      <c r="J28">
        <v>8</v>
      </c>
      <c r="K28">
        <v>2</v>
      </c>
      <c r="L28">
        <v>59</v>
      </c>
      <c r="M28">
        <v>54</v>
      </c>
      <c r="N28">
        <v>17</v>
      </c>
      <c r="O28">
        <v>13</v>
      </c>
      <c r="P28">
        <v>2</v>
      </c>
      <c r="Q28">
        <v>6</v>
      </c>
      <c r="R28">
        <v>0</v>
      </c>
      <c r="S28">
        <v>2</v>
      </c>
      <c r="T28">
        <v>91</v>
      </c>
      <c r="U28">
        <v>10</v>
      </c>
      <c r="V28">
        <v>41</v>
      </c>
      <c r="W28">
        <v>22</v>
      </c>
      <c r="X28">
        <v>2</v>
      </c>
      <c r="Y28">
        <v>8</v>
      </c>
      <c r="Z28">
        <v>10</v>
      </c>
      <c r="AA28">
        <v>96</v>
      </c>
      <c r="AB28">
        <v>10</v>
      </c>
      <c r="AC28">
        <v>52</v>
      </c>
      <c r="AD28">
        <v>75</v>
      </c>
      <c r="AE28">
        <v>5</v>
      </c>
      <c r="AF28">
        <v>5</v>
      </c>
      <c r="AG28">
        <v>10</v>
      </c>
    </row>
    <row r="29" spans="1:33" x14ac:dyDescent="0.2">
      <c r="B29" s="25">
        <f t="shared" si="1"/>
        <v>0.8</v>
      </c>
      <c r="C29">
        <v>6</v>
      </c>
      <c r="D29">
        <v>6</v>
      </c>
      <c r="E29">
        <v>220328</v>
      </c>
      <c r="F29">
        <v>135012</v>
      </c>
      <c r="G29">
        <v>3</v>
      </c>
      <c r="H29">
        <v>936</v>
      </c>
      <c r="I29">
        <v>30</v>
      </c>
      <c r="J29">
        <v>8</v>
      </c>
      <c r="K29">
        <v>2</v>
      </c>
      <c r="L29">
        <v>47</v>
      </c>
      <c r="M29">
        <v>77</v>
      </c>
      <c r="N29">
        <v>0</v>
      </c>
      <c r="O29">
        <v>29</v>
      </c>
      <c r="P29">
        <v>2</v>
      </c>
      <c r="Q29">
        <v>6</v>
      </c>
      <c r="R29">
        <v>1</v>
      </c>
      <c r="S29">
        <v>1</v>
      </c>
      <c r="T29">
        <v>82</v>
      </c>
      <c r="U29">
        <v>10</v>
      </c>
      <c r="V29">
        <v>56</v>
      </c>
      <c r="W29">
        <v>147</v>
      </c>
      <c r="X29">
        <v>2</v>
      </c>
      <c r="Y29">
        <v>8</v>
      </c>
      <c r="Z29">
        <v>10</v>
      </c>
      <c r="AA29">
        <v>180</v>
      </c>
      <c r="AB29">
        <v>10</v>
      </c>
      <c r="AC29">
        <v>47</v>
      </c>
      <c r="AD29">
        <v>47</v>
      </c>
      <c r="AE29">
        <v>6</v>
      </c>
      <c r="AF29">
        <v>4</v>
      </c>
      <c r="AG29">
        <v>10</v>
      </c>
    </row>
    <row r="30" spans="1:33" x14ac:dyDescent="0.2">
      <c r="B30" s="25">
        <f t="shared" si="1"/>
        <v>1</v>
      </c>
      <c r="C30">
        <v>7</v>
      </c>
      <c r="D30">
        <v>6</v>
      </c>
      <c r="E30">
        <v>220329</v>
      </c>
      <c r="F30">
        <v>135256</v>
      </c>
      <c r="G30">
        <v>3</v>
      </c>
      <c r="H30">
        <v>937</v>
      </c>
      <c r="I30">
        <v>30</v>
      </c>
      <c r="J30">
        <v>10</v>
      </c>
      <c r="K30">
        <v>0</v>
      </c>
      <c r="L30">
        <v>60</v>
      </c>
      <c r="M30">
        <v>53</v>
      </c>
      <c r="N30">
        <v>0</v>
      </c>
      <c r="O30">
        <v>0</v>
      </c>
      <c r="P30">
        <v>2</v>
      </c>
      <c r="Q30">
        <v>8</v>
      </c>
      <c r="R30">
        <v>0</v>
      </c>
      <c r="S30">
        <v>0</v>
      </c>
      <c r="T30">
        <v>99</v>
      </c>
      <c r="U30">
        <v>10</v>
      </c>
      <c r="V30">
        <v>47</v>
      </c>
      <c r="W30">
        <v>77</v>
      </c>
      <c r="X30">
        <v>2</v>
      </c>
      <c r="Y30">
        <v>8</v>
      </c>
      <c r="Z30">
        <v>10</v>
      </c>
      <c r="AA30">
        <v>100</v>
      </c>
      <c r="AB30">
        <v>10</v>
      </c>
      <c r="AC30">
        <v>39</v>
      </c>
      <c r="AD30">
        <v>45</v>
      </c>
      <c r="AE30">
        <v>5</v>
      </c>
      <c r="AF30">
        <v>5</v>
      </c>
      <c r="AG30">
        <v>10</v>
      </c>
    </row>
    <row r="31" spans="1:33" x14ac:dyDescent="0.2">
      <c r="B31" s="25">
        <f t="shared" si="1"/>
        <v>0.9</v>
      </c>
      <c r="C31">
        <v>8</v>
      </c>
      <c r="D31">
        <v>6</v>
      </c>
      <c r="E31">
        <v>220330</v>
      </c>
      <c r="F31">
        <v>134942</v>
      </c>
      <c r="G31">
        <v>3</v>
      </c>
      <c r="H31">
        <v>949</v>
      </c>
      <c r="I31">
        <v>30</v>
      </c>
      <c r="J31">
        <v>9</v>
      </c>
      <c r="K31">
        <v>1</v>
      </c>
      <c r="L31">
        <v>22</v>
      </c>
      <c r="M31">
        <v>44</v>
      </c>
      <c r="N31">
        <v>0</v>
      </c>
      <c r="O31">
        <v>11</v>
      </c>
      <c r="P31">
        <v>2</v>
      </c>
      <c r="Q31">
        <v>7</v>
      </c>
      <c r="R31">
        <v>1</v>
      </c>
      <c r="S31">
        <v>0</v>
      </c>
      <c r="T31">
        <v>114</v>
      </c>
      <c r="U31">
        <v>10</v>
      </c>
      <c r="V31">
        <v>34</v>
      </c>
      <c r="W31">
        <v>45</v>
      </c>
      <c r="X31">
        <v>2</v>
      </c>
      <c r="Y31">
        <v>8</v>
      </c>
      <c r="Z31">
        <v>10</v>
      </c>
      <c r="AA31">
        <v>147</v>
      </c>
      <c r="AB31">
        <v>10</v>
      </c>
      <c r="AC31">
        <v>36</v>
      </c>
      <c r="AD31">
        <v>56</v>
      </c>
      <c r="AE31">
        <v>5</v>
      </c>
      <c r="AF31">
        <v>5</v>
      </c>
      <c r="AG31">
        <v>10</v>
      </c>
    </row>
    <row r="32" spans="1:33" x14ac:dyDescent="0.2">
      <c r="B32" s="25">
        <f t="shared" si="1"/>
        <v>0.9</v>
      </c>
      <c r="C32">
        <v>9</v>
      </c>
      <c r="D32">
        <v>6</v>
      </c>
      <c r="E32">
        <v>220331</v>
      </c>
      <c r="F32">
        <v>135056</v>
      </c>
      <c r="G32">
        <v>3</v>
      </c>
      <c r="H32">
        <v>943</v>
      </c>
      <c r="I32">
        <v>30</v>
      </c>
      <c r="J32">
        <v>9</v>
      </c>
      <c r="K32">
        <v>1</v>
      </c>
      <c r="L32">
        <v>33</v>
      </c>
      <c r="M32">
        <v>44</v>
      </c>
      <c r="N32">
        <v>5</v>
      </c>
      <c r="O32">
        <v>0</v>
      </c>
      <c r="P32">
        <v>2</v>
      </c>
      <c r="Q32">
        <v>7</v>
      </c>
      <c r="R32">
        <v>1</v>
      </c>
      <c r="S32">
        <v>0</v>
      </c>
      <c r="T32">
        <v>189</v>
      </c>
      <c r="U32">
        <v>10</v>
      </c>
      <c r="V32">
        <v>21</v>
      </c>
      <c r="W32">
        <v>42</v>
      </c>
      <c r="X32">
        <v>2</v>
      </c>
      <c r="Y32">
        <v>8</v>
      </c>
      <c r="Z32">
        <v>10</v>
      </c>
      <c r="AA32">
        <v>107</v>
      </c>
      <c r="AB32">
        <v>10</v>
      </c>
      <c r="AC32">
        <v>33</v>
      </c>
      <c r="AD32">
        <v>30</v>
      </c>
      <c r="AE32">
        <v>5</v>
      </c>
      <c r="AF32">
        <v>5</v>
      </c>
      <c r="AG32">
        <v>10</v>
      </c>
    </row>
    <row r="33" spans="2:34" x14ac:dyDescent="0.2">
      <c r="B33" s="25">
        <f t="shared" si="1"/>
        <v>0.9</v>
      </c>
      <c r="C33">
        <v>10</v>
      </c>
      <c r="D33">
        <v>6</v>
      </c>
      <c r="E33">
        <v>220401</v>
      </c>
      <c r="F33">
        <v>135225</v>
      </c>
      <c r="G33">
        <v>3</v>
      </c>
      <c r="H33">
        <v>944</v>
      </c>
      <c r="I33">
        <v>30</v>
      </c>
      <c r="J33">
        <v>9</v>
      </c>
      <c r="K33">
        <v>1</v>
      </c>
      <c r="L33">
        <v>38</v>
      </c>
      <c r="M33">
        <v>17</v>
      </c>
      <c r="N33">
        <v>4</v>
      </c>
      <c r="O33">
        <v>0</v>
      </c>
      <c r="P33">
        <v>2</v>
      </c>
      <c r="Q33">
        <v>7</v>
      </c>
      <c r="R33">
        <v>0</v>
      </c>
      <c r="S33">
        <v>1</v>
      </c>
      <c r="T33">
        <v>133</v>
      </c>
      <c r="U33">
        <v>10</v>
      </c>
      <c r="V33">
        <v>22</v>
      </c>
      <c r="W33">
        <v>25</v>
      </c>
      <c r="X33">
        <v>2</v>
      </c>
      <c r="Y33">
        <v>8</v>
      </c>
      <c r="Z33">
        <v>10</v>
      </c>
      <c r="AA33">
        <v>112</v>
      </c>
      <c r="AB33">
        <v>10</v>
      </c>
      <c r="AC33">
        <v>34</v>
      </c>
      <c r="AD33">
        <v>36</v>
      </c>
      <c r="AE33">
        <v>5</v>
      </c>
      <c r="AF33">
        <v>5</v>
      </c>
      <c r="AG33">
        <v>10</v>
      </c>
    </row>
    <row r="34" spans="2:34" x14ac:dyDescent="0.2">
      <c r="B34" s="25">
        <f t="shared" si="1"/>
        <v>1</v>
      </c>
      <c r="C34">
        <v>11</v>
      </c>
      <c r="D34">
        <v>6</v>
      </c>
      <c r="E34">
        <v>220404</v>
      </c>
      <c r="F34">
        <v>141207</v>
      </c>
      <c r="G34">
        <v>3</v>
      </c>
      <c r="H34">
        <v>944</v>
      </c>
      <c r="I34">
        <v>30</v>
      </c>
      <c r="J34">
        <v>10</v>
      </c>
      <c r="K34">
        <v>0</v>
      </c>
      <c r="L34">
        <v>25</v>
      </c>
      <c r="M34">
        <v>10</v>
      </c>
      <c r="N34">
        <v>0</v>
      </c>
      <c r="O34">
        <v>0</v>
      </c>
      <c r="P34">
        <v>2</v>
      </c>
      <c r="Q34">
        <v>8</v>
      </c>
      <c r="R34">
        <v>0</v>
      </c>
      <c r="S34">
        <v>0</v>
      </c>
      <c r="T34">
        <v>747</v>
      </c>
      <c r="U34">
        <v>10</v>
      </c>
      <c r="V34">
        <v>42</v>
      </c>
      <c r="W34">
        <v>9</v>
      </c>
      <c r="X34">
        <v>2</v>
      </c>
      <c r="Y34">
        <v>8</v>
      </c>
      <c r="Z34">
        <v>10</v>
      </c>
      <c r="AA34">
        <v>110</v>
      </c>
      <c r="AB34">
        <v>10</v>
      </c>
      <c r="AC34">
        <v>56</v>
      </c>
      <c r="AD34">
        <v>31</v>
      </c>
      <c r="AE34">
        <v>5</v>
      </c>
      <c r="AF34">
        <v>5</v>
      </c>
      <c r="AG34">
        <v>9</v>
      </c>
      <c r="AH34" t="s">
        <v>52</v>
      </c>
    </row>
    <row r="35" spans="2:34" x14ac:dyDescent="0.2">
      <c r="B35" s="25">
        <f t="shared" si="1"/>
        <v>1</v>
      </c>
      <c r="C35">
        <v>12</v>
      </c>
      <c r="D35">
        <v>6</v>
      </c>
      <c r="E35">
        <v>220405</v>
      </c>
      <c r="F35">
        <v>135200</v>
      </c>
      <c r="G35">
        <v>3</v>
      </c>
      <c r="H35">
        <v>942</v>
      </c>
      <c r="I35">
        <v>30</v>
      </c>
      <c r="J35">
        <v>10</v>
      </c>
      <c r="K35">
        <v>0</v>
      </c>
      <c r="L35">
        <v>43</v>
      </c>
      <c r="M35">
        <v>28</v>
      </c>
      <c r="N35">
        <v>0</v>
      </c>
      <c r="O35">
        <v>0</v>
      </c>
      <c r="P35">
        <v>2</v>
      </c>
      <c r="Q35">
        <v>8</v>
      </c>
      <c r="R35">
        <v>0</v>
      </c>
      <c r="S35">
        <v>0</v>
      </c>
      <c r="T35">
        <v>198</v>
      </c>
      <c r="U35">
        <v>10</v>
      </c>
      <c r="V35">
        <v>47</v>
      </c>
      <c r="W35">
        <v>46</v>
      </c>
      <c r="X35">
        <v>2</v>
      </c>
      <c r="Y35">
        <v>8</v>
      </c>
      <c r="Z35">
        <v>10</v>
      </c>
      <c r="AA35">
        <v>153</v>
      </c>
      <c r="AB35">
        <v>10</v>
      </c>
      <c r="AC35">
        <v>42</v>
      </c>
      <c r="AD35">
        <v>70</v>
      </c>
      <c r="AE35">
        <v>5</v>
      </c>
      <c r="AF35">
        <v>5</v>
      </c>
      <c r="AG35">
        <v>10</v>
      </c>
    </row>
    <row r="36" spans="2:34" x14ac:dyDescent="0.2">
      <c r="B36" s="25">
        <f t="shared" si="1"/>
        <v>1</v>
      </c>
      <c r="C36">
        <v>13</v>
      </c>
      <c r="D36">
        <v>6</v>
      </c>
      <c r="E36">
        <v>220406</v>
      </c>
      <c r="F36">
        <v>134959</v>
      </c>
      <c r="G36">
        <v>3</v>
      </c>
      <c r="H36">
        <v>945</v>
      </c>
      <c r="I36">
        <v>30</v>
      </c>
      <c r="J36">
        <v>10</v>
      </c>
      <c r="K36">
        <v>0</v>
      </c>
      <c r="L36">
        <v>40</v>
      </c>
      <c r="M36">
        <v>47</v>
      </c>
      <c r="N36">
        <v>0</v>
      </c>
      <c r="O36">
        <v>0</v>
      </c>
      <c r="P36">
        <v>2</v>
      </c>
      <c r="Q36">
        <v>8</v>
      </c>
      <c r="R36">
        <v>0</v>
      </c>
      <c r="S36">
        <v>0</v>
      </c>
      <c r="T36">
        <v>91</v>
      </c>
      <c r="U36">
        <v>10</v>
      </c>
      <c r="V36">
        <v>53</v>
      </c>
      <c r="W36">
        <v>23</v>
      </c>
      <c r="X36">
        <v>2</v>
      </c>
      <c r="Y36">
        <v>8</v>
      </c>
      <c r="Z36">
        <v>10</v>
      </c>
      <c r="AA36">
        <v>138</v>
      </c>
      <c r="AB36">
        <v>10</v>
      </c>
      <c r="AC36">
        <v>35</v>
      </c>
      <c r="AD36">
        <v>62</v>
      </c>
      <c r="AE36">
        <v>5</v>
      </c>
      <c r="AF36">
        <v>5</v>
      </c>
      <c r="AG36">
        <v>10</v>
      </c>
    </row>
    <row r="37" spans="2:34" x14ac:dyDescent="0.2">
      <c r="B37" s="25">
        <f t="shared" si="1"/>
        <v>1</v>
      </c>
      <c r="C37">
        <v>14</v>
      </c>
      <c r="D37">
        <v>6</v>
      </c>
      <c r="E37">
        <v>220407</v>
      </c>
      <c r="F37">
        <v>135302</v>
      </c>
      <c r="G37">
        <v>3</v>
      </c>
      <c r="H37">
        <v>944</v>
      </c>
      <c r="I37">
        <v>30</v>
      </c>
      <c r="J37">
        <v>10</v>
      </c>
      <c r="K37">
        <v>0</v>
      </c>
      <c r="L37">
        <v>35</v>
      </c>
      <c r="M37">
        <v>43</v>
      </c>
      <c r="N37">
        <v>0</v>
      </c>
      <c r="O37">
        <v>0</v>
      </c>
      <c r="P37">
        <v>2</v>
      </c>
      <c r="Q37">
        <v>8</v>
      </c>
      <c r="R37">
        <v>0</v>
      </c>
      <c r="S37">
        <v>0</v>
      </c>
      <c r="T37">
        <v>101</v>
      </c>
      <c r="U37">
        <v>10</v>
      </c>
      <c r="V37">
        <v>40</v>
      </c>
      <c r="W37">
        <v>27</v>
      </c>
      <c r="X37">
        <v>2</v>
      </c>
      <c r="Y37">
        <v>8</v>
      </c>
      <c r="Z37">
        <v>10</v>
      </c>
      <c r="AA37">
        <v>157</v>
      </c>
      <c r="AB37">
        <v>10</v>
      </c>
      <c r="AC37">
        <v>17</v>
      </c>
      <c r="AD37">
        <v>43</v>
      </c>
      <c r="AE37">
        <v>6</v>
      </c>
      <c r="AF37">
        <v>4</v>
      </c>
      <c r="AG37">
        <v>10</v>
      </c>
    </row>
    <row r="38" spans="2:34" x14ac:dyDescent="0.2">
      <c r="B38" s="25">
        <f t="shared" si="1"/>
        <v>1</v>
      </c>
      <c r="C38">
        <v>15</v>
      </c>
      <c r="D38">
        <v>6</v>
      </c>
      <c r="E38">
        <v>220408</v>
      </c>
      <c r="F38">
        <v>135304</v>
      </c>
      <c r="G38">
        <v>3</v>
      </c>
      <c r="H38">
        <v>945</v>
      </c>
      <c r="I38">
        <v>30</v>
      </c>
      <c r="J38">
        <v>10</v>
      </c>
      <c r="K38">
        <v>0</v>
      </c>
      <c r="L38">
        <v>27</v>
      </c>
      <c r="M38">
        <v>25</v>
      </c>
      <c r="N38">
        <v>0</v>
      </c>
      <c r="O38">
        <v>0</v>
      </c>
      <c r="P38">
        <v>2</v>
      </c>
      <c r="Q38">
        <v>8</v>
      </c>
      <c r="R38">
        <v>0</v>
      </c>
      <c r="S38">
        <v>0</v>
      </c>
      <c r="T38">
        <v>91</v>
      </c>
      <c r="U38">
        <v>10</v>
      </c>
      <c r="V38">
        <v>31</v>
      </c>
      <c r="W38">
        <v>43</v>
      </c>
      <c r="X38">
        <v>2</v>
      </c>
      <c r="Y38">
        <v>8</v>
      </c>
      <c r="Z38">
        <v>10</v>
      </c>
      <c r="AA38">
        <v>174</v>
      </c>
      <c r="AB38">
        <v>10</v>
      </c>
      <c r="AC38">
        <v>37</v>
      </c>
      <c r="AD38">
        <v>43</v>
      </c>
      <c r="AE38">
        <v>5</v>
      </c>
      <c r="AF38">
        <v>5</v>
      </c>
      <c r="AG38">
        <v>10</v>
      </c>
    </row>
    <row r="39" spans="2:34" x14ac:dyDescent="0.2">
      <c r="B39" s="25">
        <f t="shared" si="1"/>
        <v>0.7</v>
      </c>
      <c r="C39">
        <v>16</v>
      </c>
      <c r="D39">
        <v>6</v>
      </c>
      <c r="E39">
        <v>220411</v>
      </c>
      <c r="F39">
        <v>135805</v>
      </c>
      <c r="G39">
        <v>3</v>
      </c>
      <c r="H39">
        <v>953</v>
      </c>
      <c r="I39">
        <v>30</v>
      </c>
      <c r="J39">
        <v>7</v>
      </c>
      <c r="K39">
        <v>3</v>
      </c>
      <c r="L39">
        <v>16</v>
      </c>
      <c r="M39">
        <v>20</v>
      </c>
      <c r="N39">
        <v>22</v>
      </c>
      <c r="O39">
        <v>28</v>
      </c>
      <c r="P39">
        <v>1</v>
      </c>
      <c r="Q39">
        <v>6</v>
      </c>
      <c r="R39">
        <v>1</v>
      </c>
      <c r="S39">
        <v>2</v>
      </c>
      <c r="T39">
        <v>94</v>
      </c>
      <c r="U39">
        <v>10</v>
      </c>
      <c r="V39">
        <v>25</v>
      </c>
      <c r="W39">
        <v>18</v>
      </c>
      <c r="X39">
        <v>2</v>
      </c>
      <c r="Y39">
        <v>8</v>
      </c>
      <c r="Z39">
        <v>10</v>
      </c>
      <c r="AA39">
        <v>236</v>
      </c>
      <c r="AB39">
        <v>10</v>
      </c>
      <c r="AC39">
        <v>38</v>
      </c>
      <c r="AD39">
        <v>55</v>
      </c>
      <c r="AE39">
        <v>5</v>
      </c>
      <c r="AF39">
        <v>5</v>
      </c>
      <c r="AG39">
        <v>10</v>
      </c>
    </row>
    <row r="40" spans="2:34" x14ac:dyDescent="0.2">
      <c r="B40" s="25">
        <f t="shared" si="1"/>
        <v>1</v>
      </c>
      <c r="C40">
        <v>17</v>
      </c>
      <c r="D40">
        <v>6</v>
      </c>
      <c r="E40">
        <v>220412</v>
      </c>
      <c r="F40">
        <v>135121</v>
      </c>
      <c r="G40">
        <v>3</v>
      </c>
      <c r="H40">
        <v>942</v>
      </c>
      <c r="I40">
        <v>30</v>
      </c>
      <c r="J40">
        <v>10</v>
      </c>
      <c r="K40">
        <v>0</v>
      </c>
      <c r="L40">
        <v>31</v>
      </c>
      <c r="M40">
        <v>24</v>
      </c>
      <c r="N40">
        <v>0</v>
      </c>
      <c r="O40">
        <v>0</v>
      </c>
      <c r="P40">
        <v>2</v>
      </c>
      <c r="Q40">
        <v>8</v>
      </c>
      <c r="R40">
        <v>0</v>
      </c>
      <c r="S40">
        <v>0</v>
      </c>
      <c r="T40">
        <v>86</v>
      </c>
      <c r="U40">
        <v>10</v>
      </c>
      <c r="V40">
        <v>25</v>
      </c>
      <c r="W40">
        <v>21</v>
      </c>
      <c r="X40">
        <v>2</v>
      </c>
      <c r="Y40">
        <v>8</v>
      </c>
      <c r="Z40">
        <v>10</v>
      </c>
      <c r="AA40">
        <v>135</v>
      </c>
      <c r="AB40">
        <v>10</v>
      </c>
      <c r="AC40">
        <v>51</v>
      </c>
      <c r="AD40">
        <v>47</v>
      </c>
      <c r="AE40">
        <v>5</v>
      </c>
      <c r="AF40">
        <v>5</v>
      </c>
      <c r="AG40">
        <v>10</v>
      </c>
    </row>
    <row r="41" spans="2:34" x14ac:dyDescent="0.2">
      <c r="B41" s="25">
        <f t="shared" si="1"/>
        <v>1</v>
      </c>
      <c r="C41">
        <v>18</v>
      </c>
      <c r="D41">
        <v>6</v>
      </c>
      <c r="E41">
        <v>220413</v>
      </c>
      <c r="F41">
        <v>135609</v>
      </c>
      <c r="G41">
        <v>3</v>
      </c>
      <c r="H41">
        <v>938</v>
      </c>
      <c r="I41">
        <v>30</v>
      </c>
      <c r="J41">
        <v>10</v>
      </c>
      <c r="K41">
        <v>0</v>
      </c>
      <c r="L41">
        <v>27</v>
      </c>
      <c r="M41">
        <v>14</v>
      </c>
      <c r="N41">
        <v>0</v>
      </c>
      <c r="O41">
        <v>0</v>
      </c>
      <c r="P41">
        <v>2</v>
      </c>
      <c r="Q41">
        <v>8</v>
      </c>
      <c r="R41">
        <v>0</v>
      </c>
      <c r="S41">
        <v>0</v>
      </c>
      <c r="T41">
        <v>77</v>
      </c>
      <c r="U41">
        <v>10</v>
      </c>
      <c r="V41">
        <v>30</v>
      </c>
      <c r="W41">
        <v>10</v>
      </c>
      <c r="X41">
        <v>2</v>
      </c>
      <c r="Y41">
        <v>8</v>
      </c>
      <c r="Z41">
        <v>10</v>
      </c>
      <c r="AA41">
        <v>115</v>
      </c>
      <c r="AB41">
        <v>10</v>
      </c>
      <c r="AC41">
        <v>36</v>
      </c>
      <c r="AD41">
        <v>69</v>
      </c>
      <c r="AE41">
        <v>5</v>
      </c>
      <c r="AF41">
        <v>5</v>
      </c>
      <c r="AG41">
        <v>10</v>
      </c>
    </row>
    <row r="42" spans="2:34" x14ac:dyDescent="0.2">
      <c r="B42" s="25">
        <f t="shared" si="1"/>
        <v>1</v>
      </c>
      <c r="C42">
        <v>19</v>
      </c>
      <c r="D42">
        <v>6</v>
      </c>
      <c r="E42">
        <v>220414</v>
      </c>
      <c r="F42">
        <v>135613</v>
      </c>
      <c r="G42">
        <v>3</v>
      </c>
      <c r="H42">
        <v>943</v>
      </c>
      <c r="I42">
        <v>30</v>
      </c>
      <c r="J42">
        <v>10</v>
      </c>
      <c r="K42">
        <v>0</v>
      </c>
      <c r="L42">
        <v>26</v>
      </c>
      <c r="M42">
        <v>39</v>
      </c>
      <c r="N42">
        <v>0</v>
      </c>
      <c r="O42">
        <v>0</v>
      </c>
      <c r="P42">
        <v>2</v>
      </c>
      <c r="Q42">
        <v>8</v>
      </c>
      <c r="R42">
        <v>0</v>
      </c>
      <c r="S42">
        <v>0</v>
      </c>
      <c r="T42">
        <v>91</v>
      </c>
      <c r="U42">
        <v>10</v>
      </c>
      <c r="V42">
        <v>25</v>
      </c>
      <c r="W42">
        <v>76</v>
      </c>
      <c r="X42">
        <v>2</v>
      </c>
      <c r="Y42">
        <v>8</v>
      </c>
      <c r="Z42">
        <v>10</v>
      </c>
      <c r="AA42">
        <v>150</v>
      </c>
      <c r="AB42">
        <v>10</v>
      </c>
      <c r="AC42">
        <v>38</v>
      </c>
      <c r="AD42">
        <v>51</v>
      </c>
      <c r="AE42">
        <v>6</v>
      </c>
      <c r="AF42">
        <v>4</v>
      </c>
      <c r="AG42">
        <v>10</v>
      </c>
    </row>
    <row r="43" spans="2:34" x14ac:dyDescent="0.2">
      <c r="B43" s="25">
        <f t="shared" si="1"/>
        <v>0.9</v>
      </c>
      <c r="C43">
        <v>20</v>
      </c>
      <c r="D43">
        <v>6</v>
      </c>
      <c r="E43">
        <v>220415</v>
      </c>
      <c r="F43">
        <v>134958</v>
      </c>
      <c r="G43">
        <v>3</v>
      </c>
      <c r="H43">
        <v>943</v>
      </c>
      <c r="I43">
        <v>30</v>
      </c>
      <c r="J43">
        <v>9</v>
      </c>
      <c r="K43">
        <v>1</v>
      </c>
      <c r="L43">
        <v>26</v>
      </c>
      <c r="M43">
        <v>85</v>
      </c>
      <c r="N43">
        <v>6</v>
      </c>
      <c r="O43">
        <v>0</v>
      </c>
      <c r="P43">
        <v>2</v>
      </c>
      <c r="Q43">
        <v>7</v>
      </c>
      <c r="R43">
        <v>0</v>
      </c>
      <c r="S43">
        <v>1</v>
      </c>
      <c r="T43">
        <v>83</v>
      </c>
      <c r="U43">
        <v>10</v>
      </c>
      <c r="V43">
        <v>51</v>
      </c>
      <c r="W43">
        <v>75</v>
      </c>
      <c r="X43">
        <v>2</v>
      </c>
      <c r="Y43">
        <v>8</v>
      </c>
      <c r="Z43">
        <v>10</v>
      </c>
      <c r="AA43">
        <v>246</v>
      </c>
      <c r="AB43">
        <v>10</v>
      </c>
      <c r="AC43">
        <v>42</v>
      </c>
      <c r="AD43">
        <v>59</v>
      </c>
      <c r="AE43">
        <v>5</v>
      </c>
      <c r="AF43">
        <v>5</v>
      </c>
      <c r="AG43">
        <v>10</v>
      </c>
    </row>
    <row r="44" spans="2:34" x14ac:dyDescent="0.2">
      <c r="B44" s="25">
        <f t="shared" si="1"/>
        <v>0.9</v>
      </c>
      <c r="C44">
        <v>21</v>
      </c>
      <c r="D44">
        <v>6</v>
      </c>
      <c r="E44">
        <v>220418</v>
      </c>
      <c r="F44">
        <v>134906</v>
      </c>
      <c r="G44">
        <v>3</v>
      </c>
      <c r="H44">
        <v>946</v>
      </c>
      <c r="I44">
        <v>30</v>
      </c>
      <c r="J44">
        <v>9</v>
      </c>
      <c r="K44">
        <v>1</v>
      </c>
      <c r="L44">
        <v>44</v>
      </c>
      <c r="M44">
        <v>13</v>
      </c>
      <c r="N44">
        <v>0</v>
      </c>
      <c r="O44">
        <v>24</v>
      </c>
      <c r="P44">
        <v>2</v>
      </c>
      <c r="Q44">
        <v>7</v>
      </c>
      <c r="R44">
        <v>0</v>
      </c>
      <c r="S44">
        <v>1</v>
      </c>
      <c r="T44">
        <v>698</v>
      </c>
      <c r="U44">
        <v>10</v>
      </c>
      <c r="V44">
        <v>45</v>
      </c>
      <c r="W44">
        <v>11</v>
      </c>
      <c r="X44">
        <v>2</v>
      </c>
      <c r="Y44">
        <v>8</v>
      </c>
      <c r="Z44">
        <v>10</v>
      </c>
      <c r="AA44">
        <v>198</v>
      </c>
      <c r="AB44">
        <v>10</v>
      </c>
      <c r="AC44">
        <v>42</v>
      </c>
      <c r="AD44">
        <v>74</v>
      </c>
      <c r="AE44">
        <v>5</v>
      </c>
      <c r="AF44">
        <v>5</v>
      </c>
      <c r="AG44">
        <v>10</v>
      </c>
    </row>
    <row r="45" spans="2:34" x14ac:dyDescent="0.2">
      <c r="B45" s="25">
        <f t="shared" si="1"/>
        <v>1</v>
      </c>
      <c r="C45">
        <v>22</v>
      </c>
      <c r="D45">
        <v>6</v>
      </c>
      <c r="E45">
        <v>220419</v>
      </c>
      <c r="F45">
        <v>135540</v>
      </c>
      <c r="G45">
        <v>3</v>
      </c>
      <c r="H45">
        <v>949</v>
      </c>
      <c r="I45">
        <v>30</v>
      </c>
      <c r="J45">
        <v>10</v>
      </c>
      <c r="K45">
        <v>0</v>
      </c>
      <c r="L45">
        <v>23</v>
      </c>
      <c r="M45">
        <v>51</v>
      </c>
      <c r="N45">
        <v>0</v>
      </c>
      <c r="O45">
        <v>0</v>
      </c>
      <c r="P45">
        <v>2</v>
      </c>
      <c r="Q45">
        <v>8</v>
      </c>
      <c r="R45">
        <v>0</v>
      </c>
      <c r="S45">
        <v>0</v>
      </c>
      <c r="T45">
        <v>98</v>
      </c>
      <c r="U45">
        <v>10</v>
      </c>
      <c r="V45">
        <v>29</v>
      </c>
      <c r="W45">
        <v>50</v>
      </c>
      <c r="X45">
        <v>2</v>
      </c>
      <c r="Y45">
        <v>8</v>
      </c>
      <c r="Z45">
        <v>10</v>
      </c>
      <c r="AA45">
        <v>180</v>
      </c>
      <c r="AB45">
        <v>10</v>
      </c>
      <c r="AC45">
        <v>39</v>
      </c>
      <c r="AD45">
        <v>81</v>
      </c>
      <c r="AE45">
        <v>5</v>
      </c>
      <c r="AF45">
        <v>5</v>
      </c>
      <c r="AG45">
        <v>10</v>
      </c>
    </row>
    <row r="46" spans="2:34" x14ac:dyDescent="0.2">
      <c r="B46" s="25">
        <f t="shared" si="1"/>
        <v>1</v>
      </c>
      <c r="C46">
        <v>23</v>
      </c>
      <c r="D46">
        <v>6</v>
      </c>
      <c r="E46">
        <v>220420</v>
      </c>
      <c r="F46">
        <v>135026</v>
      </c>
      <c r="G46">
        <v>3</v>
      </c>
      <c r="H46">
        <v>949</v>
      </c>
      <c r="I46">
        <v>30</v>
      </c>
      <c r="J46">
        <v>10</v>
      </c>
      <c r="K46">
        <v>0</v>
      </c>
      <c r="L46">
        <v>27</v>
      </c>
      <c r="M46">
        <v>50</v>
      </c>
      <c r="N46">
        <v>0</v>
      </c>
      <c r="O46">
        <v>0</v>
      </c>
      <c r="P46">
        <v>2</v>
      </c>
      <c r="Q46">
        <v>8</v>
      </c>
      <c r="R46">
        <v>0</v>
      </c>
      <c r="S46">
        <v>0</v>
      </c>
      <c r="T46">
        <v>231</v>
      </c>
      <c r="U46">
        <v>10</v>
      </c>
      <c r="V46">
        <v>19</v>
      </c>
      <c r="W46">
        <v>57</v>
      </c>
      <c r="X46">
        <v>2</v>
      </c>
      <c r="Y46">
        <v>8</v>
      </c>
      <c r="Z46">
        <v>10</v>
      </c>
      <c r="AA46">
        <v>309</v>
      </c>
      <c r="AB46">
        <v>10</v>
      </c>
      <c r="AC46">
        <v>34</v>
      </c>
      <c r="AD46">
        <v>48</v>
      </c>
      <c r="AE46">
        <v>5</v>
      </c>
      <c r="AF46">
        <v>5</v>
      </c>
      <c r="AG46">
        <v>10</v>
      </c>
    </row>
    <row r="47" spans="2:34" x14ac:dyDescent="0.2">
      <c r="B47" s="25">
        <f t="shared" si="1"/>
        <v>0.9</v>
      </c>
      <c r="C47">
        <v>24</v>
      </c>
      <c r="D47">
        <v>6</v>
      </c>
      <c r="E47">
        <v>220421</v>
      </c>
      <c r="F47">
        <v>134840</v>
      </c>
      <c r="G47">
        <v>3</v>
      </c>
      <c r="H47">
        <v>950</v>
      </c>
      <c r="I47">
        <v>30</v>
      </c>
      <c r="J47">
        <v>9</v>
      </c>
      <c r="K47">
        <v>1</v>
      </c>
      <c r="L47">
        <v>13</v>
      </c>
      <c r="M47">
        <v>24</v>
      </c>
      <c r="N47">
        <v>0</v>
      </c>
      <c r="O47">
        <v>12</v>
      </c>
      <c r="P47">
        <v>1</v>
      </c>
      <c r="Q47">
        <v>8</v>
      </c>
      <c r="R47">
        <v>1</v>
      </c>
      <c r="S47">
        <v>0</v>
      </c>
      <c r="T47">
        <v>110</v>
      </c>
      <c r="U47">
        <v>10</v>
      </c>
      <c r="V47">
        <v>45</v>
      </c>
      <c r="W47">
        <v>18</v>
      </c>
      <c r="X47">
        <v>2</v>
      </c>
      <c r="Y47">
        <v>8</v>
      </c>
      <c r="Z47">
        <v>10</v>
      </c>
      <c r="AA47">
        <v>203</v>
      </c>
      <c r="AB47">
        <v>10</v>
      </c>
      <c r="AC47">
        <v>28</v>
      </c>
      <c r="AD47">
        <v>62</v>
      </c>
      <c r="AE47">
        <v>6</v>
      </c>
      <c r="AF47">
        <v>4</v>
      </c>
      <c r="AG47">
        <v>10</v>
      </c>
    </row>
    <row r="48" spans="2:34" x14ac:dyDescent="0.2">
      <c r="B48" s="25">
        <f t="shared" si="1"/>
        <v>1</v>
      </c>
      <c r="C48">
        <v>25</v>
      </c>
      <c r="D48">
        <v>6</v>
      </c>
      <c r="E48">
        <v>220422</v>
      </c>
      <c r="F48">
        <v>134858</v>
      </c>
      <c r="G48">
        <v>3</v>
      </c>
      <c r="H48">
        <v>943</v>
      </c>
      <c r="I48">
        <v>30</v>
      </c>
      <c r="J48">
        <v>10</v>
      </c>
      <c r="K48">
        <v>0</v>
      </c>
      <c r="L48">
        <v>52</v>
      </c>
      <c r="M48">
        <v>50</v>
      </c>
      <c r="N48">
        <v>0</v>
      </c>
      <c r="O48">
        <v>0</v>
      </c>
      <c r="P48">
        <v>2</v>
      </c>
      <c r="Q48">
        <v>8</v>
      </c>
      <c r="R48">
        <v>0</v>
      </c>
      <c r="S48">
        <v>0</v>
      </c>
      <c r="T48">
        <v>104</v>
      </c>
      <c r="U48">
        <v>10</v>
      </c>
      <c r="V48">
        <v>30</v>
      </c>
      <c r="W48">
        <v>22</v>
      </c>
      <c r="X48">
        <v>2</v>
      </c>
      <c r="Y48">
        <v>8</v>
      </c>
      <c r="Z48">
        <v>10</v>
      </c>
      <c r="AA48">
        <v>127</v>
      </c>
      <c r="AB48">
        <v>10</v>
      </c>
      <c r="AC48">
        <v>35</v>
      </c>
      <c r="AD48">
        <v>49</v>
      </c>
      <c r="AE48">
        <v>5</v>
      </c>
      <c r="AF48">
        <v>5</v>
      </c>
      <c r="AG48">
        <v>10</v>
      </c>
    </row>
    <row r="49" spans="2:33" x14ac:dyDescent="0.2">
      <c r="B49" s="25">
        <f t="shared" si="1"/>
        <v>1</v>
      </c>
      <c r="C49">
        <v>26</v>
      </c>
      <c r="D49">
        <v>6</v>
      </c>
      <c r="E49">
        <v>220425</v>
      </c>
      <c r="F49">
        <v>135346</v>
      </c>
      <c r="G49">
        <v>3</v>
      </c>
      <c r="H49">
        <v>947</v>
      </c>
      <c r="I49">
        <v>30</v>
      </c>
      <c r="J49">
        <v>10</v>
      </c>
      <c r="K49">
        <v>0</v>
      </c>
      <c r="L49">
        <v>25</v>
      </c>
      <c r="M49">
        <v>38</v>
      </c>
      <c r="N49">
        <v>0</v>
      </c>
      <c r="O49">
        <v>0</v>
      </c>
      <c r="P49">
        <v>2</v>
      </c>
      <c r="Q49">
        <v>8</v>
      </c>
      <c r="R49">
        <v>0</v>
      </c>
      <c r="S49">
        <v>0</v>
      </c>
      <c r="T49">
        <v>108</v>
      </c>
      <c r="U49">
        <v>10</v>
      </c>
      <c r="V49">
        <v>47</v>
      </c>
      <c r="W49">
        <v>37</v>
      </c>
      <c r="X49">
        <v>2</v>
      </c>
      <c r="Y49">
        <v>8</v>
      </c>
      <c r="Z49">
        <v>10</v>
      </c>
      <c r="AA49">
        <v>170</v>
      </c>
      <c r="AB49">
        <v>10</v>
      </c>
      <c r="AC49">
        <v>31</v>
      </c>
      <c r="AD49">
        <v>92</v>
      </c>
      <c r="AE49">
        <v>5</v>
      </c>
      <c r="AF49">
        <v>5</v>
      </c>
      <c r="AG49">
        <v>10</v>
      </c>
    </row>
    <row r="50" spans="2:33" x14ac:dyDescent="0.2">
      <c r="B50" s="25">
        <f t="shared" si="1"/>
        <v>1</v>
      </c>
      <c r="C50">
        <v>27</v>
      </c>
      <c r="D50">
        <v>6</v>
      </c>
      <c r="E50">
        <v>220426</v>
      </c>
      <c r="F50">
        <v>134940</v>
      </c>
      <c r="G50">
        <v>3</v>
      </c>
      <c r="H50">
        <v>951</v>
      </c>
      <c r="I50">
        <v>30</v>
      </c>
      <c r="J50">
        <v>10</v>
      </c>
      <c r="K50">
        <v>0</v>
      </c>
      <c r="L50">
        <v>30</v>
      </c>
      <c r="M50">
        <v>26</v>
      </c>
      <c r="N50">
        <v>0</v>
      </c>
      <c r="O50">
        <v>0</v>
      </c>
      <c r="P50">
        <v>2</v>
      </c>
      <c r="Q50">
        <v>8</v>
      </c>
      <c r="R50">
        <v>0</v>
      </c>
      <c r="S50">
        <v>0</v>
      </c>
      <c r="T50">
        <v>103</v>
      </c>
      <c r="U50">
        <v>10</v>
      </c>
      <c r="V50">
        <v>40</v>
      </c>
      <c r="W50">
        <v>21</v>
      </c>
      <c r="X50">
        <v>2</v>
      </c>
      <c r="Y50">
        <v>8</v>
      </c>
      <c r="Z50">
        <v>10</v>
      </c>
      <c r="AA50">
        <v>208</v>
      </c>
      <c r="AB50">
        <v>10</v>
      </c>
      <c r="AC50">
        <v>58</v>
      </c>
      <c r="AD50">
        <v>74</v>
      </c>
      <c r="AE50">
        <v>4</v>
      </c>
      <c r="AF50">
        <v>6</v>
      </c>
      <c r="AG50">
        <v>10</v>
      </c>
    </row>
    <row r="51" spans="2:33" x14ac:dyDescent="0.2">
      <c r="B51" s="25">
        <f t="shared" si="1"/>
        <v>1</v>
      </c>
      <c r="C51">
        <v>28</v>
      </c>
      <c r="D51">
        <v>6</v>
      </c>
      <c r="E51">
        <v>220427</v>
      </c>
      <c r="F51">
        <v>135236</v>
      </c>
      <c r="G51">
        <v>3</v>
      </c>
      <c r="H51">
        <v>955</v>
      </c>
      <c r="I51">
        <v>30</v>
      </c>
      <c r="J51">
        <v>10</v>
      </c>
      <c r="K51">
        <v>0</v>
      </c>
      <c r="L51">
        <v>39</v>
      </c>
      <c r="M51">
        <v>11</v>
      </c>
      <c r="N51">
        <v>0</v>
      </c>
      <c r="O51">
        <v>0</v>
      </c>
      <c r="P51">
        <v>2</v>
      </c>
      <c r="Q51">
        <v>8</v>
      </c>
      <c r="R51">
        <v>0</v>
      </c>
      <c r="S51">
        <v>0</v>
      </c>
      <c r="T51">
        <v>103</v>
      </c>
      <c r="U51">
        <v>10</v>
      </c>
      <c r="V51">
        <v>36</v>
      </c>
      <c r="W51">
        <v>7</v>
      </c>
      <c r="X51">
        <v>2</v>
      </c>
      <c r="Y51">
        <v>8</v>
      </c>
      <c r="Z51">
        <v>10</v>
      </c>
      <c r="AA51">
        <v>320</v>
      </c>
      <c r="AB51">
        <v>10</v>
      </c>
      <c r="AC51">
        <v>55</v>
      </c>
      <c r="AD51">
        <v>50</v>
      </c>
      <c r="AE51">
        <v>5</v>
      </c>
      <c r="AF51">
        <v>5</v>
      </c>
      <c r="AG51">
        <v>10</v>
      </c>
    </row>
    <row r="52" spans="2:33" x14ac:dyDescent="0.2">
      <c r="B52" s="25">
        <f t="shared" si="1"/>
        <v>0.9</v>
      </c>
      <c r="C52">
        <v>29</v>
      </c>
      <c r="D52">
        <v>6</v>
      </c>
      <c r="E52">
        <v>220428</v>
      </c>
      <c r="F52">
        <v>135300</v>
      </c>
      <c r="G52">
        <v>3</v>
      </c>
      <c r="H52">
        <v>959</v>
      </c>
      <c r="I52">
        <v>30</v>
      </c>
      <c r="J52">
        <v>9</v>
      </c>
      <c r="K52">
        <v>1</v>
      </c>
      <c r="L52">
        <v>42</v>
      </c>
      <c r="M52">
        <v>11</v>
      </c>
      <c r="N52">
        <v>0</v>
      </c>
      <c r="O52">
        <v>11</v>
      </c>
      <c r="P52">
        <v>2</v>
      </c>
      <c r="Q52">
        <v>7</v>
      </c>
      <c r="R52">
        <v>1</v>
      </c>
      <c r="S52">
        <v>0</v>
      </c>
      <c r="T52">
        <v>758</v>
      </c>
      <c r="U52">
        <v>10</v>
      </c>
      <c r="V52">
        <v>44</v>
      </c>
      <c r="W52">
        <v>8</v>
      </c>
      <c r="X52">
        <v>2</v>
      </c>
      <c r="Y52">
        <v>8</v>
      </c>
      <c r="Z52">
        <v>10</v>
      </c>
      <c r="AA52">
        <v>173</v>
      </c>
      <c r="AB52">
        <v>10</v>
      </c>
      <c r="AC52">
        <v>41</v>
      </c>
      <c r="AD52">
        <v>80</v>
      </c>
      <c r="AE52">
        <v>4</v>
      </c>
      <c r="AF52">
        <v>6</v>
      </c>
      <c r="AG52">
        <v>9</v>
      </c>
    </row>
    <row r="53" spans="2:33" x14ac:dyDescent="0.2">
      <c r="B53" s="25">
        <f t="shared" si="1"/>
        <v>0.9</v>
      </c>
      <c r="C53">
        <v>30</v>
      </c>
      <c r="D53">
        <v>6</v>
      </c>
      <c r="E53">
        <v>220429</v>
      </c>
      <c r="F53">
        <v>134555</v>
      </c>
      <c r="G53">
        <v>3</v>
      </c>
      <c r="H53">
        <v>959</v>
      </c>
      <c r="I53">
        <v>30</v>
      </c>
      <c r="J53">
        <v>9</v>
      </c>
      <c r="K53">
        <v>1</v>
      </c>
      <c r="L53">
        <v>43</v>
      </c>
      <c r="M53">
        <v>9</v>
      </c>
      <c r="N53">
        <v>0</v>
      </c>
      <c r="O53">
        <v>12</v>
      </c>
      <c r="P53">
        <v>2</v>
      </c>
      <c r="Q53">
        <v>7</v>
      </c>
      <c r="R53">
        <v>0</v>
      </c>
      <c r="S53">
        <v>1</v>
      </c>
      <c r="T53">
        <v>103</v>
      </c>
      <c r="U53">
        <v>10</v>
      </c>
      <c r="V53">
        <v>31</v>
      </c>
      <c r="W53">
        <v>5</v>
      </c>
      <c r="X53">
        <v>2</v>
      </c>
      <c r="Y53">
        <v>8</v>
      </c>
      <c r="Z53">
        <v>10</v>
      </c>
      <c r="AA53">
        <v>250</v>
      </c>
      <c r="AB53">
        <v>10</v>
      </c>
      <c r="AC53">
        <v>46</v>
      </c>
      <c r="AD53">
        <v>73</v>
      </c>
      <c r="AE53">
        <v>5</v>
      </c>
      <c r="AF53">
        <v>5</v>
      </c>
      <c r="AG53">
        <v>10</v>
      </c>
    </row>
  </sheetData>
  <mergeCells count="11">
    <mergeCell ref="F4:G4"/>
    <mergeCell ref="J4:K4"/>
    <mergeCell ref="L3:O3"/>
    <mergeCell ref="P3:S3"/>
    <mergeCell ref="T3:Z3"/>
    <mergeCell ref="AA3:AG3"/>
    <mergeCell ref="L4:M4"/>
    <mergeCell ref="N4:O4"/>
    <mergeCell ref="R4:S4"/>
    <mergeCell ref="V4:W4"/>
    <mergeCell ref="X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Means</vt:lpstr>
      <vt:lpstr>1332_Raw</vt:lpstr>
      <vt:lpstr>43_Raw</vt:lpstr>
      <vt:lpstr>1349_Raw</vt:lpstr>
      <vt:lpstr>48_Raw</vt:lpstr>
      <vt:lpstr>34_Raw</vt:lpstr>
      <vt:lpstr>42_Raw</vt:lpstr>
      <vt:lpstr>822_Raw</vt:lpstr>
      <vt:lpstr>6_Raw</vt:lpstr>
      <vt:lpstr>4_Raw</vt:lpstr>
      <vt:lpstr>1311_Raw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Margaret McDevitt</cp:lastModifiedBy>
  <dcterms:created xsi:type="dcterms:W3CDTF">2022-02-09T15:10:37Z</dcterms:created>
  <dcterms:modified xsi:type="dcterms:W3CDTF">2023-07-05T22:52:03Z</dcterms:modified>
</cp:coreProperties>
</file>