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Grupos" sheetId="1" state="visible" r:id="rId2"/>
    <sheet name="Productos" sheetId="2" state="visible" r:id="rId3"/>
    <sheet name="Formul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<sst xmlns="http://schemas.openxmlformats.org/spreadsheetml/2006/main" count="359" uniqueCount="141">
  <si>
    <t xml:space="preserve">GRUPO</t>
  </si>
  <si>
    <t xml:space="preserve">GODOY</t>
  </si>
  <si>
    <t xml:space="preserve">TOMÁS ANDRÉS</t>
  </si>
  <si>
    <t xml:space="preserve">tagodoy@uc.cl</t>
  </si>
  <si>
    <t xml:space="preserve">ALEMPARTE</t>
  </si>
  <si>
    <t xml:space="preserve">ÁLVARO JOSÉ</t>
  </si>
  <si>
    <t xml:space="preserve">ajalemparte@uc.cl</t>
  </si>
  <si>
    <t xml:space="preserve">SILVA</t>
  </si>
  <si>
    <t xml:space="preserve">MANUEL ENRIQUE</t>
  </si>
  <si>
    <t xml:space="preserve">mesilva2@uc.cl</t>
  </si>
  <si>
    <t xml:space="preserve">GAJARDO</t>
  </si>
  <si>
    <t xml:space="preserve">FELIPE HERNÁN</t>
  </si>
  <si>
    <t xml:space="preserve">fhgajardo@uc.cl</t>
  </si>
  <si>
    <t xml:space="preserve">Solari</t>
  </si>
  <si>
    <t xml:space="preserve">Renzo Mauricio</t>
  </si>
  <si>
    <t xml:space="preserve">rmsolari@uc.cl</t>
  </si>
  <si>
    <t xml:space="preserve">NÚÑEZ</t>
  </si>
  <si>
    <t xml:space="preserve">BENJAMIN ANDRES</t>
  </si>
  <si>
    <t xml:space="preserve">bnnunez@uc.cl</t>
  </si>
  <si>
    <t xml:space="preserve">URRUTIA</t>
  </si>
  <si>
    <t xml:space="preserve">ENRIQUE IGNACIO</t>
  </si>
  <si>
    <t xml:space="preserve">eiurrutia@uc.cl</t>
  </si>
  <si>
    <t xml:space="preserve">SANDOVAL</t>
  </si>
  <si>
    <t xml:space="preserve">FERNANDO MANUEL</t>
  </si>
  <si>
    <t xml:space="preserve">fmsandoval@uc.cl</t>
  </si>
  <si>
    <t xml:space="preserve">URZÚA</t>
  </si>
  <si>
    <t xml:space="preserve">IGNACIO ANDRÉS</t>
  </si>
  <si>
    <t xml:space="preserve">idurzua@uc.cl</t>
  </si>
  <si>
    <t xml:space="preserve">ZAMORANO</t>
  </si>
  <si>
    <t xml:space="preserve">BASTIÁN IGNACIO</t>
  </si>
  <si>
    <t xml:space="preserve">bizamorano@uc.cl</t>
  </si>
  <si>
    <t xml:space="preserve">AMPUERO</t>
  </si>
  <si>
    <t xml:space="preserve">LUIS ALBERTO</t>
  </si>
  <si>
    <t xml:space="preserve">laampuero@uc.cl</t>
  </si>
  <si>
    <t xml:space="preserve">ABARA</t>
  </si>
  <si>
    <t xml:space="preserve">PABLO BENJAMIN</t>
  </si>
  <si>
    <t xml:space="preserve">pbabara@uc.cl</t>
  </si>
  <si>
    <t xml:space="preserve">MANGIOLA</t>
  </si>
  <si>
    <t xml:space="preserve">PEDRO ALBERTO</t>
  </si>
  <si>
    <t xml:space="preserve">pamangiola@uc.cl</t>
  </si>
  <si>
    <t xml:space="preserve">BECKER</t>
  </si>
  <si>
    <t xml:space="preserve">MANUEL ANTONIO</t>
  </si>
  <si>
    <t xml:space="preserve">mabecker@uc.cl</t>
  </si>
  <si>
    <t xml:space="preserve">ORREGO</t>
  </si>
  <si>
    <t xml:space="preserve">PATRICIO ALBERTO</t>
  </si>
  <si>
    <t xml:space="preserve">plorrego@uc.cl</t>
  </si>
  <si>
    <t xml:space="preserve">VANDEPUTTE</t>
  </si>
  <si>
    <t xml:space="preserve">FELIPE</t>
  </si>
  <si>
    <t xml:space="preserve">fvandeputte@uc.cl</t>
  </si>
  <si>
    <t xml:space="preserve">RIVERA</t>
  </si>
  <si>
    <t xml:space="preserve">SEBASTIÁN JAVIER</t>
  </si>
  <si>
    <t xml:space="preserve">svrivera@uc.cl</t>
  </si>
  <si>
    <t xml:space="preserve">VILDÓSOLA</t>
  </si>
  <si>
    <t xml:space="preserve">EDUARDO ANDRÉS</t>
  </si>
  <si>
    <t xml:space="preserve">eavildosola@uc.cl</t>
  </si>
  <si>
    <t xml:space="preserve">GUERRERO</t>
  </si>
  <si>
    <t xml:space="preserve">SEBASTIÁN ANDRÉS</t>
  </si>
  <si>
    <t xml:space="preserve">saguerrero@uc.cl</t>
  </si>
  <si>
    <t xml:space="preserve">Estay</t>
  </si>
  <si>
    <t xml:space="preserve">Oscar</t>
  </si>
  <si>
    <t xml:space="preserve">oaestay@uc.cl</t>
  </si>
  <si>
    <t xml:space="preserve">MULLER</t>
  </si>
  <si>
    <t xml:space="preserve">HAROLD LUDWIG</t>
  </si>
  <si>
    <t xml:space="preserve">hlmuller@uc.cl</t>
  </si>
  <si>
    <t xml:space="preserve">GALARCE</t>
  </si>
  <si>
    <t xml:space="preserve">JEREMY ANDRE</t>
  </si>
  <si>
    <t xml:space="preserve">jagalarce@uc.cl</t>
  </si>
  <si>
    <t xml:space="preserve">OLGUÍN</t>
  </si>
  <si>
    <t xml:space="preserve">CAMILA FERNANDA</t>
  </si>
  <si>
    <t xml:space="preserve">cfolguin@uc.cl</t>
  </si>
  <si>
    <t xml:space="preserve">PEÑA</t>
  </si>
  <si>
    <t xml:space="preserve">BENJAMÍN</t>
  </si>
  <si>
    <t xml:space="preserve">bepena@uc.cl</t>
  </si>
  <si>
    <t xml:space="preserve">ROIZMAN</t>
  </si>
  <si>
    <t xml:space="preserve">ANDREA MIJAL</t>
  </si>
  <si>
    <t xml:space="preserve">amroizman@uc.cl</t>
  </si>
  <si>
    <t xml:space="preserve">RUIZ</t>
  </si>
  <si>
    <t xml:space="preserve">FELIPE GUILLERMO</t>
  </si>
  <si>
    <t xml:space="preserve">furuiz@uc.cl</t>
  </si>
  <si>
    <t xml:space="preserve">BLASCO</t>
  </si>
  <si>
    <t xml:space="preserve">VANESSA</t>
  </si>
  <si>
    <t xml:space="preserve">vblasco@uc.cl</t>
  </si>
  <si>
    <t xml:space="preserve">GARCIA</t>
  </si>
  <si>
    <t xml:space="preserve">FERNANDA CAROLINA</t>
  </si>
  <si>
    <t xml:space="preserve">fcgarcia@uc.cl</t>
  </si>
  <si>
    <t xml:space="preserve">BURGOS</t>
  </si>
  <si>
    <t xml:space="preserve">JAVIERA NATALIA</t>
  </si>
  <si>
    <t xml:space="preserve">jnburgos@uc.cl</t>
  </si>
  <si>
    <t xml:space="preserve">GUTIÉRREZ</t>
  </si>
  <si>
    <t xml:space="preserve">ALEJANDRO JOSÉ</t>
  </si>
  <si>
    <t xml:space="preserve">ajgutierrez@uc.cl</t>
  </si>
  <si>
    <t xml:space="preserve">DATTAS</t>
  </si>
  <si>
    <t xml:space="preserve">JEAN PIERRE</t>
  </si>
  <si>
    <t xml:space="preserve">jpdattas@uc.cl</t>
  </si>
  <si>
    <t xml:space="preserve">MUÑIZ</t>
  </si>
  <si>
    <t xml:space="preserve">FRANCISCA IGNACIA</t>
  </si>
  <si>
    <t xml:space="preserve">fimuniz@uc.cl</t>
  </si>
  <si>
    <t xml:space="preserve">REGONESI</t>
  </si>
  <si>
    <t xml:space="preserve">BENJAMÍN ANDRÉS</t>
  </si>
  <si>
    <t xml:space="preserve">baregonesi@uc.cl</t>
  </si>
  <si>
    <t xml:space="preserve">SCHELE</t>
  </si>
  <si>
    <t xml:space="preserve">JUAN PABLO</t>
  </si>
  <si>
    <t xml:space="preserve">jpschele@uc.cl</t>
  </si>
  <si>
    <t xml:space="preserve">TRINCADO</t>
  </si>
  <si>
    <t xml:space="preserve">JORGE ANDRÉS</t>
  </si>
  <si>
    <t xml:space="preserve">jatrincado@uc.cl</t>
  </si>
  <si>
    <t xml:space="preserve">BESA</t>
  </si>
  <si>
    <t xml:space="preserve">LUIS FELIPE</t>
  </si>
  <si>
    <t xml:space="preserve">lfbesa@uc.cl</t>
  </si>
  <si>
    <t xml:space="preserve">BISSO</t>
  </si>
  <si>
    <t xml:space="preserve">MAURO LEONARDO</t>
  </si>
  <si>
    <t xml:space="preserve">mlbisso@uc.cl</t>
  </si>
  <si>
    <t xml:space="preserve">DAROCH</t>
  </si>
  <si>
    <t xml:space="preserve">JOSÉ IGNACIO</t>
  </si>
  <si>
    <t xml:space="preserve">jidaroch@uc.cl</t>
  </si>
  <si>
    <t xml:space="preserve">HUMUD</t>
  </si>
  <si>
    <t xml:space="preserve">MIGUEL</t>
  </si>
  <si>
    <t xml:space="preserve">mhumud@uc.cl</t>
  </si>
  <si>
    <t xml:space="preserve">ORPIS</t>
  </si>
  <si>
    <t xml:space="preserve">RODRIGO ANTONIO</t>
  </si>
  <si>
    <t xml:space="preserve">raorpis@uc.cl</t>
  </si>
  <si>
    <t xml:space="preserve">SKU</t>
  </si>
  <si>
    <t xml:space="preserve">Producto</t>
  </si>
  <si>
    <t xml:space="preserve">Ingrediente 1</t>
  </si>
  <si>
    <t xml:space="preserve">Ingrediente 2</t>
  </si>
  <si>
    <t xml:space="preserve">Ingrediente 3</t>
  </si>
  <si>
    <t xml:space="preserve">Ingrediente 4</t>
  </si>
  <si>
    <t xml:space="preserve">Ingrediente 5</t>
  </si>
  <si>
    <t xml:space="preserve">Ingrediente 6</t>
  </si>
  <si>
    <t xml:space="preserve">Manzana</t>
  </si>
  <si>
    <t xml:space="preserve">Naranja</t>
  </si>
  <si>
    <t xml:space="preserve">Frutilla</t>
  </si>
  <si>
    <t xml:space="preserve">Frambuesa</t>
  </si>
  <si>
    <t xml:space="preserve">Durazno</t>
  </si>
  <si>
    <t xml:space="preserve">Arándano</t>
  </si>
  <si>
    <t xml:space="preserve">Jugo Fruit Super Punch</t>
  </si>
  <si>
    <t xml:space="preserve">Jugo Vitamina Naranja</t>
  </si>
  <si>
    <t xml:space="preserve">Jugo Mix Tropical</t>
  </si>
  <si>
    <t xml:space="preserve">Jugo Berries</t>
  </si>
  <si>
    <t xml:space="preserve">Lote</t>
  </si>
  <si>
    <t xml:space="preserve">Número Ingredientes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</si>
</sst>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 style="thin">
        <color rgb="FF5B9BD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A1:H70" headerRowCount="1" totalsRowCount="0" totalsRowShown="0">
  <autoFilter ref="A1:H70"/>
  <tableColumns count="8">
    <tableColumn id="1" name="SKU"/>
    <tableColumn id="2" name="Producto"/>
    <tableColumn id="3" name="Ingrediente 1"/>
    <tableColumn id="4" name="Ingrediente 2"/>
    <tableColumn id="5" name="Ingrediente 3"/>
    <tableColumn id="6" name="Ingrediente 4"/>
    <tableColumn id="7" name="Ingrediente 5"/>
    <tableColumn id="8" name="Ingrediente 6"/>
  </tableColumns>
</table>
</file>

<file path=xl/tables/table2.xml><?xml version="1.0" encoding="utf-8"?>
<table xmlns="http://schemas.openxmlformats.org/spreadsheetml/2006/main" id="2" name="Tabla2" displayName="Tabla2" ref="A1:J70" headerRowCount="1" totalsRowCount="0" totalsRowShown="0">
  <autoFilter ref="A1:J70"/>
  <tableColumns count="10">
    <tableColumn id="1" name="SKU"/>
    <tableColumn id="2" name="Producto"/>
    <tableColumn id="3" name="Lote"/>
    <tableColumn id="4" name="Número Ingredientes"/>
    <tableColumn id="5" name="Manzana"/>
    <tableColumn id="6" name="Naranja"/>
    <tableColumn id="7" name="Frutilla"/>
    <tableColumn id="8" name="Frambuesa"/>
    <tableColumn id="9" name="Durazno"/>
    <tableColumn id="10" name="Arándano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16" activeCellId="0" sqref="J16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1" t="s">
        <v>0</v>
      </c>
      <c r="B1" s="2" t="n">
        <v>1</v>
      </c>
      <c r="E1" s="1" t="s">
        <v>0</v>
      </c>
      <c r="F1" s="2" t="n">
        <v>6</v>
      </c>
    </row>
    <row r="2" customFormat="false" ht="16" hidden="false" customHeight="false" outlineLevel="0" collapsed="false">
      <c r="A2" s="1" t="s">
        <v>1</v>
      </c>
      <c r="B2" s="1" t="s">
        <v>2</v>
      </c>
      <c r="C2" s="1" t="s">
        <v>3</v>
      </c>
      <c r="E2" s="0" t="s">
        <v>4</v>
      </c>
      <c r="F2" s="0" t="s">
        <v>5</v>
      </c>
      <c r="G2" s="0" t="s">
        <v>6</v>
      </c>
      <c r="J2" s="0" t="str">
        <f aca="false">_xlfn.textjoin(",",1,C2:C6)</f>
        <v>tagodoy@uc.cl,mesilva2@uc.cl,rmsolari@uc.cl,eiurrutia@uc.cl,idurzua@uc.cl</v>
      </c>
      <c r="L2" s="0" t="str">
        <f aca="false">_xlfn.textjoin(",",1,G2:G6)</f>
        <v>ajalemparte@uc.cl,fhgajardo@uc.cl,bnnunez@uc.cl,fmsandoval@uc.cl,bizamorano@uc.cl</v>
      </c>
    </row>
    <row r="3" customFormat="false" ht="16" hidden="false" customHeight="false" outlineLevel="0" collapsed="false">
      <c r="A3" s="0" t="s">
        <v>7</v>
      </c>
      <c r="B3" s="0" t="s">
        <v>8</v>
      </c>
      <c r="C3" s="0" t="s">
        <v>9</v>
      </c>
      <c r="E3" s="0" t="s">
        <v>10</v>
      </c>
      <c r="F3" s="0" t="s">
        <v>11</v>
      </c>
      <c r="G3" s="0" t="s">
        <v>12</v>
      </c>
    </row>
    <row r="4" customFormat="false" ht="16" hidden="false" customHeight="false" outlineLevel="0" collapsed="false">
      <c r="A4" s="0" t="s">
        <v>13</v>
      </c>
      <c r="B4" s="0" t="s">
        <v>14</v>
      </c>
      <c r="C4" s="0" t="s">
        <v>15</v>
      </c>
      <c r="E4" s="0" t="s">
        <v>16</v>
      </c>
      <c r="F4" s="0" t="s">
        <v>17</v>
      </c>
      <c r="G4" s="0" t="s">
        <v>18</v>
      </c>
    </row>
    <row r="5" customFormat="false" ht="16" hidden="false" customHeight="false" outlineLevel="0" collapsed="false">
      <c r="A5" s="0" t="s">
        <v>19</v>
      </c>
      <c r="B5" s="0" t="s">
        <v>20</v>
      </c>
      <c r="C5" s="0" t="s">
        <v>21</v>
      </c>
      <c r="E5" s="0" t="s">
        <v>22</v>
      </c>
      <c r="F5" s="0" t="s">
        <v>23</v>
      </c>
      <c r="G5" s="0" t="s">
        <v>24</v>
      </c>
    </row>
    <row r="6" customFormat="false" ht="16" hidden="false" customHeight="false" outlineLevel="0" collapsed="false">
      <c r="A6" s="0" t="s">
        <v>25</v>
      </c>
      <c r="B6" s="0" t="s">
        <v>26</v>
      </c>
      <c r="C6" s="0" t="s">
        <v>27</v>
      </c>
      <c r="E6" s="1" t="s">
        <v>28</v>
      </c>
      <c r="F6" s="1" t="s">
        <v>29</v>
      </c>
      <c r="G6" s="1" t="s">
        <v>30</v>
      </c>
    </row>
    <row r="8" customFormat="false" ht="16" hidden="false" customHeight="false" outlineLevel="0" collapsed="false">
      <c r="A8" s="1" t="s">
        <v>0</v>
      </c>
      <c r="B8" s="2" t="n">
        <v>2</v>
      </c>
      <c r="E8" s="1" t="s">
        <v>0</v>
      </c>
      <c r="F8" s="2" t="n">
        <v>7</v>
      </c>
    </row>
    <row r="9" customFormat="false" ht="16" hidden="false" customHeight="false" outlineLevel="0" collapsed="false">
      <c r="A9" s="1" t="s">
        <v>31</v>
      </c>
      <c r="B9" s="1" t="s">
        <v>32</v>
      </c>
      <c r="C9" s="1" t="s">
        <v>33</v>
      </c>
      <c r="E9" s="1" t="s">
        <v>34</v>
      </c>
      <c r="F9" s="1" t="s">
        <v>35</v>
      </c>
      <c r="G9" s="1" t="s">
        <v>36</v>
      </c>
      <c r="J9" s="0" t="str">
        <f aca="false">_xlfn.textjoin(",",1,C9:C13)</f>
        <v>laampuero@uc.cl,pamangiola@uc.cl,plorrego@uc.cl,svrivera@uc.cl</v>
      </c>
      <c r="L9" s="0" t="str">
        <f aca="false">_xlfn.textjoin(",",1,G9:G13)</f>
        <v>pbabara@uc.cl,mabecker@uc.cl,fvandeputte@uc.cl,eavildosola@uc.cl</v>
      </c>
    </row>
    <row r="10" customFormat="false" ht="16" hidden="false" customHeight="false" outlineLevel="0" collapsed="false">
      <c r="A10" s="0" t="s">
        <v>37</v>
      </c>
      <c r="B10" s="0" t="s">
        <v>38</v>
      </c>
      <c r="C10" s="0" t="s">
        <v>39</v>
      </c>
      <c r="E10" s="0" t="s">
        <v>40</v>
      </c>
      <c r="F10" s="0" t="s">
        <v>41</v>
      </c>
      <c r="G10" s="0" t="s">
        <v>42</v>
      </c>
    </row>
    <row r="11" customFormat="false" ht="16" hidden="false" customHeight="false" outlineLevel="0" collapsed="false">
      <c r="A11" s="0" t="s">
        <v>43</v>
      </c>
      <c r="B11" s="0" t="s">
        <v>44</v>
      </c>
      <c r="C11" s="0" t="s">
        <v>45</v>
      </c>
      <c r="E11" s="0" t="s">
        <v>46</v>
      </c>
      <c r="F11" s="0" t="s">
        <v>47</v>
      </c>
      <c r="G11" s="0" t="s">
        <v>48</v>
      </c>
    </row>
    <row r="12" customFormat="false" ht="16" hidden="false" customHeight="false" outlineLevel="0" collapsed="false">
      <c r="A12" s="0" t="s">
        <v>49</v>
      </c>
      <c r="B12" s="0" t="s">
        <v>50</v>
      </c>
      <c r="C12" s="0" t="s">
        <v>51</v>
      </c>
      <c r="E12" s="0" t="s">
        <v>52</v>
      </c>
      <c r="F12" s="0" t="s">
        <v>53</v>
      </c>
      <c r="G12" s="0" t="s">
        <v>54</v>
      </c>
    </row>
    <row r="15" customFormat="false" ht="16" hidden="false" customHeight="false" outlineLevel="0" collapsed="false">
      <c r="A15" s="1" t="s">
        <v>0</v>
      </c>
      <c r="B15" s="2" t="n">
        <v>3</v>
      </c>
      <c r="E15" s="1" t="s">
        <v>0</v>
      </c>
      <c r="F15" s="2" t="n">
        <v>8</v>
      </c>
    </row>
    <row r="16" customFormat="false" ht="16" hidden="false" customHeight="false" outlineLevel="0" collapsed="false">
      <c r="A16" s="1" t="s">
        <v>55</v>
      </c>
      <c r="B16" s="1" t="s">
        <v>56</v>
      </c>
      <c r="C16" s="1" t="s">
        <v>57</v>
      </c>
      <c r="E16" s="0" t="s">
        <v>58</v>
      </c>
      <c r="F16" s="0" t="s">
        <v>59</v>
      </c>
      <c r="G16" s="0" t="s">
        <v>60</v>
      </c>
      <c r="J16" s="0" t="str">
        <f aca="false">_xlfn.textjoin(",",1,C16:C20)</f>
        <v>saguerrero@uc.cl,hlmuller@uc.cl,cfolguin@uc.cl,amroizman@uc.cl</v>
      </c>
      <c r="L16" s="0" t="str">
        <f aca="false">_xlfn.textjoin(",",1,G16:G20)</f>
        <v>oaestay@uc.cl,jagalarce@uc.cl,bepena@uc.cl,furuiz@uc.cl</v>
      </c>
    </row>
    <row r="17" customFormat="false" ht="16" hidden="false" customHeight="false" outlineLevel="0" collapsed="false">
      <c r="A17" s="0" t="s">
        <v>61</v>
      </c>
      <c r="B17" s="0" t="s">
        <v>62</v>
      </c>
      <c r="C17" s="0" t="s">
        <v>63</v>
      </c>
      <c r="E17" s="1" t="s">
        <v>64</v>
      </c>
      <c r="F17" s="1" t="s">
        <v>65</v>
      </c>
      <c r="G17" s="1" t="s">
        <v>66</v>
      </c>
    </row>
    <row r="18" customFormat="false" ht="16" hidden="false" customHeight="false" outlineLevel="0" collapsed="false">
      <c r="A18" s="0" t="s">
        <v>67</v>
      </c>
      <c r="B18" s="0" t="s">
        <v>68</v>
      </c>
      <c r="C18" s="0" t="s">
        <v>69</v>
      </c>
      <c r="E18" s="0" t="s">
        <v>70</v>
      </c>
      <c r="F18" s="0" t="s">
        <v>71</v>
      </c>
      <c r="G18" s="0" t="s">
        <v>72</v>
      </c>
    </row>
    <row r="19" customFormat="false" ht="16" hidden="false" customHeight="false" outlineLevel="0" collapsed="false">
      <c r="A19" s="0" t="s">
        <v>73</v>
      </c>
      <c r="B19" s="0" t="s">
        <v>74</v>
      </c>
      <c r="C19" s="0" t="s">
        <v>75</v>
      </c>
      <c r="E19" s="0" t="s">
        <v>76</v>
      </c>
      <c r="F19" s="0" t="s">
        <v>77</v>
      </c>
      <c r="G19" s="0" t="s">
        <v>78</v>
      </c>
    </row>
    <row r="21" customFormat="false" ht="16" hidden="false" customHeight="false" outlineLevel="0" collapsed="false">
      <c r="A21" s="1" t="s">
        <v>0</v>
      </c>
      <c r="B21" s="2" t="n">
        <v>4</v>
      </c>
      <c r="E21" s="1" t="s">
        <v>0</v>
      </c>
      <c r="F21" s="2" t="n">
        <v>9</v>
      </c>
    </row>
    <row r="22" customFormat="false" ht="16" hidden="false" customHeight="false" outlineLevel="0" collapsed="false">
      <c r="A22" s="0" t="s">
        <v>79</v>
      </c>
      <c r="B22" s="0" t="s">
        <v>80</v>
      </c>
      <c r="C22" s="0" t="s">
        <v>81</v>
      </c>
      <c r="E22" s="1" t="s">
        <v>82</v>
      </c>
      <c r="F22" s="1" t="s">
        <v>83</v>
      </c>
      <c r="G22" s="1" t="s">
        <v>84</v>
      </c>
      <c r="J22" s="0" t="str">
        <f aca="false">_xlfn.textjoin(",",1,C22:C25)</f>
        <v>vblasco@uc.cl,jnburgos@uc.cl,jpdattas@uc.cl,baregonesi@uc.cl</v>
      </c>
      <c r="L22" s="0" t="str">
        <f aca="false">_xlfn.textjoin(",",1,G22:G26)</f>
        <v>fcgarcia@uc.cl,ajgutierrez@uc.cl,fimuniz@uc.cl,jpschele@uc.cl,jatrincado@uc.cl</v>
      </c>
    </row>
    <row r="23" customFormat="false" ht="16" hidden="false" customHeight="false" outlineLevel="0" collapsed="false">
      <c r="A23" s="1" t="s">
        <v>85</v>
      </c>
      <c r="B23" s="1" t="s">
        <v>86</v>
      </c>
      <c r="C23" s="1" t="s">
        <v>87</v>
      </c>
      <c r="E23" s="0" t="s">
        <v>88</v>
      </c>
      <c r="F23" s="0" t="s">
        <v>89</v>
      </c>
      <c r="G23" s="0" t="s">
        <v>90</v>
      </c>
    </row>
    <row r="24" customFormat="false" ht="16" hidden="false" customHeight="false" outlineLevel="0" collapsed="false">
      <c r="A24" s="0" t="s">
        <v>91</v>
      </c>
      <c r="B24" s="0" t="s">
        <v>92</v>
      </c>
      <c r="C24" s="0" t="s">
        <v>93</v>
      </c>
      <c r="E24" s="0" t="s">
        <v>94</v>
      </c>
      <c r="F24" s="0" t="s">
        <v>95</v>
      </c>
      <c r="G24" s="0" t="s">
        <v>96</v>
      </c>
    </row>
    <row r="25" customFormat="false" ht="16" hidden="false" customHeight="false" outlineLevel="0" collapsed="false">
      <c r="A25" s="0" t="s">
        <v>97</v>
      </c>
      <c r="B25" s="0" t="s">
        <v>98</v>
      </c>
      <c r="C25" s="0" t="s">
        <v>99</v>
      </c>
      <c r="E25" s="0" t="s">
        <v>100</v>
      </c>
      <c r="F25" s="0" t="s">
        <v>101</v>
      </c>
      <c r="G25" s="0" t="s">
        <v>102</v>
      </c>
    </row>
    <row r="26" customFormat="false" ht="16" hidden="false" customHeight="false" outlineLevel="0" collapsed="false">
      <c r="E26" s="0" t="s">
        <v>103</v>
      </c>
      <c r="F26" s="0" t="s">
        <v>104</v>
      </c>
      <c r="G26" s="0" t="s">
        <v>105</v>
      </c>
    </row>
    <row r="28" customFormat="false" ht="16" hidden="false" customHeight="false" outlineLevel="0" collapsed="false">
      <c r="A28" s="1" t="s">
        <v>0</v>
      </c>
      <c r="B28" s="2" t="n">
        <v>5</v>
      </c>
    </row>
    <row r="29" customFormat="false" ht="16" hidden="false" customHeight="false" outlineLevel="0" collapsed="false">
      <c r="A29" s="0" t="s">
        <v>106</v>
      </c>
      <c r="B29" s="0" t="s">
        <v>107</v>
      </c>
      <c r="C29" s="0" t="s">
        <v>108</v>
      </c>
      <c r="J29" s="0" t="str">
        <f aca="false">_xlfn.textjoin(",",1,C29:C33)</f>
        <v>lfbesa@uc.cl,mlbisso@uc.cl,jidaroch@uc.cl,mhumud@uc.cl,raorpis@uc.cl</v>
      </c>
    </row>
    <row r="30" customFormat="false" ht="16" hidden="false" customHeight="false" outlineLevel="0" collapsed="false">
      <c r="A30" s="1" t="s">
        <v>109</v>
      </c>
      <c r="B30" s="1" t="s">
        <v>110</v>
      </c>
      <c r="C30" s="1" t="s">
        <v>111</v>
      </c>
    </row>
    <row r="31" customFormat="false" ht="16" hidden="false" customHeight="false" outlineLevel="0" collapsed="false">
      <c r="A31" s="0" t="s">
        <v>112</v>
      </c>
      <c r="B31" s="0" t="s">
        <v>113</v>
      </c>
      <c r="C31" s="0" t="s">
        <v>114</v>
      </c>
    </row>
    <row r="32" customFormat="false" ht="16" hidden="false" customHeight="false" outlineLevel="0" collapsed="false">
      <c r="A32" s="0" t="s">
        <v>115</v>
      </c>
      <c r="B32" s="0" t="s">
        <v>116</v>
      </c>
      <c r="C32" s="0" t="s">
        <v>117</v>
      </c>
    </row>
    <row r="33" customFormat="false" ht="16" hidden="false" customHeight="false" outlineLevel="0" collapsed="false">
      <c r="A33" s="0" t="s">
        <v>118</v>
      </c>
      <c r="B33" s="0" t="s">
        <v>119</v>
      </c>
      <c r="C33" s="0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" min="1" style="0" width="10.6814814814815"/>
    <col collapsed="false" hidden="false" max="2" min="2" style="0" width="47.1333333333333"/>
    <col collapsed="false" hidden="false" max="8" min="3" style="0" width="14.6"/>
    <col collapsed="false" hidden="false" max="1025" min="9" style="0" width="10.6814814814815"/>
  </cols>
  <sheetData>
    <row r="1" customFormat="false" ht="16" hidden="false" customHeight="false" outlineLevel="0" collapsed="false">
      <c r="A1" s="3" t="s">
        <v>121</v>
      </c>
      <c r="B1" s="3" t="s">
        <v>122</v>
      </c>
      <c r="C1" s="3" t="s">
        <v>123</v>
      </c>
      <c r="D1" s="3" t="s">
        <v>124</v>
      </c>
      <c r="E1" s="3" t="s">
        <v>125</v>
      </c>
      <c r="F1" s="3" t="s">
        <v>126</v>
      </c>
      <c r="G1" s="3" t="s">
        <v>127</v>
      </c>
      <c r="H1" s="3" t="s">
        <v>128</v>
      </c>
    </row>
    <row r="2" customFormat="false" ht="16" hidden="false" customHeight="false" outlineLevel="0" collapsed="false">
      <c r="A2" s="4" t="n">
        <v>20</v>
      </c>
      <c r="B2" s="5" t="s">
        <v>129</v>
      </c>
      <c r="C2" s="4" t="n">
        <v>20</v>
      </c>
      <c r="D2" s="5"/>
      <c r="E2" s="5"/>
      <c r="F2" s="5"/>
      <c r="G2" s="5"/>
      <c r="H2" s="5"/>
    </row>
    <row r="3" customFormat="false" ht="16" hidden="false" customHeight="false" outlineLevel="0" collapsed="false">
      <c r="A3" s="4" t="n">
        <v>30</v>
      </c>
      <c r="B3" s="5" t="s">
        <v>130</v>
      </c>
      <c r="C3" s="4" t="n">
        <v>30</v>
      </c>
      <c r="D3" s="5"/>
      <c r="E3" s="5"/>
      <c r="F3" s="5"/>
      <c r="G3" s="5"/>
      <c r="H3" s="5"/>
    </row>
    <row r="4" customFormat="false" ht="16" hidden="false" customHeight="false" outlineLevel="0" collapsed="false">
      <c r="A4" s="4" t="n">
        <v>40</v>
      </c>
      <c r="B4" s="5" t="s">
        <v>131</v>
      </c>
      <c r="C4" s="4" t="n">
        <v>40</v>
      </c>
      <c r="D4" s="5"/>
      <c r="E4" s="5"/>
      <c r="F4" s="5"/>
      <c r="G4" s="5"/>
      <c r="H4" s="5"/>
    </row>
    <row r="5" customFormat="false" ht="16" hidden="false" customHeight="false" outlineLevel="0" collapsed="false">
      <c r="A5" s="4" t="n">
        <v>50</v>
      </c>
      <c r="B5" s="5" t="s">
        <v>132</v>
      </c>
      <c r="C5" s="4" t="n">
        <v>50</v>
      </c>
      <c r="D5" s="5"/>
      <c r="E5" s="5"/>
      <c r="F5" s="5"/>
      <c r="G5" s="5"/>
      <c r="H5" s="5"/>
    </row>
    <row r="6" customFormat="false" ht="16" hidden="false" customHeight="false" outlineLevel="0" collapsed="false">
      <c r="A6" s="4" t="n">
        <v>60</v>
      </c>
      <c r="B6" s="5" t="s">
        <v>133</v>
      </c>
      <c r="C6" s="4" t="n">
        <v>60</v>
      </c>
      <c r="D6" s="5"/>
      <c r="E6" s="5"/>
      <c r="F6" s="5"/>
      <c r="G6" s="5"/>
      <c r="H6" s="5"/>
    </row>
    <row r="7" customFormat="false" ht="16" hidden="false" customHeight="false" outlineLevel="0" collapsed="false">
      <c r="A7" s="4" t="n">
        <v>70</v>
      </c>
      <c r="B7" s="5" t="s">
        <v>134</v>
      </c>
      <c r="C7" s="4" t="n">
        <v>70</v>
      </c>
      <c r="D7" s="5"/>
      <c r="E7" s="5"/>
      <c r="F7" s="5"/>
      <c r="G7" s="5"/>
      <c r="H7" s="5"/>
    </row>
    <row r="8" customFormat="false" ht="16" hidden="false" customHeight="false" outlineLevel="0" collapsed="false">
      <c r="A8" s="5" t="n">
        <v>200000000</v>
      </c>
      <c r="B8" s="5" t="str">
        <f aca="false">"Jugo "&amp;_xlfn.textjoin("-",1,Tabla1[[#This Row],[Ingrediente 1]:[Ingrediente 6]])</f>
        <v>Jugo Manzana</v>
      </c>
      <c r="C8" s="5" t="s">
        <v>129</v>
      </c>
      <c r="D8" s="5"/>
      <c r="E8" s="5"/>
      <c r="F8" s="5"/>
      <c r="G8" s="5"/>
      <c r="H8" s="5"/>
    </row>
    <row r="9" customFormat="false" ht="16" hidden="false" customHeight="false" outlineLevel="0" collapsed="false">
      <c r="A9" s="5" t="n">
        <v>230000000</v>
      </c>
      <c r="B9" s="5" t="str">
        <f aca="false">"Jugo "&amp;_xlfn.textjoin("-",1,Tabla1[[#This Row],[Ingrediente 1]:[Ingrediente 6]])</f>
        <v>Jugo Manzana-Naranja</v>
      </c>
      <c r="C9" s="5" t="s">
        <v>129</v>
      </c>
      <c r="D9" s="5" t="s">
        <v>130</v>
      </c>
      <c r="E9" s="5"/>
      <c r="F9" s="5"/>
      <c r="G9" s="5"/>
      <c r="H9" s="5"/>
    </row>
    <row r="10" customFormat="false" ht="16" hidden="false" customHeight="false" outlineLevel="0" collapsed="false">
      <c r="A10" s="5" t="n">
        <v>234000000</v>
      </c>
      <c r="B10" s="5" t="str">
        <f aca="false">"Jugo "&amp;_xlfn.textjoin("-",1,Tabla1[[#This Row],[Ingrediente 1]:[Ingrediente 6]])</f>
        <v>Jugo Manzana-Naranja-Frutilla</v>
      </c>
      <c r="C10" s="5" t="s">
        <v>129</v>
      </c>
      <c r="D10" s="5" t="s">
        <v>130</v>
      </c>
      <c r="E10" s="5" t="s">
        <v>131</v>
      </c>
      <c r="F10" s="5"/>
      <c r="G10" s="5"/>
      <c r="H10" s="5"/>
    </row>
    <row r="11" customFormat="false" ht="16" hidden="false" customHeight="false" outlineLevel="0" collapsed="false">
      <c r="A11" s="5" t="n">
        <v>234500000</v>
      </c>
      <c r="B11" s="5" t="str">
        <f aca="false">"Jugo "&amp;_xlfn.textjoin("-",1,Tabla1[[#This Row],[Ingrediente 1]:[Ingrediente 6]])</f>
        <v>Jugo Manzana-Naranja-Frutilla-Frambuesa</v>
      </c>
      <c r="C11" s="5" t="s">
        <v>129</v>
      </c>
      <c r="D11" s="5" t="s">
        <v>130</v>
      </c>
      <c r="E11" s="5" t="s">
        <v>131</v>
      </c>
      <c r="F11" s="5" t="s">
        <v>132</v>
      </c>
      <c r="G11" s="5"/>
      <c r="H11" s="5"/>
    </row>
    <row r="12" customFormat="false" ht="16" hidden="false" customHeight="false" outlineLevel="0" collapsed="false">
      <c r="A12" s="5" t="n">
        <v>234560000</v>
      </c>
      <c r="B12" s="5" t="str">
        <f aca="false">"Jugo "&amp;_xlfn.textjoin("-",1,Tabla1[[#This Row],[Ingrediente 1]:[Ingrediente 6]])</f>
        <v>Jugo Manzana-Naranja-Frutilla-Frambuesa-Durazno</v>
      </c>
      <c r="C12" s="5" t="s">
        <v>129</v>
      </c>
      <c r="D12" s="5" t="s">
        <v>130</v>
      </c>
      <c r="E12" s="5" t="s">
        <v>131</v>
      </c>
      <c r="F12" s="5" t="s">
        <v>132</v>
      </c>
      <c r="G12" s="5" t="s">
        <v>133</v>
      </c>
      <c r="H12" s="5"/>
    </row>
    <row r="13" customFormat="false" ht="16" hidden="false" customHeight="false" outlineLevel="0" collapsed="false">
      <c r="A13" s="5" t="n">
        <v>234567000</v>
      </c>
      <c r="B13" s="5" t="s">
        <v>135</v>
      </c>
      <c r="C13" s="5" t="s">
        <v>129</v>
      </c>
      <c r="D13" s="5" t="s">
        <v>130</v>
      </c>
      <c r="E13" s="5" t="s">
        <v>131</v>
      </c>
      <c r="F13" s="5" t="s">
        <v>132</v>
      </c>
      <c r="G13" s="5" t="s">
        <v>133</v>
      </c>
      <c r="H13" s="5" t="s">
        <v>134</v>
      </c>
    </row>
    <row r="14" customFormat="false" ht="16" hidden="false" customHeight="false" outlineLevel="0" collapsed="false">
      <c r="A14" s="5" t="n">
        <v>234570000</v>
      </c>
      <c r="B14" s="5" t="str">
        <f aca="false">"Jugo "&amp;_xlfn.textjoin("-",1,Tabla1[[#This Row],[Ingrediente 1]:[Ingrediente 6]])</f>
        <v>Jugo Manzana-Naranja-Frutilla-Frambuesa-Arándano</v>
      </c>
      <c r="C14" s="5" t="s">
        <v>129</v>
      </c>
      <c r="D14" s="5" t="s">
        <v>130</v>
      </c>
      <c r="E14" s="5" t="s">
        <v>131</v>
      </c>
      <c r="F14" s="5" t="s">
        <v>132</v>
      </c>
      <c r="G14" s="5" t="s">
        <v>134</v>
      </c>
      <c r="H14" s="5"/>
    </row>
    <row r="15" customFormat="false" ht="16" hidden="false" customHeight="false" outlineLevel="0" collapsed="false">
      <c r="A15" s="5" t="n">
        <v>234600000</v>
      </c>
      <c r="B15" s="5" t="str">
        <f aca="false">"Jugo "&amp;_xlfn.textjoin("-",1,Tabla1[[#This Row],[Ingrediente 1]:[Ingrediente 6]])</f>
        <v>Jugo Manzana-Naranja-Frutilla-Durazno</v>
      </c>
      <c r="C15" s="5" t="s">
        <v>129</v>
      </c>
      <c r="D15" s="5" t="s">
        <v>130</v>
      </c>
      <c r="E15" s="5" t="s">
        <v>131</v>
      </c>
      <c r="F15" s="5" t="s">
        <v>133</v>
      </c>
      <c r="G15" s="5"/>
      <c r="H15" s="5"/>
    </row>
    <row r="16" customFormat="false" ht="16" hidden="false" customHeight="false" outlineLevel="0" collapsed="false">
      <c r="A16" s="5" t="n">
        <v>234670000</v>
      </c>
      <c r="B16" s="5" t="str">
        <f aca="false">"Jugo "&amp;_xlfn.textjoin("-",1,Tabla1[[#This Row],[Ingrediente 1]:[Ingrediente 6]])</f>
        <v>Jugo Manzana-Naranja-Frutilla-Durazno-Arándano</v>
      </c>
      <c r="C16" s="5" t="s">
        <v>129</v>
      </c>
      <c r="D16" s="5" t="s">
        <v>130</v>
      </c>
      <c r="E16" s="5" t="s">
        <v>131</v>
      </c>
      <c r="F16" s="5" t="s">
        <v>133</v>
      </c>
      <c r="G16" s="5" t="s">
        <v>134</v>
      </c>
      <c r="H16" s="5"/>
    </row>
    <row r="17" customFormat="false" ht="16" hidden="false" customHeight="false" outlineLevel="0" collapsed="false">
      <c r="A17" s="5" t="n">
        <v>234700000</v>
      </c>
      <c r="B17" s="5" t="str">
        <f aca="false">"Jugo "&amp;_xlfn.textjoin("-",1,Tabla1[[#This Row],[Ingrediente 1]:[Ingrediente 6]])</f>
        <v>Jugo Manzana-Naranja-Frutilla-Arándano</v>
      </c>
      <c r="C17" s="5" t="s">
        <v>129</v>
      </c>
      <c r="D17" s="5" t="s">
        <v>130</v>
      </c>
      <c r="E17" s="5" t="s">
        <v>131</v>
      </c>
      <c r="F17" s="5" t="s">
        <v>134</v>
      </c>
      <c r="G17" s="5"/>
      <c r="H17" s="5"/>
    </row>
    <row r="18" customFormat="false" ht="16" hidden="false" customHeight="false" outlineLevel="0" collapsed="false">
      <c r="A18" s="5" t="n">
        <v>235000000</v>
      </c>
      <c r="B18" s="5" t="str">
        <f aca="false">"Jugo "&amp;_xlfn.textjoin("-",1,Tabla1[[#This Row],[Ingrediente 1]:[Ingrediente 6]])</f>
        <v>Jugo Manzana-Naranja-Frambuesa</v>
      </c>
      <c r="C18" s="5" t="s">
        <v>129</v>
      </c>
      <c r="D18" s="5" t="s">
        <v>130</v>
      </c>
      <c r="E18" s="5" t="s">
        <v>132</v>
      </c>
      <c r="F18" s="5"/>
      <c r="G18" s="5"/>
      <c r="H18" s="5"/>
    </row>
    <row r="19" customFormat="false" ht="16" hidden="false" customHeight="false" outlineLevel="0" collapsed="false">
      <c r="A19" s="5" t="n">
        <v>235600000</v>
      </c>
      <c r="B19" s="5" t="str">
        <f aca="false">"Jugo "&amp;_xlfn.textjoin("-",1,Tabla1[[#This Row],[Ingrediente 1]:[Ingrediente 6]])</f>
        <v>Jugo Manzana-Naranja-Frambuesa-Durazno</v>
      </c>
      <c r="C19" s="5" t="s">
        <v>129</v>
      </c>
      <c r="D19" s="5" t="s">
        <v>130</v>
      </c>
      <c r="E19" s="5" t="s">
        <v>132</v>
      </c>
      <c r="F19" s="5" t="s">
        <v>133</v>
      </c>
      <c r="G19" s="5"/>
      <c r="H19" s="5"/>
    </row>
    <row r="20" customFormat="false" ht="16" hidden="false" customHeight="false" outlineLevel="0" collapsed="false">
      <c r="A20" s="5" t="n">
        <v>235670000</v>
      </c>
      <c r="B20" s="5" t="str">
        <f aca="false">"Jugo "&amp;_xlfn.textjoin("-",1,Tabla1[[#This Row],[Ingrediente 1]:[Ingrediente 6]])</f>
        <v>Jugo Manzana-Naranja-Frambuesa-Durazno-Arándano</v>
      </c>
      <c r="C20" s="5" t="s">
        <v>129</v>
      </c>
      <c r="D20" s="5" t="s">
        <v>130</v>
      </c>
      <c r="E20" s="5" t="s">
        <v>132</v>
      </c>
      <c r="F20" s="5" t="s">
        <v>133</v>
      </c>
      <c r="G20" s="5" t="s">
        <v>134</v>
      </c>
      <c r="H20" s="5"/>
    </row>
    <row r="21" customFormat="false" ht="16" hidden="false" customHeight="false" outlineLevel="0" collapsed="false">
      <c r="A21" s="5" t="n">
        <v>235700000</v>
      </c>
      <c r="B21" s="5" t="str">
        <f aca="false">"Jugo "&amp;_xlfn.textjoin("-",1,Tabla1[[#This Row],[Ingrediente 1]:[Ingrediente 6]])</f>
        <v>Jugo Manzana-Naranja-Frambuesa-Arándano</v>
      </c>
      <c r="C21" s="5" t="s">
        <v>129</v>
      </c>
      <c r="D21" s="5" t="s">
        <v>130</v>
      </c>
      <c r="E21" s="5" t="s">
        <v>132</v>
      </c>
      <c r="F21" s="5" t="s">
        <v>134</v>
      </c>
      <c r="G21" s="5"/>
      <c r="H21" s="5"/>
    </row>
    <row r="22" customFormat="false" ht="16" hidden="false" customHeight="false" outlineLevel="0" collapsed="false">
      <c r="A22" s="5" t="n">
        <v>236000000</v>
      </c>
      <c r="B22" s="5" t="str">
        <f aca="false">"Jugo "&amp;_xlfn.textjoin("-",1,Tabla1[[#This Row],[Ingrediente 1]:[Ingrediente 6]])</f>
        <v>Jugo Manzana-Naranja-Durazno</v>
      </c>
      <c r="C22" s="5" t="s">
        <v>129</v>
      </c>
      <c r="D22" s="5" t="s">
        <v>130</v>
      </c>
      <c r="E22" s="5" t="s">
        <v>133</v>
      </c>
      <c r="F22" s="5"/>
      <c r="G22" s="5"/>
      <c r="H22" s="5"/>
    </row>
    <row r="23" customFormat="false" ht="16" hidden="false" customHeight="false" outlineLevel="0" collapsed="false">
      <c r="A23" s="5" t="n">
        <v>236700000</v>
      </c>
      <c r="B23" s="5" t="str">
        <f aca="false">"Jugo "&amp;_xlfn.textjoin("-",1,Tabla1[[#This Row],[Ingrediente 1]:[Ingrediente 6]])</f>
        <v>Jugo Manzana-Naranja-Durazno-Arándano</v>
      </c>
      <c r="C23" s="5" t="s">
        <v>129</v>
      </c>
      <c r="D23" s="5" t="s">
        <v>130</v>
      </c>
      <c r="E23" s="5" t="s">
        <v>133</v>
      </c>
      <c r="F23" s="5" t="s">
        <v>134</v>
      </c>
      <c r="G23" s="5"/>
      <c r="H23" s="5"/>
    </row>
    <row r="24" customFormat="false" ht="16" hidden="false" customHeight="false" outlineLevel="0" collapsed="false">
      <c r="A24" s="5" t="n">
        <v>237000000</v>
      </c>
      <c r="B24" s="5" t="str">
        <f aca="false">"Jugo "&amp;_xlfn.textjoin("-",1,Tabla1[[#This Row],[Ingrediente 1]:[Ingrediente 6]])</f>
        <v>Jugo Manzana-Naranja-Arándano</v>
      </c>
      <c r="C24" s="5" t="s">
        <v>129</v>
      </c>
      <c r="D24" s="5" t="s">
        <v>130</v>
      </c>
      <c r="E24" s="5" t="s">
        <v>134</v>
      </c>
      <c r="F24" s="5"/>
      <c r="G24" s="5"/>
      <c r="H24" s="5"/>
    </row>
    <row r="25" customFormat="false" ht="16" hidden="false" customHeight="false" outlineLevel="0" collapsed="false">
      <c r="A25" s="5" t="n">
        <v>240000000</v>
      </c>
      <c r="B25" s="5" t="str">
        <f aca="false">"Jugo "&amp;_xlfn.textjoin("-",1,Tabla1[[#This Row],[Ingrediente 1]:[Ingrediente 6]])</f>
        <v>Jugo Manzana-Frutilla</v>
      </c>
      <c r="C25" s="5" t="s">
        <v>129</v>
      </c>
      <c r="D25" s="5" t="s">
        <v>131</v>
      </c>
      <c r="E25" s="5"/>
      <c r="F25" s="5"/>
      <c r="G25" s="5"/>
      <c r="H25" s="5"/>
    </row>
    <row r="26" customFormat="false" ht="16" hidden="false" customHeight="false" outlineLevel="0" collapsed="false">
      <c r="A26" s="5" t="n">
        <v>245000000</v>
      </c>
      <c r="B26" s="5" t="str">
        <f aca="false">"Jugo "&amp;_xlfn.textjoin("-",1,Tabla1[[#This Row],[Ingrediente 1]:[Ingrediente 6]])</f>
        <v>Jugo Manzana-Frutilla-Frambuesa</v>
      </c>
      <c r="C26" s="5" t="s">
        <v>129</v>
      </c>
      <c r="D26" s="5" t="s">
        <v>131</v>
      </c>
      <c r="E26" s="5" t="s">
        <v>132</v>
      </c>
      <c r="F26" s="5"/>
      <c r="G26" s="5"/>
      <c r="H26" s="5"/>
    </row>
    <row r="27" customFormat="false" ht="16" hidden="false" customHeight="false" outlineLevel="0" collapsed="false">
      <c r="A27" s="5" t="n">
        <v>245600000</v>
      </c>
      <c r="B27" s="5" t="str">
        <f aca="false">"Jugo "&amp;_xlfn.textjoin("-",1,Tabla1[[#This Row],[Ingrediente 1]:[Ingrediente 6]])</f>
        <v>Jugo Manzana-Frutilla-Frambuesa-Durazno</v>
      </c>
      <c r="C27" s="5" t="s">
        <v>129</v>
      </c>
      <c r="D27" s="5" t="s">
        <v>131</v>
      </c>
      <c r="E27" s="5" t="s">
        <v>132</v>
      </c>
      <c r="F27" s="5" t="s">
        <v>133</v>
      </c>
      <c r="G27" s="5"/>
      <c r="H27" s="5"/>
    </row>
    <row r="28" customFormat="false" ht="16" hidden="false" customHeight="false" outlineLevel="0" collapsed="false">
      <c r="A28" s="5" t="n">
        <v>245670000</v>
      </c>
      <c r="B28" s="5" t="str">
        <f aca="false">"Jugo "&amp;_xlfn.textjoin("-",1,Tabla1[[#This Row],[Ingrediente 1]:[Ingrediente 6]])</f>
        <v>Jugo Manzana-Frutilla-Frambuesa-Durazno-Arándano</v>
      </c>
      <c r="C28" s="5" t="s">
        <v>129</v>
      </c>
      <c r="D28" s="5" t="s">
        <v>131</v>
      </c>
      <c r="E28" s="5" t="s">
        <v>132</v>
      </c>
      <c r="F28" s="5" t="s">
        <v>133</v>
      </c>
      <c r="G28" s="5" t="s">
        <v>134</v>
      </c>
      <c r="H28" s="5"/>
    </row>
    <row r="29" customFormat="false" ht="16" hidden="false" customHeight="false" outlineLevel="0" collapsed="false">
      <c r="A29" s="5" t="n">
        <v>245700000</v>
      </c>
      <c r="B29" s="5" t="str">
        <f aca="false">"Jugo "&amp;_xlfn.textjoin("-",1,Tabla1[[#This Row],[Ingrediente 1]:[Ingrediente 6]])</f>
        <v>Jugo Manzana-Frutilla-Frambuesa-Arándano</v>
      </c>
      <c r="C29" s="5" t="s">
        <v>129</v>
      </c>
      <c r="D29" s="5" t="s">
        <v>131</v>
      </c>
      <c r="E29" s="5" t="s">
        <v>132</v>
      </c>
      <c r="F29" s="5" t="s">
        <v>134</v>
      </c>
      <c r="G29" s="5"/>
      <c r="H29" s="5"/>
    </row>
    <row r="30" customFormat="false" ht="16" hidden="false" customHeight="false" outlineLevel="0" collapsed="false">
      <c r="A30" s="5" t="n">
        <v>246000000</v>
      </c>
      <c r="B30" s="5" t="str">
        <f aca="false">"Jugo "&amp;_xlfn.textjoin("-",1,Tabla1[[#This Row],[Ingrediente 1]:[Ingrediente 6]])</f>
        <v>Jugo Manzana-Frutilla-Durazno</v>
      </c>
      <c r="C30" s="5" t="s">
        <v>129</v>
      </c>
      <c r="D30" s="5" t="s">
        <v>131</v>
      </c>
      <c r="E30" s="5" t="s">
        <v>133</v>
      </c>
      <c r="F30" s="5"/>
      <c r="G30" s="5"/>
      <c r="H30" s="5"/>
    </row>
    <row r="31" customFormat="false" ht="16" hidden="false" customHeight="false" outlineLevel="0" collapsed="false">
      <c r="A31" s="5" t="n">
        <v>246700000</v>
      </c>
      <c r="B31" s="5" t="str">
        <f aca="false">"Jugo "&amp;_xlfn.textjoin("-",1,Tabla1[[#This Row],[Ingrediente 1]:[Ingrediente 6]])</f>
        <v>Jugo Manzana-Frutilla-Durazno-Arándano</v>
      </c>
      <c r="C31" s="5" t="s">
        <v>129</v>
      </c>
      <c r="D31" s="5" t="s">
        <v>131</v>
      </c>
      <c r="E31" s="5" t="s">
        <v>133</v>
      </c>
      <c r="F31" s="5" t="s">
        <v>134</v>
      </c>
      <c r="G31" s="5"/>
      <c r="H31" s="5"/>
    </row>
    <row r="32" customFormat="false" ht="16" hidden="false" customHeight="false" outlineLevel="0" collapsed="false">
      <c r="A32" s="5" t="n">
        <v>247000000</v>
      </c>
      <c r="B32" s="5" t="str">
        <f aca="false">"Jugo "&amp;_xlfn.textjoin("-",1,Tabla1[[#This Row],[Ingrediente 1]:[Ingrediente 6]])</f>
        <v>Jugo Manzana-Frutilla-Arándano</v>
      </c>
      <c r="C32" s="5" t="s">
        <v>129</v>
      </c>
      <c r="D32" s="5" t="s">
        <v>131</v>
      </c>
      <c r="E32" s="5" t="s">
        <v>134</v>
      </c>
      <c r="F32" s="5"/>
      <c r="G32" s="5"/>
      <c r="H32" s="5"/>
    </row>
    <row r="33" customFormat="false" ht="16" hidden="false" customHeight="false" outlineLevel="0" collapsed="false">
      <c r="A33" s="5" t="n">
        <v>250000000</v>
      </c>
      <c r="B33" s="5" t="str">
        <f aca="false">"Jugo "&amp;_xlfn.textjoin("-",1,Tabla1[[#This Row],[Ingrediente 1]:[Ingrediente 6]])</f>
        <v>Jugo Manzana-Frambuesa</v>
      </c>
      <c r="C33" s="5" t="s">
        <v>129</v>
      </c>
      <c r="D33" s="5" t="s">
        <v>132</v>
      </c>
      <c r="E33" s="5"/>
      <c r="F33" s="5"/>
      <c r="G33" s="5"/>
      <c r="H33" s="5"/>
    </row>
    <row r="34" customFormat="false" ht="16" hidden="false" customHeight="false" outlineLevel="0" collapsed="false">
      <c r="A34" s="5" t="n">
        <v>256000000</v>
      </c>
      <c r="B34" s="5" t="str">
        <f aca="false">"Jugo "&amp;_xlfn.textjoin("-",1,Tabla1[[#This Row],[Ingrediente 1]:[Ingrediente 6]])</f>
        <v>Jugo Manzana-Frambuesa-Durazno</v>
      </c>
      <c r="C34" s="5" t="s">
        <v>129</v>
      </c>
      <c r="D34" s="5" t="s">
        <v>132</v>
      </c>
      <c r="E34" s="5" t="s">
        <v>133</v>
      </c>
      <c r="F34" s="5"/>
      <c r="G34" s="5"/>
      <c r="H34" s="5"/>
    </row>
    <row r="35" customFormat="false" ht="16" hidden="false" customHeight="false" outlineLevel="0" collapsed="false">
      <c r="A35" s="5" t="n">
        <v>256700000</v>
      </c>
      <c r="B35" s="5" t="str">
        <f aca="false">"Jugo "&amp;_xlfn.textjoin("-",1,Tabla1[[#This Row],[Ingrediente 1]:[Ingrediente 6]])</f>
        <v>Jugo Manzana-Frambuesa-Durazno-Arándano</v>
      </c>
      <c r="C35" s="5" t="s">
        <v>129</v>
      </c>
      <c r="D35" s="5" t="s">
        <v>132</v>
      </c>
      <c r="E35" s="5" t="s">
        <v>133</v>
      </c>
      <c r="F35" s="5" t="s">
        <v>134</v>
      </c>
      <c r="G35" s="5"/>
      <c r="H35" s="5"/>
    </row>
    <row r="36" customFormat="false" ht="16" hidden="false" customHeight="false" outlineLevel="0" collapsed="false">
      <c r="A36" s="5" t="n">
        <v>257000000</v>
      </c>
      <c r="B36" s="5" t="str">
        <f aca="false">"Jugo "&amp;_xlfn.textjoin("-",1,Tabla1[[#This Row],[Ingrediente 1]:[Ingrediente 6]])</f>
        <v>Jugo Manzana-Frambuesa-Arándano</v>
      </c>
      <c r="C36" s="5" t="s">
        <v>129</v>
      </c>
      <c r="D36" s="5" t="s">
        <v>132</v>
      </c>
      <c r="E36" s="5" t="s">
        <v>134</v>
      </c>
      <c r="F36" s="5"/>
      <c r="G36" s="5"/>
      <c r="H36" s="5"/>
    </row>
    <row r="37" customFormat="false" ht="16" hidden="false" customHeight="false" outlineLevel="0" collapsed="false">
      <c r="A37" s="5" t="n">
        <v>260000000</v>
      </c>
      <c r="B37" s="5" t="str">
        <f aca="false">"Jugo "&amp;_xlfn.textjoin("-",1,Tabla1[[#This Row],[Ingrediente 1]:[Ingrediente 6]])</f>
        <v>Jugo Manzana-Durazno</v>
      </c>
      <c r="C37" s="5" t="s">
        <v>129</v>
      </c>
      <c r="D37" s="5" t="s">
        <v>133</v>
      </c>
      <c r="E37" s="5"/>
      <c r="F37" s="5"/>
      <c r="G37" s="5"/>
      <c r="H37" s="5"/>
    </row>
    <row r="38" customFormat="false" ht="16" hidden="false" customHeight="false" outlineLevel="0" collapsed="false">
      <c r="A38" s="5" t="n">
        <v>267000000</v>
      </c>
      <c r="B38" s="5" t="str">
        <f aca="false">"Jugo "&amp;_xlfn.textjoin("-",1,Tabla1[[#This Row],[Ingrediente 1]:[Ingrediente 6]])</f>
        <v>Jugo Manzana-Durazno-Arándano</v>
      </c>
      <c r="C38" s="5" t="s">
        <v>129</v>
      </c>
      <c r="D38" s="5" t="s">
        <v>133</v>
      </c>
      <c r="E38" s="5" t="s">
        <v>134</v>
      </c>
      <c r="F38" s="5"/>
      <c r="G38" s="5"/>
      <c r="H38" s="5"/>
    </row>
    <row r="39" customFormat="false" ht="16" hidden="false" customHeight="false" outlineLevel="0" collapsed="false">
      <c r="A39" s="5" t="n">
        <v>270000000</v>
      </c>
      <c r="B39" s="5" t="str">
        <f aca="false">"Jugo "&amp;_xlfn.textjoin("-",1,Tabla1[[#This Row],[Ingrediente 1]:[Ingrediente 6]])</f>
        <v>Jugo Manzana-Arándano</v>
      </c>
      <c r="C39" s="5" t="s">
        <v>129</v>
      </c>
      <c r="D39" s="5" t="s">
        <v>134</v>
      </c>
      <c r="E39" s="5"/>
      <c r="F39" s="5"/>
      <c r="G39" s="5"/>
      <c r="H39" s="5"/>
    </row>
    <row r="40" customFormat="false" ht="16" hidden="false" customHeight="false" outlineLevel="0" collapsed="false">
      <c r="A40" s="5" t="n">
        <v>300000000</v>
      </c>
      <c r="B40" s="5" t="s">
        <v>136</v>
      </c>
      <c r="C40" s="5" t="s">
        <v>130</v>
      </c>
      <c r="D40" s="5"/>
      <c r="E40" s="5"/>
      <c r="F40" s="5"/>
      <c r="G40" s="5"/>
      <c r="H40" s="5"/>
    </row>
    <row r="41" customFormat="false" ht="16" hidden="false" customHeight="false" outlineLevel="0" collapsed="false">
      <c r="A41" s="5" t="n">
        <v>340000000</v>
      </c>
      <c r="B41" s="5" t="str">
        <f aca="false">"Jugo "&amp;_xlfn.textjoin("-",1,Tabla1[[#This Row],[Ingrediente 1]:[Ingrediente 6]])</f>
        <v>Jugo Naranja-Frutilla</v>
      </c>
      <c r="C41" s="5" t="s">
        <v>130</v>
      </c>
      <c r="D41" s="5" t="s">
        <v>131</v>
      </c>
      <c r="E41" s="5"/>
      <c r="F41" s="5"/>
      <c r="G41" s="5"/>
      <c r="H41" s="5"/>
    </row>
    <row r="42" customFormat="false" ht="16" hidden="false" customHeight="false" outlineLevel="0" collapsed="false">
      <c r="A42" s="5" t="n">
        <v>345000000</v>
      </c>
      <c r="B42" s="5" t="str">
        <f aca="false">"Jugo "&amp;_xlfn.textjoin("-",1,Tabla1[[#This Row],[Ingrediente 1]:[Ingrediente 6]])</f>
        <v>Jugo Naranja-Frutilla-Frambuesa</v>
      </c>
      <c r="C42" s="5" t="s">
        <v>130</v>
      </c>
      <c r="D42" s="5" t="s">
        <v>131</v>
      </c>
      <c r="E42" s="5" t="s">
        <v>132</v>
      </c>
      <c r="F42" s="5"/>
      <c r="G42" s="5"/>
      <c r="H42" s="5"/>
    </row>
    <row r="43" customFormat="false" ht="16" hidden="false" customHeight="false" outlineLevel="0" collapsed="false">
      <c r="A43" s="5" t="n">
        <v>345600000</v>
      </c>
      <c r="B43" s="5" t="str">
        <f aca="false">"Jugo "&amp;_xlfn.textjoin("-",1,Tabla1[[#This Row],[Ingrediente 1]:[Ingrediente 6]])</f>
        <v>Jugo Naranja-Frutilla-Frambuesa-Durazno</v>
      </c>
      <c r="C43" s="5" t="s">
        <v>130</v>
      </c>
      <c r="D43" s="5" t="s">
        <v>131</v>
      </c>
      <c r="E43" s="5" t="s">
        <v>132</v>
      </c>
      <c r="F43" s="5" t="s">
        <v>133</v>
      </c>
      <c r="G43" s="5"/>
      <c r="H43" s="5"/>
    </row>
    <row r="44" customFormat="false" ht="16" hidden="false" customHeight="false" outlineLevel="0" collapsed="false">
      <c r="A44" s="5" t="n">
        <v>345670000</v>
      </c>
      <c r="B44" s="5" t="str">
        <f aca="false">"Jugo "&amp;_xlfn.textjoin("-",1,Tabla1[[#This Row],[Ingrediente 1]:[Ingrediente 6]])</f>
        <v>Jugo Naranja-Frutilla-Frambuesa-Durazno-Arándano</v>
      </c>
      <c r="C44" s="5" t="s">
        <v>130</v>
      </c>
      <c r="D44" s="5" t="s">
        <v>131</v>
      </c>
      <c r="E44" s="5" t="s">
        <v>132</v>
      </c>
      <c r="F44" s="5" t="s">
        <v>133</v>
      </c>
      <c r="G44" s="5" t="s">
        <v>134</v>
      </c>
      <c r="H44" s="5"/>
    </row>
    <row r="45" customFormat="false" ht="16" hidden="false" customHeight="false" outlineLevel="0" collapsed="false">
      <c r="A45" s="5" t="n">
        <v>345700000</v>
      </c>
      <c r="B45" s="5" t="s">
        <v>137</v>
      </c>
      <c r="C45" s="5" t="s">
        <v>130</v>
      </c>
      <c r="D45" s="5" t="s">
        <v>131</v>
      </c>
      <c r="E45" s="5" t="s">
        <v>132</v>
      </c>
      <c r="F45" s="5" t="s">
        <v>134</v>
      </c>
      <c r="G45" s="5"/>
      <c r="H45" s="5"/>
    </row>
    <row r="46" customFormat="false" ht="16" hidden="false" customHeight="false" outlineLevel="0" collapsed="false">
      <c r="A46" s="5" t="n">
        <v>346000000</v>
      </c>
      <c r="B46" s="5" t="str">
        <f aca="false">"Jugo "&amp;_xlfn.textjoin("-",1,Tabla1[[#This Row],[Ingrediente 1]:[Ingrediente 6]])</f>
        <v>Jugo Naranja-Frutilla-Durazno</v>
      </c>
      <c r="C46" s="5" t="s">
        <v>130</v>
      </c>
      <c r="D46" s="5" t="s">
        <v>131</v>
      </c>
      <c r="E46" s="5" t="s">
        <v>133</v>
      </c>
      <c r="F46" s="5"/>
      <c r="G46" s="5"/>
      <c r="H46" s="5"/>
    </row>
    <row r="47" customFormat="false" ht="16" hidden="false" customHeight="false" outlineLevel="0" collapsed="false">
      <c r="A47" s="5" t="n">
        <v>346700000</v>
      </c>
      <c r="B47" s="5" t="str">
        <f aca="false">"Jugo "&amp;_xlfn.textjoin("-",1,Tabla1[[#This Row],[Ingrediente 1]:[Ingrediente 6]])</f>
        <v>Jugo Naranja-Frutilla-Durazno-Arándano</v>
      </c>
      <c r="C47" s="5" t="s">
        <v>130</v>
      </c>
      <c r="D47" s="5" t="s">
        <v>131</v>
      </c>
      <c r="E47" s="5" t="s">
        <v>133</v>
      </c>
      <c r="F47" s="5" t="s">
        <v>134</v>
      </c>
      <c r="G47" s="5"/>
      <c r="H47" s="5"/>
    </row>
    <row r="48" customFormat="false" ht="16" hidden="false" customHeight="false" outlineLevel="0" collapsed="false">
      <c r="A48" s="5" t="n">
        <v>347000000</v>
      </c>
      <c r="B48" s="5" t="str">
        <f aca="false">"Jugo "&amp;_xlfn.textjoin("-",1,Tabla1[[#This Row],[Ingrediente 1]:[Ingrediente 6]])</f>
        <v>Jugo Naranja-Frutilla-Arándano</v>
      </c>
      <c r="C48" s="5" t="s">
        <v>130</v>
      </c>
      <c r="D48" s="5" t="s">
        <v>131</v>
      </c>
      <c r="E48" s="5" t="s">
        <v>134</v>
      </c>
      <c r="F48" s="5"/>
      <c r="G48" s="5"/>
      <c r="H48" s="5"/>
    </row>
    <row r="49" customFormat="false" ht="16" hidden="false" customHeight="false" outlineLevel="0" collapsed="false">
      <c r="A49" s="5" t="n">
        <v>350000000</v>
      </c>
      <c r="B49" s="5" t="str">
        <f aca="false">"Jugo "&amp;_xlfn.textjoin("-",1,Tabla1[[#This Row],[Ingrediente 1]:[Ingrediente 6]])</f>
        <v>Jugo Naranja-Frambuesa</v>
      </c>
      <c r="C49" s="5" t="s">
        <v>130</v>
      </c>
      <c r="D49" s="5" t="s">
        <v>132</v>
      </c>
      <c r="E49" s="5"/>
      <c r="F49" s="5"/>
      <c r="G49" s="5"/>
      <c r="H49" s="5"/>
    </row>
    <row r="50" customFormat="false" ht="16" hidden="false" customHeight="false" outlineLevel="0" collapsed="false">
      <c r="A50" s="5" t="n">
        <v>356000000</v>
      </c>
      <c r="B50" s="5" t="str">
        <f aca="false">"Jugo "&amp;_xlfn.textjoin("-",1,Tabla1[[#This Row],[Ingrediente 1]:[Ingrediente 6]])</f>
        <v>Jugo Naranja-Frambuesa-Durazno</v>
      </c>
      <c r="C50" s="5" t="s">
        <v>130</v>
      </c>
      <c r="D50" s="5" t="s">
        <v>132</v>
      </c>
      <c r="E50" s="5" t="s">
        <v>133</v>
      </c>
      <c r="F50" s="5"/>
      <c r="G50" s="5"/>
      <c r="H50" s="5"/>
    </row>
    <row r="51" customFormat="false" ht="16" hidden="false" customHeight="false" outlineLevel="0" collapsed="false">
      <c r="A51" s="5" t="n">
        <v>356700000</v>
      </c>
      <c r="B51" s="5" t="str">
        <f aca="false">"Jugo "&amp;_xlfn.textjoin("-",1,Tabla1[[#This Row],[Ingrediente 1]:[Ingrediente 6]])</f>
        <v>Jugo Naranja-Frambuesa-Durazno-Arándano</v>
      </c>
      <c r="C51" s="5" t="s">
        <v>130</v>
      </c>
      <c r="D51" s="5" t="s">
        <v>132</v>
      </c>
      <c r="E51" s="5" t="s">
        <v>133</v>
      </c>
      <c r="F51" s="5" t="s">
        <v>134</v>
      </c>
      <c r="G51" s="5"/>
      <c r="H51" s="5"/>
    </row>
    <row r="52" customFormat="false" ht="16" hidden="false" customHeight="false" outlineLevel="0" collapsed="false">
      <c r="A52" s="5" t="n">
        <v>357000000</v>
      </c>
      <c r="B52" s="5" t="str">
        <f aca="false">"Jugo "&amp;_xlfn.textjoin("-",1,Tabla1[[#This Row],[Ingrediente 1]:[Ingrediente 6]])</f>
        <v>Jugo Naranja-Frambuesa-Arándano</v>
      </c>
      <c r="C52" s="5" t="s">
        <v>130</v>
      </c>
      <c r="D52" s="5" t="s">
        <v>132</v>
      </c>
      <c r="E52" s="5" t="s">
        <v>134</v>
      </c>
      <c r="F52" s="5"/>
      <c r="G52" s="5"/>
      <c r="H52" s="5"/>
    </row>
    <row r="53" customFormat="false" ht="16" hidden="false" customHeight="false" outlineLevel="0" collapsed="false">
      <c r="A53" s="5" t="n">
        <v>360000000</v>
      </c>
      <c r="B53" s="5" t="str">
        <f aca="false">"Jugo "&amp;_xlfn.textjoin("-",1,Tabla1[[#This Row],[Ingrediente 1]:[Ingrediente 6]])</f>
        <v>Jugo Naranja-Durazno</v>
      </c>
      <c r="C53" s="5" t="s">
        <v>130</v>
      </c>
      <c r="D53" s="5" t="s">
        <v>133</v>
      </c>
      <c r="E53" s="5"/>
      <c r="F53" s="5"/>
      <c r="G53" s="5"/>
      <c r="H53" s="5"/>
    </row>
    <row r="54" customFormat="false" ht="16" hidden="false" customHeight="false" outlineLevel="0" collapsed="false">
      <c r="A54" s="5" t="n">
        <v>367000000</v>
      </c>
      <c r="B54" s="5" t="str">
        <f aca="false">"Jugo "&amp;_xlfn.textjoin("-",1,Tabla1[[#This Row],[Ingrediente 1]:[Ingrediente 6]])</f>
        <v>Jugo Naranja-Durazno-Arándano</v>
      </c>
      <c r="C54" s="5" t="s">
        <v>130</v>
      </c>
      <c r="D54" s="5" t="s">
        <v>133</v>
      </c>
      <c r="E54" s="5" t="s">
        <v>134</v>
      </c>
      <c r="F54" s="5"/>
      <c r="G54" s="5"/>
      <c r="H54" s="5"/>
    </row>
    <row r="55" customFormat="false" ht="16" hidden="false" customHeight="false" outlineLevel="0" collapsed="false">
      <c r="A55" s="5" t="n">
        <v>370000000</v>
      </c>
      <c r="B55" s="5" t="str">
        <f aca="false">"Jugo "&amp;_xlfn.textjoin("-",1,Tabla1[[#This Row],[Ingrediente 1]:[Ingrediente 6]])</f>
        <v>Jugo Naranja-Arándano</v>
      </c>
      <c r="C55" s="5" t="s">
        <v>130</v>
      </c>
      <c r="D55" s="5" t="s">
        <v>134</v>
      </c>
      <c r="E55" s="5"/>
      <c r="F55" s="5"/>
      <c r="G55" s="5"/>
      <c r="H55" s="5"/>
    </row>
    <row r="56" customFormat="false" ht="16" hidden="false" customHeight="false" outlineLevel="0" collapsed="false">
      <c r="A56" s="5" t="n">
        <v>400000000</v>
      </c>
      <c r="B56" s="5" t="str">
        <f aca="false">"Jugo "&amp;_xlfn.textjoin("-",1,Tabla1[[#This Row],[Ingrediente 1]:[Ingrediente 6]])</f>
        <v>Jugo Frutilla</v>
      </c>
      <c r="C56" s="5" t="s">
        <v>131</v>
      </c>
      <c r="D56" s="5"/>
      <c r="E56" s="5"/>
      <c r="F56" s="5"/>
      <c r="G56" s="5"/>
      <c r="H56" s="5"/>
    </row>
    <row r="57" customFormat="false" ht="16" hidden="false" customHeight="false" outlineLevel="0" collapsed="false">
      <c r="A57" s="5" t="n">
        <v>450000000</v>
      </c>
      <c r="B57" s="5" t="str">
        <f aca="false">"Jugo "&amp;_xlfn.textjoin("-",1,Tabla1[[#This Row],[Ingrediente 1]:[Ingrediente 6]])</f>
        <v>Jugo Frutilla-Frambuesa</v>
      </c>
      <c r="C57" s="5" t="s">
        <v>131</v>
      </c>
      <c r="D57" s="5" t="s">
        <v>132</v>
      </c>
      <c r="E57" s="5"/>
      <c r="F57" s="5"/>
      <c r="G57" s="5"/>
      <c r="H57" s="5"/>
    </row>
    <row r="58" customFormat="false" ht="16" hidden="false" customHeight="false" outlineLevel="0" collapsed="false">
      <c r="A58" s="5" t="n">
        <v>456000000</v>
      </c>
      <c r="B58" s="5" t="str">
        <f aca="false">"Jugo "&amp;_xlfn.textjoin("-",1,Tabla1[[#This Row],[Ingrediente 1]:[Ingrediente 6]])</f>
        <v>Jugo Frutilla-Frambuesa-Durazno</v>
      </c>
      <c r="C58" s="5" t="s">
        <v>131</v>
      </c>
      <c r="D58" s="5" t="s">
        <v>132</v>
      </c>
      <c r="E58" s="5" t="s">
        <v>133</v>
      </c>
      <c r="F58" s="5"/>
      <c r="G58" s="5"/>
      <c r="H58" s="5"/>
    </row>
    <row r="59" customFormat="false" ht="16" hidden="false" customHeight="false" outlineLevel="0" collapsed="false">
      <c r="A59" s="5" t="n">
        <v>456700000</v>
      </c>
      <c r="B59" s="5" t="str">
        <f aca="false">"Jugo "&amp;_xlfn.textjoin("-",1,Tabla1[[#This Row],[Ingrediente 1]:[Ingrediente 6]])</f>
        <v>Jugo Frutilla-Frambuesa-Durazno-Arándano</v>
      </c>
      <c r="C59" s="5" t="s">
        <v>131</v>
      </c>
      <c r="D59" s="5" t="s">
        <v>132</v>
      </c>
      <c r="E59" s="5" t="s">
        <v>133</v>
      </c>
      <c r="F59" s="5" t="s">
        <v>134</v>
      </c>
      <c r="G59" s="5"/>
      <c r="H59" s="5"/>
    </row>
    <row r="60" customFormat="false" ht="16" hidden="false" customHeight="false" outlineLevel="0" collapsed="false">
      <c r="A60" s="5" t="n">
        <v>457000000</v>
      </c>
      <c r="B60" s="5" t="s">
        <v>138</v>
      </c>
      <c r="C60" s="5" t="s">
        <v>131</v>
      </c>
      <c r="D60" s="5" t="s">
        <v>132</v>
      </c>
      <c r="E60" s="5" t="s">
        <v>134</v>
      </c>
      <c r="F60" s="5"/>
      <c r="G60" s="5"/>
      <c r="H60" s="5"/>
    </row>
    <row r="61" customFormat="false" ht="16" hidden="false" customHeight="false" outlineLevel="0" collapsed="false">
      <c r="A61" s="5" t="n">
        <v>460000000</v>
      </c>
      <c r="B61" s="5" t="str">
        <f aca="false">"Jugo "&amp;_xlfn.textjoin("-",1,Tabla1[[#This Row],[Ingrediente 1]:[Ingrediente 6]])</f>
        <v>Jugo Frutilla-Durazno</v>
      </c>
      <c r="C61" s="5" t="s">
        <v>131</v>
      </c>
      <c r="D61" s="5" t="s">
        <v>133</v>
      </c>
      <c r="E61" s="5"/>
      <c r="F61" s="5"/>
      <c r="G61" s="5"/>
      <c r="H61" s="5"/>
    </row>
    <row r="62" customFormat="false" ht="16" hidden="false" customHeight="false" outlineLevel="0" collapsed="false">
      <c r="A62" s="5" t="n">
        <v>467000000</v>
      </c>
      <c r="B62" s="5" t="str">
        <f aca="false">"Jugo "&amp;_xlfn.textjoin("-",1,Tabla1[[#This Row],[Ingrediente 1]:[Ingrediente 6]])</f>
        <v>Jugo Frutilla-Durazno-Arándano</v>
      </c>
      <c r="C62" s="5" t="s">
        <v>131</v>
      </c>
      <c r="D62" s="5" t="s">
        <v>133</v>
      </c>
      <c r="E62" s="5" t="s">
        <v>134</v>
      </c>
      <c r="F62" s="5"/>
      <c r="G62" s="5"/>
      <c r="H62" s="5"/>
    </row>
    <row r="63" customFormat="false" ht="16" hidden="false" customHeight="false" outlineLevel="0" collapsed="false">
      <c r="A63" s="5" t="n">
        <v>470000000</v>
      </c>
      <c r="B63" s="5" t="str">
        <f aca="false">"Jugo "&amp;_xlfn.textjoin("-",1,Tabla1[[#This Row],[Ingrediente 1]:[Ingrediente 6]])</f>
        <v>Jugo Frutilla-Arándano</v>
      </c>
      <c r="C63" s="5" t="s">
        <v>131</v>
      </c>
      <c r="D63" s="5" t="s">
        <v>134</v>
      </c>
      <c r="E63" s="5"/>
      <c r="F63" s="5"/>
      <c r="G63" s="5"/>
      <c r="H63" s="5"/>
    </row>
    <row r="64" customFormat="false" ht="16" hidden="false" customHeight="false" outlineLevel="0" collapsed="false">
      <c r="A64" s="5" t="n">
        <v>500000000</v>
      </c>
      <c r="B64" s="5" t="str">
        <f aca="false">"Jugo "&amp;_xlfn.textjoin("-",1,Tabla1[[#This Row],[Ingrediente 1]:[Ingrediente 6]])</f>
        <v>Jugo Frambuesa</v>
      </c>
      <c r="C64" s="5" t="s">
        <v>132</v>
      </c>
      <c r="D64" s="5"/>
      <c r="E64" s="5"/>
      <c r="F64" s="5"/>
      <c r="G64" s="5"/>
      <c r="H64" s="5"/>
    </row>
    <row r="65" customFormat="false" ht="16" hidden="false" customHeight="false" outlineLevel="0" collapsed="false">
      <c r="A65" s="5" t="n">
        <v>560000000</v>
      </c>
      <c r="B65" s="5" t="str">
        <f aca="false">"Jugo "&amp;_xlfn.textjoin("-",1,Tabla1[[#This Row],[Ingrediente 1]:[Ingrediente 6]])</f>
        <v>Jugo Frambuesa-Durazno</v>
      </c>
      <c r="C65" s="5" t="s">
        <v>132</v>
      </c>
      <c r="D65" s="5" t="s">
        <v>133</v>
      </c>
      <c r="E65" s="5"/>
      <c r="F65" s="5"/>
      <c r="G65" s="5"/>
      <c r="H65" s="5"/>
    </row>
    <row r="66" customFormat="false" ht="16" hidden="false" customHeight="false" outlineLevel="0" collapsed="false">
      <c r="A66" s="5" t="n">
        <v>567000000</v>
      </c>
      <c r="B66" s="5" t="str">
        <f aca="false">"Jugo "&amp;_xlfn.textjoin("-",1,Tabla1[[#This Row],[Ingrediente 1]:[Ingrediente 6]])</f>
        <v>Jugo Frambuesa-Durazno-Arándano</v>
      </c>
      <c r="C66" s="5" t="s">
        <v>132</v>
      </c>
      <c r="D66" s="5" t="s">
        <v>133</v>
      </c>
      <c r="E66" s="5" t="s">
        <v>134</v>
      </c>
      <c r="F66" s="5"/>
      <c r="G66" s="5"/>
      <c r="H66" s="5"/>
    </row>
    <row r="67" customFormat="false" ht="16" hidden="false" customHeight="false" outlineLevel="0" collapsed="false">
      <c r="A67" s="5" t="n">
        <v>570000000</v>
      </c>
      <c r="B67" s="5" t="str">
        <f aca="false">"Jugo "&amp;_xlfn.textjoin("-",1,Tabla1[[#This Row],[Ingrediente 1]:[Ingrediente 6]])</f>
        <v>Jugo Frambuesa-Arándano</v>
      </c>
      <c r="C67" s="5" t="s">
        <v>132</v>
      </c>
      <c r="D67" s="5" t="s">
        <v>134</v>
      </c>
      <c r="E67" s="5"/>
      <c r="F67" s="5"/>
      <c r="G67" s="5"/>
      <c r="H67" s="5"/>
    </row>
    <row r="68" customFormat="false" ht="16" hidden="false" customHeight="false" outlineLevel="0" collapsed="false">
      <c r="A68" s="5" t="n">
        <v>600000000</v>
      </c>
      <c r="B68" s="5" t="str">
        <f aca="false">"Jugo "&amp;_xlfn.textjoin("-",1,Tabla1[[#This Row],[Ingrediente 1]:[Ingrediente 6]])</f>
        <v>Jugo Durazno</v>
      </c>
      <c r="C68" s="5" t="s">
        <v>133</v>
      </c>
      <c r="D68" s="5"/>
      <c r="E68" s="5"/>
      <c r="F68" s="5"/>
      <c r="G68" s="5"/>
      <c r="H68" s="5"/>
    </row>
    <row r="69" customFormat="false" ht="16" hidden="false" customHeight="false" outlineLevel="0" collapsed="false">
      <c r="A69" s="5" t="n">
        <v>670000000</v>
      </c>
      <c r="B69" s="5" t="str">
        <f aca="false">"Jugo "&amp;_xlfn.textjoin("-",1,Tabla1[[#This Row],[Ingrediente 1]:[Ingrediente 6]])</f>
        <v>Jugo Durazno-Arándano</v>
      </c>
      <c r="C69" s="5" t="s">
        <v>133</v>
      </c>
      <c r="D69" s="5" t="s">
        <v>134</v>
      </c>
      <c r="E69" s="5"/>
      <c r="F69" s="5"/>
      <c r="G69" s="5"/>
      <c r="H69" s="5"/>
    </row>
    <row r="70" customFormat="false" ht="16" hidden="false" customHeight="false" outlineLevel="0" collapsed="false">
      <c r="A70" s="5" t="n">
        <v>700000000</v>
      </c>
      <c r="B70" s="5" t="str">
        <f aca="false">"Jugo "&amp;_xlfn.textjoin("-",1,Tabla1[[#This Row],[Ingrediente 1]:[Ingrediente 6]])</f>
        <v>Jugo Arándano</v>
      </c>
      <c r="C70" s="5" t="s">
        <v>134</v>
      </c>
      <c r="D70" s="5"/>
      <c r="E70" s="5"/>
      <c r="F70" s="5"/>
      <c r="G70" s="5"/>
      <c r="H70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6"/>
  <cols>
    <col collapsed="false" hidden="false" max="1" min="1" style="0" width="10.3888888888889"/>
    <col collapsed="false" hidden="false" max="2" min="2" style="0" width="47.6259259259259"/>
    <col collapsed="false" hidden="false" max="4" min="3" style="0" width="9.7"/>
    <col collapsed="false" hidden="false" max="5" min="5" style="0" width="11.2703703703704"/>
    <col collapsed="false" hidden="false" max="7" min="6" style="0" width="10.6814814814815"/>
    <col collapsed="false" hidden="false" max="8" min="8" style="0" width="12.937037037037"/>
    <col collapsed="false" hidden="false" max="9" min="9" style="0" width="10.6814814814815"/>
    <col collapsed="false" hidden="false" max="10" min="10" style="0" width="11.562962962963"/>
    <col collapsed="false" hidden="false" max="1025" min="11" style="0" width="10.6814814814815"/>
  </cols>
  <sheetData>
    <row r="1" customFormat="false" ht="16" hidden="false" customHeight="false" outlineLevel="0" collapsed="false">
      <c r="A1" s="6" t="s">
        <v>121</v>
      </c>
      <c r="B1" s="6" t="s">
        <v>122</v>
      </c>
      <c r="C1" s="6" t="s">
        <v>139</v>
      </c>
      <c r="D1" s="6" t="s">
        <v>140</v>
      </c>
      <c r="E1" s="6" t="s">
        <v>129</v>
      </c>
      <c r="F1" s="6" t="s">
        <v>130</v>
      </c>
      <c r="G1" s="6" t="s">
        <v>131</v>
      </c>
      <c r="H1" s="6" t="s">
        <v>132</v>
      </c>
      <c r="I1" s="6" t="s">
        <v>133</v>
      </c>
      <c r="J1" s="6" t="s">
        <v>134</v>
      </c>
    </row>
    <row r="2" customFormat="false" ht="16" hidden="false" customHeight="false" outlineLevel="0" collapsed="false">
      <c r="A2" s="4" t="n">
        <v>20</v>
      </c>
      <c r="B2" s="5" t="s">
        <v>129</v>
      </c>
      <c r="C2" s="6" t="n">
        <v>260</v>
      </c>
      <c r="D2" s="6" t="n">
        <v>1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6" hidden="false" customHeight="false" outlineLevel="0" collapsed="false">
      <c r="A3" s="4" t="n">
        <v>30</v>
      </c>
      <c r="B3" s="5" t="s">
        <v>130</v>
      </c>
      <c r="C3" s="6" t="n">
        <v>290</v>
      </c>
      <c r="D3" s="6" t="n">
        <v>1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6" hidden="false" customHeight="false" outlineLevel="0" collapsed="false">
      <c r="A4" s="4" t="n">
        <v>40</v>
      </c>
      <c r="B4" s="5" t="s">
        <v>131</v>
      </c>
      <c r="C4" s="6" t="n">
        <v>200</v>
      </c>
      <c r="D4" s="6" t="n">
        <v>1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6" hidden="false" customHeight="false" outlineLevel="0" collapsed="false">
      <c r="A5" s="4" t="n">
        <v>50</v>
      </c>
      <c r="B5" s="5" t="s">
        <v>132</v>
      </c>
      <c r="C5" s="6" t="n">
        <v>250</v>
      </c>
      <c r="D5" s="6" t="n">
        <v>1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6" hidden="false" customHeight="false" outlineLevel="0" collapsed="false">
      <c r="A6" s="4" t="n">
        <v>60</v>
      </c>
      <c r="B6" s="5" t="s">
        <v>133</v>
      </c>
      <c r="C6" s="6" t="n">
        <v>200</v>
      </c>
      <c r="D6" s="6" t="n">
        <v>1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6" hidden="false" customHeight="false" outlineLevel="0" collapsed="false">
      <c r="A7" s="4" t="n">
        <v>70</v>
      </c>
      <c r="B7" s="5" t="s">
        <v>134</v>
      </c>
      <c r="C7" s="6" t="n">
        <v>290</v>
      </c>
      <c r="D7" s="6" t="n">
        <v>1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6" hidden="false" customHeight="false" outlineLevel="0" collapsed="false">
      <c r="A8" s="5" t="n">
        <v>200000000</v>
      </c>
      <c r="B8" s="5" t="str">
        <f aca="false">"Jugo "&amp;_xlfn.textjoin("-",1,Tabla1[[#This Row],[Ingrediente 1]:[Ingrediente 6]])</f>
        <v>Jugo Manzana</v>
      </c>
      <c r="C8" s="6" t="n">
        <v>170</v>
      </c>
      <c r="D8" s="6" t="n">
        <v>1</v>
      </c>
      <c r="E8" s="0" t="n">
        <v>175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6" hidden="false" customHeight="false" outlineLevel="0" collapsed="false">
      <c r="A9" s="5" t="n">
        <v>230000000</v>
      </c>
      <c r="B9" s="5" t="str">
        <f aca="false">"Jugo "&amp;_xlfn.textjoin("-",1,Tabla1[[#This Row],[Ingrediente 1]:[Ingrediente 6]])</f>
        <v>Jugo Manzana-Naranja</v>
      </c>
      <c r="C9" s="6" t="n">
        <v>290</v>
      </c>
      <c r="D9" s="6" t="n">
        <v>2</v>
      </c>
      <c r="E9" s="0" t="n">
        <v>157</v>
      </c>
      <c r="F9" s="0" t="n">
        <v>122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6" hidden="false" customHeight="false" outlineLevel="0" collapsed="false">
      <c r="A10" s="5" t="n">
        <v>234000000</v>
      </c>
      <c r="B10" s="5" t="str">
        <f aca="false">"Jugo "&amp;_xlfn.textjoin("-",1,Tabla1[[#This Row],[Ingrediente 1]:[Ingrediente 6]])</f>
        <v>Jugo Manzana-Naranja-Frutilla</v>
      </c>
      <c r="C10" s="6" t="n">
        <v>250</v>
      </c>
      <c r="D10" s="6" t="n">
        <v>3</v>
      </c>
      <c r="E10" s="0" t="n">
        <v>71</v>
      </c>
      <c r="F10" s="0" t="n">
        <v>108</v>
      </c>
      <c r="G10" s="0" t="n">
        <v>86</v>
      </c>
      <c r="H10" s="0" t="n">
        <v>0</v>
      </c>
      <c r="I10" s="0" t="n">
        <v>0</v>
      </c>
      <c r="J10" s="0" t="n">
        <v>0</v>
      </c>
    </row>
    <row r="11" customFormat="false" ht="16" hidden="false" customHeight="false" outlineLevel="0" collapsed="false">
      <c r="A11" s="5" t="n">
        <v>234500000</v>
      </c>
      <c r="B11" s="5" t="str">
        <f aca="false">"Jugo "&amp;_xlfn.textjoin("-",1,Tabla1[[#This Row],[Ingrediente 1]:[Ingrediente 6]])</f>
        <v>Jugo Manzana-Naranja-Frutilla-Frambuesa</v>
      </c>
      <c r="C11" s="6" t="n">
        <v>300</v>
      </c>
      <c r="D11" s="6" t="n">
        <v>4</v>
      </c>
      <c r="E11" s="0" t="n">
        <v>45</v>
      </c>
      <c r="F11" s="0" t="n">
        <v>66</v>
      </c>
      <c r="G11" s="0" t="n">
        <v>78</v>
      </c>
      <c r="H11" s="0" t="n">
        <v>63</v>
      </c>
      <c r="I11" s="0" t="n">
        <v>0</v>
      </c>
      <c r="J11" s="0" t="n">
        <v>0</v>
      </c>
    </row>
    <row r="12" customFormat="false" ht="16" hidden="false" customHeight="false" outlineLevel="0" collapsed="false">
      <c r="A12" s="5" t="n">
        <v>234560000</v>
      </c>
      <c r="B12" s="5" t="str">
        <f aca="false">"Jugo "&amp;_xlfn.textjoin("-",1,Tabla1[[#This Row],[Ingrediente 1]:[Ingrediente 6]])</f>
        <v>Jugo Manzana-Naranja-Frutilla-Frambuesa-Durazno</v>
      </c>
      <c r="C12" s="6" t="n">
        <v>290</v>
      </c>
      <c r="D12" s="6" t="n">
        <v>5</v>
      </c>
      <c r="E12" s="0" t="n">
        <v>67</v>
      </c>
      <c r="F12" s="0" t="n">
        <v>38</v>
      </c>
      <c r="G12" s="0" t="n">
        <v>84</v>
      </c>
      <c r="H12" s="0" t="n">
        <v>49</v>
      </c>
      <c r="I12" s="0" t="n">
        <v>73</v>
      </c>
      <c r="J12" s="0" t="n">
        <v>0</v>
      </c>
    </row>
    <row r="13" customFormat="false" ht="16" hidden="false" customHeight="false" outlineLevel="0" collapsed="false">
      <c r="A13" s="5" t="n">
        <v>234567000</v>
      </c>
      <c r="B13" s="5" t="s">
        <v>135</v>
      </c>
      <c r="C13" s="6" t="n">
        <v>250</v>
      </c>
      <c r="D13" s="6" t="n">
        <v>6</v>
      </c>
      <c r="E13" s="0" t="n">
        <v>27</v>
      </c>
      <c r="F13" s="0" t="n">
        <v>52</v>
      </c>
      <c r="G13" s="0" t="n">
        <v>49</v>
      </c>
      <c r="H13" s="0" t="n">
        <v>62</v>
      </c>
      <c r="I13" s="0" t="n">
        <v>19</v>
      </c>
      <c r="J13" s="0" t="n">
        <v>57</v>
      </c>
    </row>
    <row r="14" customFormat="false" ht="16" hidden="false" customHeight="false" outlineLevel="0" collapsed="false">
      <c r="A14" s="5" t="n">
        <v>234570000</v>
      </c>
      <c r="B14" s="5" t="str">
        <f aca="false">"Jugo "&amp;_xlfn.textjoin("-",1,Tabla1[[#This Row],[Ingrediente 1]:[Ingrediente 6]])</f>
        <v>Jugo Manzana-Naranja-Frutilla-Frambuesa-Arándano</v>
      </c>
      <c r="C14" s="6" t="n">
        <v>150</v>
      </c>
      <c r="D14" s="6" t="n">
        <v>4</v>
      </c>
      <c r="E14" s="0" t="n">
        <v>51</v>
      </c>
      <c r="F14" s="0" t="n">
        <v>38</v>
      </c>
      <c r="G14" s="0" t="n">
        <v>35</v>
      </c>
      <c r="H14" s="0" t="n">
        <v>29</v>
      </c>
      <c r="I14" s="0" t="n">
        <v>0</v>
      </c>
      <c r="J14" s="0" t="n">
        <v>35</v>
      </c>
    </row>
    <row r="15" customFormat="false" ht="16" hidden="false" customHeight="false" outlineLevel="0" collapsed="false">
      <c r="A15" s="5" t="n">
        <v>234600000</v>
      </c>
      <c r="B15" s="5" t="str">
        <f aca="false">"Jugo "&amp;_xlfn.textjoin("-",1,Tabla1[[#This Row],[Ingrediente 1]:[Ingrediente 6]])</f>
        <v>Jugo Manzana-Naranja-Frutilla-Durazno</v>
      </c>
      <c r="C15" s="6" t="n">
        <v>270</v>
      </c>
      <c r="D15" s="6" t="n">
        <v>3</v>
      </c>
      <c r="E15" s="0" t="n">
        <v>79</v>
      </c>
      <c r="F15" s="0" t="n">
        <v>106</v>
      </c>
      <c r="G15" s="0" t="n">
        <v>112</v>
      </c>
      <c r="H15" s="0" t="n">
        <v>0</v>
      </c>
      <c r="I15" s="0" t="n">
        <v>104</v>
      </c>
      <c r="J15" s="0" t="n">
        <v>0</v>
      </c>
    </row>
    <row r="16" customFormat="false" ht="16" hidden="false" customHeight="false" outlineLevel="0" collapsed="false">
      <c r="A16" s="5" t="n">
        <v>234670000</v>
      </c>
      <c r="B16" s="5" t="str">
        <f aca="false">"Jugo "&amp;_xlfn.textjoin("-",1,Tabla1[[#This Row],[Ingrediente 1]:[Ingrediente 6]])</f>
        <v>Jugo Manzana-Naranja-Frutilla-Durazno-Arándano</v>
      </c>
      <c r="C16" s="6" t="n">
        <v>140</v>
      </c>
      <c r="D16" s="6" t="n">
        <v>5</v>
      </c>
      <c r="E16" s="0" t="n">
        <v>42</v>
      </c>
      <c r="F16" s="0" t="n">
        <v>17</v>
      </c>
      <c r="G16" s="0" t="n">
        <v>24</v>
      </c>
      <c r="H16" s="0" t="n">
        <v>0</v>
      </c>
      <c r="I16" s="0" t="n">
        <v>17</v>
      </c>
      <c r="J16" s="0" t="n">
        <v>18</v>
      </c>
    </row>
    <row r="17" customFormat="false" ht="16" hidden="false" customHeight="false" outlineLevel="0" collapsed="false">
      <c r="A17" s="5" t="n">
        <v>234700000</v>
      </c>
      <c r="B17" s="5" t="str">
        <f aca="false">"Jugo "&amp;_xlfn.textjoin("-",1,Tabla1[[#This Row],[Ingrediente 1]:[Ingrediente 6]])</f>
        <v>Jugo Manzana-Naranja-Frutilla-Arándano</v>
      </c>
      <c r="C17" s="6" t="n">
        <v>240</v>
      </c>
      <c r="D17" s="6" t="n">
        <v>4</v>
      </c>
      <c r="E17" s="0" t="n">
        <v>48</v>
      </c>
      <c r="F17" s="0" t="n">
        <v>67</v>
      </c>
      <c r="G17" s="0" t="n">
        <v>60</v>
      </c>
      <c r="H17" s="0" t="n">
        <v>0</v>
      </c>
      <c r="I17" s="0" t="n">
        <v>0</v>
      </c>
      <c r="J17" s="0" t="n">
        <v>60</v>
      </c>
    </row>
    <row r="18" customFormat="false" ht="16" hidden="false" customHeight="false" outlineLevel="0" collapsed="false">
      <c r="A18" s="5" t="n">
        <v>235000000</v>
      </c>
      <c r="B18" s="5" t="str">
        <f aca="false">"Jugo "&amp;_xlfn.textjoin("-",1,Tabla1[[#This Row],[Ingrediente 1]:[Ingrediente 6]])</f>
        <v>Jugo Manzana-Naranja-Frambuesa</v>
      </c>
      <c r="C18" s="6" t="n">
        <v>270</v>
      </c>
      <c r="D18" s="6" t="n">
        <v>3</v>
      </c>
      <c r="E18" s="0" t="n">
        <v>114</v>
      </c>
      <c r="F18" s="0" t="n">
        <v>106</v>
      </c>
      <c r="G18" s="0" t="n">
        <v>0</v>
      </c>
      <c r="H18" s="0" t="n">
        <v>104</v>
      </c>
      <c r="I18" s="0" t="n">
        <v>0</v>
      </c>
      <c r="J18" s="0" t="n">
        <v>0</v>
      </c>
    </row>
    <row r="19" customFormat="false" ht="16" hidden="false" customHeight="false" outlineLevel="0" collapsed="false">
      <c r="A19" s="5" t="n">
        <v>235600000</v>
      </c>
      <c r="B19" s="5" t="str">
        <f aca="false">"Jugo "&amp;_xlfn.textjoin("-",1,Tabla1[[#This Row],[Ingrediente 1]:[Ingrediente 6]])</f>
        <v>Jugo Manzana-Naranja-Frambuesa-Durazno</v>
      </c>
      <c r="C19" s="6" t="n">
        <v>220</v>
      </c>
      <c r="D19" s="6" t="n">
        <v>4</v>
      </c>
      <c r="E19" s="0" t="n">
        <v>59</v>
      </c>
      <c r="F19" s="0" t="n">
        <v>55</v>
      </c>
      <c r="G19" s="0" t="n">
        <v>0</v>
      </c>
      <c r="H19" s="0" t="n">
        <v>51</v>
      </c>
      <c r="I19" s="0" t="n">
        <v>51</v>
      </c>
      <c r="J19" s="0" t="n">
        <v>0</v>
      </c>
    </row>
    <row r="20" customFormat="false" ht="16" hidden="false" customHeight="false" outlineLevel="0" collapsed="false">
      <c r="A20" s="5" t="n">
        <v>235670000</v>
      </c>
      <c r="B20" s="5" t="str">
        <f aca="false">"Jugo "&amp;_xlfn.textjoin("-",1,Tabla1[[#This Row],[Ingrediente 1]:[Ingrediente 6]])</f>
        <v>Jugo Manzana-Naranja-Frambuesa-Durazno-Arándano</v>
      </c>
      <c r="C20" s="6" t="n">
        <v>100</v>
      </c>
      <c r="D20" s="6" t="n">
        <v>5</v>
      </c>
      <c r="E20" s="0" t="n">
        <v>16</v>
      </c>
      <c r="F20" s="0" t="n">
        <v>30</v>
      </c>
      <c r="G20" s="0" t="n">
        <v>0</v>
      </c>
      <c r="H20" s="0" t="n">
        <v>14</v>
      </c>
      <c r="I20" s="0" t="n">
        <v>26</v>
      </c>
      <c r="J20" s="0" t="n">
        <v>19</v>
      </c>
    </row>
    <row r="21" customFormat="false" ht="16" hidden="false" customHeight="false" outlineLevel="0" collapsed="false">
      <c r="A21" s="5" t="n">
        <v>235700000</v>
      </c>
      <c r="B21" s="5" t="str">
        <f aca="false">"Jugo "&amp;_xlfn.textjoin("-",1,Tabla1[[#This Row],[Ingrediente 1]:[Ingrediente 6]])</f>
        <v>Jugo Manzana-Naranja-Frambuesa-Arándano</v>
      </c>
      <c r="C21" s="6" t="n">
        <v>130</v>
      </c>
      <c r="D21" s="6" t="n">
        <v>4</v>
      </c>
      <c r="E21" s="0" t="n">
        <v>40</v>
      </c>
      <c r="F21" s="0" t="n">
        <v>31</v>
      </c>
      <c r="G21" s="0" t="n">
        <v>0</v>
      </c>
      <c r="H21" s="0" t="n">
        <v>23</v>
      </c>
      <c r="I21" s="0" t="n">
        <v>0</v>
      </c>
      <c r="J21" s="0" t="n">
        <v>29</v>
      </c>
    </row>
    <row r="22" customFormat="false" ht="16" hidden="false" customHeight="false" outlineLevel="0" collapsed="false">
      <c r="A22" s="5" t="n">
        <v>236000000</v>
      </c>
      <c r="B22" s="5" t="str">
        <f aca="false">"Jugo "&amp;_xlfn.textjoin("-",1,Tabla1[[#This Row],[Ingrediente 1]:[Ingrediente 6]])</f>
        <v>Jugo Manzana-Naranja-Durazno</v>
      </c>
      <c r="C22" s="6" t="n">
        <v>140</v>
      </c>
      <c r="D22" s="6" t="n">
        <v>3</v>
      </c>
      <c r="E22" s="0" t="n">
        <v>61</v>
      </c>
      <c r="F22" s="0" t="n">
        <v>61</v>
      </c>
      <c r="G22" s="0" t="n">
        <v>0</v>
      </c>
      <c r="H22" s="0" t="n">
        <v>0</v>
      </c>
      <c r="I22" s="0" t="n">
        <v>58</v>
      </c>
      <c r="J22" s="0" t="n">
        <v>0</v>
      </c>
    </row>
    <row r="23" customFormat="false" ht="16" hidden="false" customHeight="false" outlineLevel="0" collapsed="false">
      <c r="A23" s="5" t="n">
        <v>236700000</v>
      </c>
      <c r="B23" s="5" t="str">
        <f aca="false">"Jugo "&amp;_xlfn.textjoin("-",1,Tabla1[[#This Row],[Ingrediente 1]:[Ingrediente 6]])</f>
        <v>Jugo Manzana-Naranja-Durazno-Arándano</v>
      </c>
      <c r="C23" s="6" t="n">
        <v>190</v>
      </c>
      <c r="D23" s="6" t="n">
        <v>4</v>
      </c>
      <c r="E23" s="0" t="n">
        <v>34</v>
      </c>
      <c r="F23" s="0" t="n">
        <v>63</v>
      </c>
      <c r="G23" s="0" t="n">
        <v>0</v>
      </c>
      <c r="H23" s="0" t="n">
        <v>0</v>
      </c>
      <c r="I23" s="0" t="n">
        <v>29</v>
      </c>
      <c r="J23" s="0" t="n">
        <v>55</v>
      </c>
    </row>
    <row r="24" customFormat="false" ht="16" hidden="false" customHeight="false" outlineLevel="0" collapsed="false">
      <c r="A24" s="5" t="n">
        <v>237000000</v>
      </c>
      <c r="B24" s="5" t="str">
        <f aca="false">"Jugo "&amp;_xlfn.textjoin("-",1,Tabla1[[#This Row],[Ingrediente 1]:[Ingrediente 6]])</f>
        <v>Jugo Manzana-Naranja-Arándano</v>
      </c>
      <c r="C24" s="6" t="n">
        <v>270</v>
      </c>
      <c r="D24" s="6" t="n">
        <v>3</v>
      </c>
      <c r="E24" s="0" t="n">
        <v>109</v>
      </c>
      <c r="F24" s="0" t="n">
        <v>82</v>
      </c>
      <c r="G24" s="0" t="n">
        <v>0</v>
      </c>
      <c r="H24" s="0" t="n">
        <v>0</v>
      </c>
      <c r="I24" s="0" t="n">
        <v>0</v>
      </c>
      <c r="J24" s="0" t="n">
        <v>74</v>
      </c>
    </row>
    <row r="25" customFormat="false" ht="16" hidden="false" customHeight="false" outlineLevel="0" collapsed="false">
      <c r="A25" s="5" t="n">
        <v>240000000</v>
      </c>
      <c r="B25" s="5" t="str">
        <f aca="false">"Jugo "&amp;_xlfn.textjoin("-",1,Tabla1[[#This Row],[Ingrediente 1]:[Ingrediente 6]])</f>
        <v>Jugo Manzana-Frutilla</v>
      </c>
      <c r="C25" s="6" t="n">
        <v>120</v>
      </c>
      <c r="D25" s="6" t="n">
        <v>2</v>
      </c>
      <c r="E25" s="0" t="n">
        <v>61</v>
      </c>
      <c r="F25" s="0" t="n">
        <v>0</v>
      </c>
      <c r="G25" s="0" t="n">
        <v>49</v>
      </c>
      <c r="H25" s="0" t="n">
        <v>0</v>
      </c>
      <c r="I25" s="0" t="n">
        <v>0</v>
      </c>
      <c r="J25" s="0" t="n">
        <v>0</v>
      </c>
    </row>
    <row r="26" customFormat="false" ht="16" hidden="false" customHeight="false" outlineLevel="0" collapsed="false">
      <c r="A26" s="5" t="n">
        <v>245000000</v>
      </c>
      <c r="B26" s="5" t="str">
        <f aca="false">"Jugo "&amp;_xlfn.textjoin("-",1,Tabla1[[#This Row],[Ingrediente 1]:[Ingrediente 6]])</f>
        <v>Jugo Manzana-Frutilla-Frambuesa</v>
      </c>
      <c r="C26" s="6" t="n">
        <v>230</v>
      </c>
      <c r="D26" s="6" t="n">
        <v>3</v>
      </c>
      <c r="E26" s="0" t="n">
        <v>100</v>
      </c>
      <c r="F26" s="0" t="n">
        <v>0</v>
      </c>
      <c r="G26" s="0" t="n">
        <v>84</v>
      </c>
      <c r="H26" s="0" t="n">
        <v>72</v>
      </c>
      <c r="I26" s="0" t="n">
        <v>0</v>
      </c>
      <c r="J26" s="0" t="n">
        <v>0</v>
      </c>
    </row>
    <row r="27" customFormat="false" ht="16" hidden="false" customHeight="false" outlineLevel="0" collapsed="false">
      <c r="A27" s="5" t="n">
        <v>245600000</v>
      </c>
      <c r="B27" s="5" t="str">
        <f aca="false">"Jugo "&amp;_xlfn.textjoin("-",1,Tabla1[[#This Row],[Ingrediente 1]:[Ingrediente 6]])</f>
        <v>Jugo Manzana-Frutilla-Frambuesa-Durazno</v>
      </c>
      <c r="C27" s="6" t="n">
        <v>270</v>
      </c>
      <c r="D27" s="6" t="n">
        <v>3</v>
      </c>
      <c r="E27" s="0" t="n">
        <v>117</v>
      </c>
      <c r="F27" s="0" t="n">
        <v>0</v>
      </c>
      <c r="G27" s="0" t="n">
        <v>93</v>
      </c>
      <c r="H27" s="0" t="n">
        <v>87</v>
      </c>
      <c r="I27" s="0" t="n">
        <v>101</v>
      </c>
      <c r="J27" s="0" t="n">
        <v>0</v>
      </c>
    </row>
    <row r="28" customFormat="false" ht="16" hidden="false" customHeight="false" outlineLevel="0" collapsed="false">
      <c r="A28" s="5" t="n">
        <v>245670000</v>
      </c>
      <c r="B28" s="5" t="str">
        <f aca="false">"Jugo "&amp;_xlfn.textjoin("-",1,Tabla1[[#This Row],[Ingrediente 1]:[Ingrediente 6]])</f>
        <v>Jugo Manzana-Frutilla-Frambuesa-Durazno-Arándano</v>
      </c>
      <c r="C28" s="6" t="n">
        <v>180</v>
      </c>
      <c r="D28" s="6" t="n">
        <v>5</v>
      </c>
      <c r="E28" s="0" t="n">
        <v>20</v>
      </c>
      <c r="F28" s="0" t="n">
        <v>0</v>
      </c>
      <c r="G28" s="0" t="n">
        <v>41</v>
      </c>
      <c r="H28" s="0" t="n">
        <v>36</v>
      </c>
      <c r="I28" s="0" t="n">
        <v>23</v>
      </c>
      <c r="J28" s="0" t="n">
        <v>25</v>
      </c>
    </row>
    <row r="29" customFormat="false" ht="16" hidden="false" customHeight="false" outlineLevel="0" collapsed="false">
      <c r="A29" s="5" t="n">
        <v>245700000</v>
      </c>
      <c r="B29" s="5" t="str">
        <f aca="false">"Jugo "&amp;_xlfn.textjoin("-",1,Tabla1[[#This Row],[Ingrediente 1]:[Ingrediente 6]])</f>
        <v>Jugo Manzana-Frutilla-Frambuesa-Arándano</v>
      </c>
      <c r="C29" s="6" t="n">
        <v>140</v>
      </c>
      <c r="D29" s="6" t="n">
        <v>4</v>
      </c>
      <c r="E29" s="0" t="n">
        <v>45</v>
      </c>
      <c r="F29" s="0" t="n">
        <v>0</v>
      </c>
      <c r="G29" s="0" t="n">
        <v>39</v>
      </c>
      <c r="H29" s="0" t="n">
        <v>42</v>
      </c>
      <c r="I29" s="0" t="n">
        <v>0</v>
      </c>
      <c r="J29" s="0" t="n">
        <v>24</v>
      </c>
    </row>
    <row r="30" customFormat="false" ht="16" hidden="false" customHeight="false" outlineLevel="0" collapsed="false">
      <c r="A30" s="5" t="n">
        <v>246000000</v>
      </c>
      <c r="B30" s="5" t="str">
        <f aca="false">"Jugo "&amp;_xlfn.textjoin("-",1,Tabla1[[#This Row],[Ingrediente 1]:[Ingrediente 6]])</f>
        <v>Jugo Manzana-Frutilla-Durazno</v>
      </c>
      <c r="C30" s="6" t="n">
        <v>210</v>
      </c>
      <c r="D30" s="6" t="n">
        <v>3</v>
      </c>
      <c r="E30" s="0" t="n">
        <v>72</v>
      </c>
      <c r="F30" s="0" t="n">
        <v>0</v>
      </c>
      <c r="G30" s="0" t="n">
        <v>55</v>
      </c>
      <c r="H30" s="0" t="n">
        <v>0</v>
      </c>
      <c r="I30" s="0" t="n">
        <v>76</v>
      </c>
      <c r="J30" s="0" t="n">
        <v>0</v>
      </c>
    </row>
    <row r="31" customFormat="false" ht="16" hidden="false" customHeight="false" outlineLevel="0" collapsed="false">
      <c r="A31" s="5" t="n">
        <v>246700000</v>
      </c>
      <c r="B31" s="5" t="str">
        <f aca="false">"Jugo "&amp;_xlfn.textjoin("-",1,Tabla1[[#This Row],[Ingrediente 1]:[Ingrediente 6]])</f>
        <v>Jugo Manzana-Frutilla-Durazno-Arándano</v>
      </c>
      <c r="C31" s="6" t="n">
        <v>120</v>
      </c>
      <c r="D31" s="6" t="n">
        <v>4</v>
      </c>
      <c r="E31" s="0" t="n">
        <v>41</v>
      </c>
      <c r="F31" s="0" t="n">
        <v>0</v>
      </c>
      <c r="G31" s="0" t="n">
        <v>28</v>
      </c>
      <c r="H31" s="0" t="n">
        <v>0</v>
      </c>
      <c r="I31" s="0" t="n">
        <v>19</v>
      </c>
      <c r="J31" s="0" t="n">
        <v>23</v>
      </c>
    </row>
    <row r="32" customFormat="false" ht="16" hidden="false" customHeight="false" outlineLevel="0" collapsed="false">
      <c r="A32" s="5" t="n">
        <v>247000000</v>
      </c>
      <c r="B32" s="5" t="str">
        <f aca="false">"Jugo "&amp;_xlfn.textjoin("-",1,Tabla1[[#This Row],[Ingrediente 1]:[Ingrediente 6]])</f>
        <v>Jugo Manzana-Frutilla-Arándano</v>
      </c>
      <c r="C32" s="6" t="n">
        <v>220</v>
      </c>
      <c r="D32" s="6" t="n">
        <v>3</v>
      </c>
      <c r="E32" s="0" t="n">
        <v>62</v>
      </c>
      <c r="F32" s="0" t="n">
        <v>0</v>
      </c>
      <c r="G32" s="0" t="n">
        <v>54</v>
      </c>
      <c r="H32" s="0" t="n">
        <v>0</v>
      </c>
      <c r="I32" s="0" t="n">
        <v>0</v>
      </c>
      <c r="J32" s="0" t="n">
        <v>56</v>
      </c>
    </row>
    <row r="33" customFormat="false" ht="16" hidden="false" customHeight="false" outlineLevel="0" collapsed="false">
      <c r="A33" s="5" t="n">
        <v>250000000</v>
      </c>
      <c r="B33" s="5" t="str">
        <f aca="false">"Jugo "&amp;_xlfn.textjoin("-",1,Tabla1[[#This Row],[Ingrediente 1]:[Ingrediente 6]])</f>
        <v>Jugo Manzana-Frambuesa</v>
      </c>
      <c r="C33" s="6" t="n">
        <v>240</v>
      </c>
      <c r="D33" s="6" t="n">
        <v>1</v>
      </c>
      <c r="E33" s="0" t="n">
        <v>233</v>
      </c>
      <c r="F33" s="0" t="n">
        <v>0</v>
      </c>
      <c r="G33" s="0" t="n">
        <v>0</v>
      </c>
      <c r="H33" s="0" t="n">
        <v>262</v>
      </c>
      <c r="I33" s="0" t="n">
        <v>0</v>
      </c>
      <c r="J33" s="0" t="n">
        <v>0</v>
      </c>
    </row>
    <row r="34" customFormat="false" ht="16" hidden="false" customHeight="false" outlineLevel="0" collapsed="false">
      <c r="A34" s="5" t="n">
        <v>256000000</v>
      </c>
      <c r="B34" s="5" t="str">
        <f aca="false">"Jugo "&amp;_xlfn.textjoin("-",1,Tabla1[[#This Row],[Ingrediente 1]:[Ingrediente 6]])</f>
        <v>Jugo Manzana-Frambuesa-Durazno</v>
      </c>
      <c r="C34" s="6" t="n">
        <v>190</v>
      </c>
      <c r="D34" s="6" t="n">
        <v>3</v>
      </c>
      <c r="E34" s="0" t="n">
        <v>61</v>
      </c>
      <c r="F34" s="0" t="n">
        <v>0</v>
      </c>
      <c r="G34" s="0" t="n">
        <v>0</v>
      </c>
      <c r="H34" s="0" t="n">
        <v>58</v>
      </c>
      <c r="I34" s="0" t="n">
        <v>79</v>
      </c>
      <c r="J34" s="0" t="n">
        <v>0</v>
      </c>
    </row>
    <row r="35" customFormat="false" ht="16" hidden="false" customHeight="false" outlineLevel="0" collapsed="false">
      <c r="A35" s="5" t="n">
        <v>256700000</v>
      </c>
      <c r="B35" s="5" t="str">
        <f aca="false">"Jugo "&amp;_xlfn.textjoin("-",1,Tabla1[[#This Row],[Ingrediente 1]:[Ingrediente 6]])</f>
        <v>Jugo Manzana-Frambuesa-Durazno-Arándano</v>
      </c>
      <c r="C35" s="6" t="n">
        <v>270</v>
      </c>
      <c r="D35" s="6" t="n">
        <v>4</v>
      </c>
      <c r="E35" s="0" t="n">
        <v>41</v>
      </c>
      <c r="F35" s="0" t="n">
        <v>0</v>
      </c>
      <c r="G35" s="0" t="n">
        <v>0</v>
      </c>
      <c r="H35" s="0" t="n">
        <v>49</v>
      </c>
      <c r="I35" s="0" t="n">
        <v>46</v>
      </c>
      <c r="J35" s="0" t="n">
        <v>92</v>
      </c>
    </row>
    <row r="36" customFormat="false" ht="16" hidden="false" customHeight="false" outlineLevel="0" collapsed="false">
      <c r="A36" s="5" t="n">
        <v>257000000</v>
      </c>
      <c r="B36" s="5" t="str">
        <f aca="false">"Jugo "&amp;_xlfn.textjoin("-",1,Tabla1[[#This Row],[Ingrediente 1]:[Ingrediente 6]])</f>
        <v>Jugo Manzana-Frambuesa-Arándano</v>
      </c>
      <c r="C36" s="6" t="n">
        <v>170</v>
      </c>
      <c r="D36" s="6" t="n">
        <v>2</v>
      </c>
      <c r="E36" s="0" t="n">
        <v>77</v>
      </c>
      <c r="F36" s="0" t="n">
        <v>0</v>
      </c>
      <c r="G36" s="0" t="n">
        <v>0</v>
      </c>
      <c r="H36" s="0" t="n">
        <v>94</v>
      </c>
      <c r="I36" s="0" t="n">
        <v>0</v>
      </c>
      <c r="J36" s="0" t="n">
        <v>88</v>
      </c>
    </row>
    <row r="37" customFormat="false" ht="16" hidden="false" customHeight="false" outlineLevel="0" collapsed="false">
      <c r="A37" s="5" t="n">
        <v>260000000</v>
      </c>
      <c r="B37" s="5" t="str">
        <f aca="false">"Jugo "&amp;_xlfn.textjoin("-",1,Tabla1[[#This Row],[Ingrediente 1]:[Ingrediente 6]])</f>
        <v>Jugo Manzana-Durazno</v>
      </c>
      <c r="C37" s="6" t="n">
        <v>160</v>
      </c>
      <c r="D37" s="6" t="n">
        <v>2</v>
      </c>
      <c r="E37" s="0" t="n">
        <v>93</v>
      </c>
      <c r="F37" s="0" t="n">
        <v>0</v>
      </c>
      <c r="G37" s="0" t="n">
        <v>0</v>
      </c>
      <c r="H37" s="0" t="n">
        <v>0</v>
      </c>
      <c r="I37" s="0" t="n">
        <v>77</v>
      </c>
      <c r="J37" s="0" t="n">
        <v>0</v>
      </c>
    </row>
    <row r="38" customFormat="false" ht="16" hidden="false" customHeight="false" outlineLevel="0" collapsed="false">
      <c r="A38" s="5" t="n">
        <v>267000000</v>
      </c>
      <c r="B38" s="5" t="str">
        <f aca="false">"Jugo "&amp;_xlfn.textjoin("-",1,Tabla1[[#This Row],[Ingrediente 1]:[Ingrediente 6]])</f>
        <v>Jugo Manzana-Durazno-Arándano</v>
      </c>
      <c r="C38" s="6" t="n">
        <v>240</v>
      </c>
      <c r="D38" s="6" t="n">
        <v>3</v>
      </c>
      <c r="E38" s="0" t="n">
        <v>102</v>
      </c>
      <c r="F38" s="0" t="n">
        <v>0</v>
      </c>
      <c r="G38" s="0" t="n">
        <v>0</v>
      </c>
      <c r="H38" s="0" t="n">
        <v>0</v>
      </c>
      <c r="I38" s="0" t="n">
        <v>82</v>
      </c>
      <c r="J38" s="0" t="n">
        <v>61</v>
      </c>
    </row>
    <row r="39" customFormat="false" ht="16" hidden="false" customHeight="false" outlineLevel="0" collapsed="false">
      <c r="A39" s="5" t="n">
        <v>270000000</v>
      </c>
      <c r="B39" s="5" t="str">
        <f aca="false">"Jugo "&amp;_xlfn.textjoin("-",1,Tabla1[[#This Row],[Ingrediente 1]:[Ingrediente 6]])</f>
        <v>Jugo Manzana-Arándano</v>
      </c>
      <c r="C39" s="6" t="n">
        <v>280</v>
      </c>
      <c r="D39" s="6" t="n">
        <v>2</v>
      </c>
      <c r="E39" s="0" t="n">
        <v>126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140</v>
      </c>
    </row>
    <row r="40" customFormat="false" ht="16" hidden="false" customHeight="false" outlineLevel="0" collapsed="false">
      <c r="A40" s="5" t="n">
        <v>300000000</v>
      </c>
      <c r="B40" s="5" t="s">
        <v>136</v>
      </c>
      <c r="C40" s="6" t="n">
        <v>150</v>
      </c>
      <c r="D40" s="6" t="n">
        <v>1</v>
      </c>
      <c r="E40" s="0" t="n">
        <v>0</v>
      </c>
      <c r="F40" s="0" t="n">
        <v>137</v>
      </c>
      <c r="G40" s="0" t="n">
        <v>0</v>
      </c>
      <c r="H40" s="0" t="n">
        <v>0</v>
      </c>
      <c r="I40" s="0" t="n">
        <v>0</v>
      </c>
      <c r="J40" s="0" t="n">
        <v>0</v>
      </c>
    </row>
    <row r="41" customFormat="false" ht="16" hidden="false" customHeight="false" outlineLevel="0" collapsed="false">
      <c r="A41" s="5" t="n">
        <v>340000000</v>
      </c>
      <c r="B41" s="5" t="str">
        <f aca="false">"Jugo "&amp;_xlfn.textjoin("-",1,Tabla1[[#This Row],[Ingrediente 1]:[Ingrediente 6]])</f>
        <v>Jugo Naranja-Frutilla</v>
      </c>
      <c r="C41" s="6" t="n">
        <v>170</v>
      </c>
      <c r="D41" s="6" t="n">
        <v>2</v>
      </c>
      <c r="E41" s="0" t="n">
        <v>0</v>
      </c>
      <c r="F41" s="0" t="n">
        <v>82</v>
      </c>
      <c r="G41" s="0" t="n">
        <v>71</v>
      </c>
      <c r="H41" s="0" t="n">
        <v>0</v>
      </c>
      <c r="I41" s="0" t="n">
        <v>0</v>
      </c>
      <c r="J41" s="0" t="n">
        <v>0</v>
      </c>
    </row>
    <row r="42" customFormat="false" ht="16" hidden="false" customHeight="false" outlineLevel="0" collapsed="false">
      <c r="A42" s="5" t="n">
        <v>345000000</v>
      </c>
      <c r="B42" s="5" t="str">
        <f aca="false">"Jugo "&amp;_xlfn.textjoin("-",1,Tabla1[[#This Row],[Ingrediente 1]:[Ingrediente 6]])</f>
        <v>Jugo Naranja-Frutilla-Frambuesa</v>
      </c>
      <c r="C42" s="6" t="n">
        <v>200</v>
      </c>
      <c r="D42" s="6" t="n">
        <v>3</v>
      </c>
      <c r="E42" s="0" t="n">
        <v>0</v>
      </c>
      <c r="F42" s="0" t="n">
        <v>55</v>
      </c>
      <c r="G42" s="0" t="n">
        <v>67</v>
      </c>
      <c r="H42" s="0" t="n">
        <v>55</v>
      </c>
      <c r="I42" s="0" t="n">
        <v>0</v>
      </c>
      <c r="J42" s="0" t="n">
        <v>0</v>
      </c>
    </row>
    <row r="43" customFormat="false" ht="16" hidden="false" customHeight="false" outlineLevel="0" collapsed="false">
      <c r="A43" s="5" t="n">
        <v>345600000</v>
      </c>
      <c r="B43" s="5" t="str">
        <f aca="false">"Jugo "&amp;_xlfn.textjoin("-",1,Tabla1[[#This Row],[Ingrediente 1]:[Ingrediente 6]])</f>
        <v>Jugo Naranja-Frutilla-Frambuesa-Durazno</v>
      </c>
      <c r="C43" s="6" t="n">
        <v>150</v>
      </c>
      <c r="D43" s="6" t="n">
        <v>4</v>
      </c>
      <c r="E43" s="0" t="n">
        <v>0</v>
      </c>
      <c r="F43" s="0" t="n">
        <v>30</v>
      </c>
      <c r="G43" s="0" t="n">
        <v>45</v>
      </c>
      <c r="H43" s="0" t="n">
        <v>30</v>
      </c>
      <c r="I43" s="0" t="n">
        <v>26</v>
      </c>
      <c r="J43" s="0" t="n">
        <v>0</v>
      </c>
    </row>
    <row r="44" customFormat="false" ht="16" hidden="false" customHeight="false" outlineLevel="0" collapsed="false">
      <c r="A44" s="5" t="n">
        <v>345670000</v>
      </c>
      <c r="B44" s="5" t="str">
        <f aca="false">"Jugo "&amp;_xlfn.textjoin("-",1,Tabla1[[#This Row],[Ingrediente 1]:[Ingrediente 6]])</f>
        <v>Jugo Naranja-Frutilla-Frambuesa-Durazno-Arándano</v>
      </c>
      <c r="C44" s="6" t="n">
        <v>170</v>
      </c>
      <c r="D44" s="6" t="n">
        <v>5</v>
      </c>
      <c r="E44" s="0" t="n">
        <v>0</v>
      </c>
      <c r="F44" s="0" t="n">
        <v>26</v>
      </c>
      <c r="G44" s="0" t="n">
        <v>48</v>
      </c>
      <c r="H44" s="0" t="n">
        <v>49</v>
      </c>
      <c r="I44" s="0" t="n">
        <v>51</v>
      </c>
      <c r="J44" s="0" t="n">
        <v>31</v>
      </c>
    </row>
    <row r="45" customFormat="false" ht="16" hidden="false" customHeight="false" outlineLevel="0" collapsed="false">
      <c r="A45" s="5" t="n">
        <v>345700000</v>
      </c>
      <c r="B45" s="5" t="s">
        <v>137</v>
      </c>
      <c r="C45" s="6" t="n">
        <v>270</v>
      </c>
      <c r="D45" s="6" t="n">
        <v>4</v>
      </c>
      <c r="E45" s="0" t="n">
        <v>0</v>
      </c>
      <c r="F45" s="0" t="n">
        <v>54</v>
      </c>
      <c r="G45" s="0" t="n">
        <v>84</v>
      </c>
      <c r="H45" s="0" t="n">
        <v>81</v>
      </c>
      <c r="I45" s="0" t="n">
        <v>0</v>
      </c>
      <c r="J45" s="0" t="n">
        <v>92</v>
      </c>
    </row>
    <row r="46" customFormat="false" ht="16" hidden="false" customHeight="false" outlineLevel="0" collapsed="false">
      <c r="A46" s="5" t="n">
        <v>346000000</v>
      </c>
      <c r="B46" s="5" t="str">
        <f aca="false">"Jugo "&amp;_xlfn.textjoin("-",1,Tabla1[[#This Row],[Ingrediente 1]:[Ingrediente 6]])</f>
        <v>Jugo Naranja-Frutilla-Durazno</v>
      </c>
      <c r="C46" s="6" t="n">
        <v>210</v>
      </c>
      <c r="D46" s="6" t="n">
        <v>3</v>
      </c>
      <c r="E46" s="0" t="n">
        <v>0</v>
      </c>
      <c r="F46" s="0" t="n">
        <v>64</v>
      </c>
      <c r="G46" s="0" t="n">
        <v>72</v>
      </c>
      <c r="H46" s="0" t="n">
        <v>0</v>
      </c>
      <c r="I46" s="0" t="n">
        <v>89</v>
      </c>
      <c r="J46" s="0" t="n">
        <v>0</v>
      </c>
    </row>
    <row r="47" customFormat="false" ht="16" hidden="false" customHeight="false" outlineLevel="0" collapsed="false">
      <c r="A47" s="5" t="n">
        <v>346700000</v>
      </c>
      <c r="B47" s="5" t="str">
        <f aca="false">"Jugo "&amp;_xlfn.textjoin("-",1,Tabla1[[#This Row],[Ingrediente 1]:[Ingrediente 6]])</f>
        <v>Jugo Naranja-Frutilla-Durazno-Arándano</v>
      </c>
      <c r="C47" s="6" t="n">
        <v>240</v>
      </c>
      <c r="D47" s="6" t="n">
        <v>4</v>
      </c>
      <c r="E47" s="0" t="n">
        <v>0</v>
      </c>
      <c r="F47" s="0" t="n">
        <v>70</v>
      </c>
      <c r="G47" s="0" t="n">
        <v>36</v>
      </c>
      <c r="H47" s="0" t="n">
        <v>0</v>
      </c>
      <c r="I47" s="0" t="n">
        <v>77</v>
      </c>
      <c r="J47" s="0" t="n">
        <v>84</v>
      </c>
    </row>
    <row r="48" customFormat="false" ht="16" hidden="false" customHeight="false" outlineLevel="0" collapsed="false">
      <c r="A48" s="5" t="n">
        <v>347000000</v>
      </c>
      <c r="B48" s="5" t="str">
        <f aca="false">"Jugo "&amp;_xlfn.textjoin("-",1,Tabla1[[#This Row],[Ingrediente 1]:[Ingrediente 6]])</f>
        <v>Jugo Naranja-Frutilla-Arándano</v>
      </c>
      <c r="C48" s="6" t="n">
        <v>170</v>
      </c>
      <c r="D48" s="6" t="n">
        <v>3</v>
      </c>
      <c r="E48" s="0" t="n">
        <v>0</v>
      </c>
      <c r="F48" s="0" t="n">
        <v>41</v>
      </c>
      <c r="G48" s="0" t="n">
        <v>46</v>
      </c>
      <c r="H48" s="0" t="n">
        <v>0</v>
      </c>
      <c r="I48" s="0" t="n">
        <v>0</v>
      </c>
      <c r="J48" s="0" t="n">
        <v>52</v>
      </c>
    </row>
    <row r="49" customFormat="false" ht="16" hidden="false" customHeight="false" outlineLevel="0" collapsed="false">
      <c r="A49" s="5" t="n">
        <v>350000000</v>
      </c>
      <c r="B49" s="5" t="str">
        <f aca="false">"Jugo "&amp;_xlfn.textjoin("-",1,Tabla1[[#This Row],[Ingrediente 1]:[Ingrediente 6]])</f>
        <v>Jugo Naranja-Frambuesa</v>
      </c>
      <c r="C49" s="6" t="n">
        <v>210</v>
      </c>
      <c r="D49" s="6" t="n">
        <v>2</v>
      </c>
      <c r="E49" s="0" t="n">
        <v>0</v>
      </c>
      <c r="F49" s="0" t="n">
        <v>122</v>
      </c>
      <c r="G49" s="0" t="n">
        <v>0</v>
      </c>
      <c r="H49" s="0" t="n">
        <v>86</v>
      </c>
      <c r="I49" s="0" t="n">
        <v>0</v>
      </c>
      <c r="J49" s="0" t="n">
        <v>0</v>
      </c>
    </row>
    <row r="50" customFormat="false" ht="16" hidden="false" customHeight="false" outlineLevel="0" collapsed="false">
      <c r="A50" s="5" t="n">
        <v>356000000</v>
      </c>
      <c r="B50" s="5" t="str">
        <f aca="false">"Jugo "&amp;_xlfn.textjoin("-",1,Tabla1[[#This Row],[Ingrediente 1]:[Ingrediente 6]])</f>
        <v>Jugo Naranja-Frambuesa-Durazno</v>
      </c>
      <c r="C50" s="6" t="n">
        <v>170</v>
      </c>
      <c r="D50" s="6" t="n">
        <v>3</v>
      </c>
      <c r="E50" s="0" t="n">
        <v>0</v>
      </c>
      <c r="F50" s="0" t="n">
        <v>55</v>
      </c>
      <c r="G50" s="0" t="n">
        <v>0</v>
      </c>
      <c r="H50" s="0" t="n">
        <v>43</v>
      </c>
      <c r="I50" s="0" t="n">
        <v>48</v>
      </c>
      <c r="J50" s="0" t="n">
        <v>0</v>
      </c>
    </row>
    <row r="51" customFormat="false" ht="16" hidden="false" customHeight="false" outlineLevel="0" collapsed="false">
      <c r="A51" s="5" t="n">
        <v>356700000</v>
      </c>
      <c r="B51" s="5" t="str">
        <f aca="false">"Jugo "&amp;_xlfn.textjoin("-",1,Tabla1[[#This Row],[Ingrediente 1]:[Ingrediente 6]])</f>
        <v>Jugo Naranja-Frambuesa-Durazno-Arándano</v>
      </c>
      <c r="C51" s="6" t="n">
        <v>100</v>
      </c>
      <c r="D51" s="6" t="n">
        <v>4</v>
      </c>
      <c r="E51" s="0" t="n">
        <v>0</v>
      </c>
      <c r="F51" s="0" t="n">
        <v>33</v>
      </c>
      <c r="G51" s="0" t="n">
        <v>0</v>
      </c>
      <c r="H51" s="0" t="n">
        <v>25</v>
      </c>
      <c r="I51" s="0" t="n">
        <v>16</v>
      </c>
      <c r="J51" s="0" t="n">
        <v>33</v>
      </c>
    </row>
    <row r="52" customFormat="false" ht="16" hidden="false" customHeight="false" outlineLevel="0" collapsed="false">
      <c r="A52" s="5" t="n">
        <v>357000000</v>
      </c>
      <c r="B52" s="5" t="str">
        <f aca="false">"Jugo "&amp;_xlfn.textjoin("-",1,Tabla1[[#This Row],[Ingrediente 1]:[Ingrediente 6]])</f>
        <v>Jugo Naranja-Frambuesa-Arándano</v>
      </c>
      <c r="C52" s="6" t="n">
        <v>190</v>
      </c>
      <c r="D52" s="6" t="n">
        <v>3</v>
      </c>
      <c r="E52" s="0" t="n">
        <v>0</v>
      </c>
      <c r="F52" s="0" t="n">
        <v>54</v>
      </c>
      <c r="G52" s="0" t="n">
        <v>0</v>
      </c>
      <c r="H52" s="0" t="n">
        <v>71</v>
      </c>
      <c r="I52" s="0" t="n">
        <v>0</v>
      </c>
      <c r="J52" s="0" t="n">
        <v>71</v>
      </c>
    </row>
    <row r="53" customFormat="false" ht="16" hidden="false" customHeight="false" outlineLevel="0" collapsed="false">
      <c r="A53" s="5" t="n">
        <v>360000000</v>
      </c>
      <c r="B53" s="5" t="str">
        <f aca="false">"Jugo "&amp;_xlfn.textjoin("-",1,Tabla1[[#This Row],[Ingrediente 1]:[Ingrediente 6]])</f>
        <v>Jugo Naranja-Durazno</v>
      </c>
      <c r="C53" s="6" t="n">
        <v>140</v>
      </c>
      <c r="D53" s="6" t="n">
        <v>2</v>
      </c>
      <c r="E53" s="0" t="n">
        <v>0</v>
      </c>
      <c r="F53" s="0" t="n">
        <v>63</v>
      </c>
      <c r="G53" s="0" t="n">
        <v>0</v>
      </c>
      <c r="H53" s="0" t="n">
        <v>0</v>
      </c>
      <c r="I53" s="0" t="n">
        <v>60</v>
      </c>
      <c r="J53" s="0" t="n">
        <v>0</v>
      </c>
    </row>
    <row r="54" customFormat="false" ht="16" hidden="false" customHeight="false" outlineLevel="0" collapsed="false">
      <c r="A54" s="5" t="n">
        <v>367000000</v>
      </c>
      <c r="B54" s="5" t="str">
        <f aca="false">"Jugo "&amp;_xlfn.textjoin("-",1,Tabla1[[#This Row],[Ingrediente 1]:[Ingrediente 6]])</f>
        <v>Jugo Naranja-Durazno-Arándano</v>
      </c>
      <c r="C54" s="6" t="n">
        <v>250</v>
      </c>
      <c r="D54" s="6" t="n">
        <v>3</v>
      </c>
      <c r="E54" s="0" t="n">
        <v>0</v>
      </c>
      <c r="F54" s="0" t="n">
        <v>71</v>
      </c>
      <c r="G54" s="0" t="n">
        <v>0</v>
      </c>
      <c r="H54" s="0" t="n">
        <v>0</v>
      </c>
      <c r="I54" s="0" t="n">
        <v>58</v>
      </c>
      <c r="J54" s="0" t="n">
        <v>66</v>
      </c>
    </row>
    <row r="55" customFormat="false" ht="16" hidden="false" customHeight="false" outlineLevel="0" collapsed="false">
      <c r="A55" s="5" t="n">
        <v>370000000</v>
      </c>
      <c r="B55" s="5" t="str">
        <f aca="false">"Jugo "&amp;_xlfn.textjoin("-",1,Tabla1[[#This Row],[Ingrediente 1]:[Ingrediente 6]])</f>
        <v>Jugo Naranja-Arándano</v>
      </c>
      <c r="C55" s="6" t="n">
        <v>110</v>
      </c>
      <c r="D55" s="6" t="n">
        <v>2</v>
      </c>
      <c r="E55" s="0" t="n">
        <v>0</v>
      </c>
      <c r="F55" s="0" t="n">
        <v>50</v>
      </c>
      <c r="G55" s="0" t="n">
        <v>0</v>
      </c>
      <c r="H55" s="0" t="n">
        <v>0</v>
      </c>
      <c r="I55" s="0" t="n">
        <v>0</v>
      </c>
      <c r="J55" s="0" t="n">
        <v>46</v>
      </c>
    </row>
    <row r="56" customFormat="false" ht="16" hidden="false" customHeight="false" outlineLevel="0" collapsed="false">
      <c r="A56" s="5" t="n">
        <v>400000000</v>
      </c>
      <c r="B56" s="5" t="str">
        <f aca="false">"Jugo "&amp;_xlfn.textjoin("-",1,Tabla1[[#This Row],[Ingrediente 1]:[Ingrediente 6]])</f>
        <v>Jugo Frutilla</v>
      </c>
      <c r="C56" s="6" t="n">
        <v>240</v>
      </c>
      <c r="D56" s="6" t="n">
        <v>1</v>
      </c>
      <c r="E56" s="0" t="n">
        <v>0</v>
      </c>
      <c r="F56" s="0" t="n">
        <v>0</v>
      </c>
      <c r="G56" s="0" t="n">
        <v>254</v>
      </c>
      <c r="H56" s="0" t="n">
        <v>0</v>
      </c>
      <c r="I56" s="0" t="n">
        <v>0</v>
      </c>
      <c r="J56" s="0" t="n">
        <v>0</v>
      </c>
    </row>
    <row r="57" customFormat="false" ht="16" hidden="false" customHeight="false" outlineLevel="0" collapsed="false">
      <c r="A57" s="5" t="n">
        <v>450000000</v>
      </c>
      <c r="B57" s="5" t="str">
        <f aca="false">"Jugo "&amp;_xlfn.textjoin("-",1,Tabla1[[#This Row],[Ingrediente 1]:[Ingrediente 6]])</f>
        <v>Jugo Frutilla-Frambuesa</v>
      </c>
      <c r="C57" s="6" t="n">
        <v>210</v>
      </c>
      <c r="D57" s="6" t="n">
        <v>2</v>
      </c>
      <c r="E57" s="0" t="n">
        <v>0</v>
      </c>
      <c r="F57" s="0" t="n">
        <v>0</v>
      </c>
      <c r="G57" s="0" t="n">
        <v>88</v>
      </c>
      <c r="H57" s="0" t="n">
        <v>86</v>
      </c>
      <c r="I57" s="0" t="n">
        <v>0</v>
      </c>
      <c r="J57" s="0" t="n">
        <v>0</v>
      </c>
    </row>
    <row r="58" customFormat="false" ht="16" hidden="false" customHeight="false" outlineLevel="0" collapsed="false">
      <c r="A58" s="5" t="n">
        <v>456000000</v>
      </c>
      <c r="B58" s="5" t="str">
        <f aca="false">"Jugo "&amp;_xlfn.textjoin("-",1,Tabla1[[#This Row],[Ingrediente 1]:[Ingrediente 6]])</f>
        <v>Jugo Frutilla-Frambuesa-Durazno</v>
      </c>
      <c r="C58" s="6" t="n">
        <v>120</v>
      </c>
      <c r="D58" s="6" t="n">
        <v>3</v>
      </c>
      <c r="E58" s="0" t="n">
        <v>0</v>
      </c>
      <c r="F58" s="0" t="n">
        <v>0</v>
      </c>
      <c r="G58" s="0" t="n">
        <v>51</v>
      </c>
      <c r="H58" s="0" t="n">
        <v>47</v>
      </c>
      <c r="I58" s="0" t="n">
        <v>38</v>
      </c>
      <c r="J58" s="0" t="n">
        <v>0</v>
      </c>
    </row>
    <row r="59" customFormat="false" ht="16" hidden="false" customHeight="false" outlineLevel="0" collapsed="false">
      <c r="A59" s="5" t="n">
        <v>456700000</v>
      </c>
      <c r="B59" s="5" t="str">
        <f aca="false">"Jugo "&amp;_xlfn.textjoin("-",1,Tabla1[[#This Row],[Ingrediente 1]:[Ingrediente 6]])</f>
        <v>Jugo Frutilla-Frambuesa-Durazno-Arándano</v>
      </c>
      <c r="C59" s="6" t="n">
        <v>140</v>
      </c>
      <c r="D59" s="6" t="n">
        <v>4</v>
      </c>
      <c r="E59" s="0" t="n">
        <v>0</v>
      </c>
      <c r="F59" s="0" t="n">
        <v>0</v>
      </c>
      <c r="G59" s="0" t="n">
        <v>43</v>
      </c>
      <c r="H59" s="0" t="n">
        <v>49</v>
      </c>
      <c r="I59" s="0" t="n">
        <v>45</v>
      </c>
      <c r="J59" s="0" t="n">
        <v>31</v>
      </c>
    </row>
    <row r="60" customFormat="false" ht="16" hidden="false" customHeight="false" outlineLevel="0" collapsed="false">
      <c r="A60" s="5" t="n">
        <v>457000000</v>
      </c>
      <c r="B60" s="5" t="s">
        <v>138</v>
      </c>
      <c r="C60" s="6" t="n">
        <v>290</v>
      </c>
      <c r="D60" s="6" t="n">
        <v>3</v>
      </c>
      <c r="E60" s="0" t="n">
        <v>0</v>
      </c>
      <c r="F60" s="0" t="n">
        <v>0</v>
      </c>
      <c r="G60" s="0" t="n">
        <v>126</v>
      </c>
      <c r="H60" s="0" t="n">
        <v>73</v>
      </c>
      <c r="I60" s="0" t="n">
        <v>0</v>
      </c>
      <c r="J60" s="0" t="n">
        <v>71</v>
      </c>
    </row>
    <row r="61" customFormat="false" ht="16" hidden="false" customHeight="false" outlineLevel="0" collapsed="false">
      <c r="A61" s="5" t="n">
        <v>460000000</v>
      </c>
      <c r="B61" s="5" t="str">
        <f aca="false">"Jugo "&amp;_xlfn.textjoin("-",1,Tabla1[[#This Row],[Ingrediente 1]:[Ingrediente 6]])</f>
        <v>Jugo Frutilla-Durazno</v>
      </c>
      <c r="C61" s="6" t="n">
        <v>170</v>
      </c>
      <c r="D61" s="6" t="n">
        <v>2</v>
      </c>
      <c r="E61" s="0" t="n">
        <v>0</v>
      </c>
      <c r="F61" s="0" t="n">
        <v>0</v>
      </c>
      <c r="G61" s="0" t="n">
        <v>90</v>
      </c>
      <c r="H61" s="0" t="n">
        <v>0</v>
      </c>
      <c r="I61" s="0" t="n">
        <v>68</v>
      </c>
      <c r="J61" s="0" t="n">
        <v>0</v>
      </c>
    </row>
    <row r="62" customFormat="false" ht="16" hidden="false" customHeight="false" outlineLevel="0" collapsed="false">
      <c r="A62" s="5" t="n">
        <v>467000000</v>
      </c>
      <c r="B62" s="5" t="str">
        <f aca="false">"Jugo "&amp;_xlfn.textjoin("-",1,Tabla1[[#This Row],[Ingrediente 1]:[Ingrediente 6]])</f>
        <v>Jugo Frutilla-Durazno-Arándano</v>
      </c>
      <c r="C62" s="6" t="n">
        <v>300</v>
      </c>
      <c r="D62" s="6" t="n">
        <v>3</v>
      </c>
      <c r="E62" s="0" t="n">
        <v>0</v>
      </c>
      <c r="F62" s="0" t="n">
        <v>0</v>
      </c>
      <c r="G62" s="0" t="n">
        <v>112</v>
      </c>
      <c r="H62" s="0" t="n">
        <v>0</v>
      </c>
      <c r="I62" s="0" t="n">
        <v>118</v>
      </c>
      <c r="J62" s="0" t="n">
        <v>127</v>
      </c>
    </row>
    <row r="63" customFormat="false" ht="16" hidden="false" customHeight="false" outlineLevel="0" collapsed="false">
      <c r="A63" s="5" t="n">
        <v>470000000</v>
      </c>
      <c r="B63" s="5" t="str">
        <f aca="false">"Jugo "&amp;_xlfn.textjoin("-",1,Tabla1[[#This Row],[Ingrediente 1]:[Ingrediente 6]])</f>
        <v>Jugo Frutilla-Arándano</v>
      </c>
      <c r="C63" s="6" t="n">
        <v>180</v>
      </c>
      <c r="D63" s="6" t="n">
        <v>2</v>
      </c>
      <c r="E63" s="0" t="n">
        <v>0</v>
      </c>
      <c r="F63" s="0" t="n">
        <v>0</v>
      </c>
      <c r="G63" s="0" t="n">
        <v>88</v>
      </c>
      <c r="H63" s="0" t="n">
        <v>0</v>
      </c>
      <c r="I63" s="0" t="n">
        <v>0</v>
      </c>
      <c r="J63" s="0" t="n">
        <v>101</v>
      </c>
    </row>
    <row r="64" customFormat="false" ht="16" hidden="false" customHeight="false" outlineLevel="0" collapsed="false">
      <c r="A64" s="5" t="n">
        <v>500000000</v>
      </c>
      <c r="B64" s="5" t="str">
        <f aca="false">"Jugo "&amp;_xlfn.textjoin("-",1,Tabla1[[#This Row],[Ingrediente 1]:[Ingrediente 6]])</f>
        <v>Jugo Frambuesa</v>
      </c>
      <c r="C64" s="6" t="n">
        <v>250</v>
      </c>
      <c r="D64" s="6" t="n">
        <v>1</v>
      </c>
      <c r="E64" s="0" t="n">
        <v>0</v>
      </c>
      <c r="F64" s="0" t="n">
        <v>0</v>
      </c>
      <c r="G64" s="0" t="n">
        <v>0</v>
      </c>
      <c r="H64" s="0" t="n">
        <v>265</v>
      </c>
      <c r="I64" s="0" t="n">
        <v>0</v>
      </c>
      <c r="J64" s="0" t="n">
        <v>0</v>
      </c>
    </row>
    <row r="65" customFormat="false" ht="16" hidden="false" customHeight="false" outlineLevel="0" collapsed="false">
      <c r="A65" s="5" t="n">
        <v>560000000</v>
      </c>
      <c r="B65" s="5" t="str">
        <f aca="false">"Jugo "&amp;_xlfn.textjoin("-",1,Tabla1[[#This Row],[Ingrediente 1]:[Ingrediente 6]])</f>
        <v>Jugo Frambuesa-Durazno</v>
      </c>
      <c r="C65" s="6" t="n">
        <v>240</v>
      </c>
      <c r="D65" s="6" t="n">
        <v>2</v>
      </c>
      <c r="E65" s="0" t="n">
        <v>0</v>
      </c>
      <c r="F65" s="0" t="n">
        <v>0</v>
      </c>
      <c r="G65" s="0" t="n">
        <v>0</v>
      </c>
      <c r="H65" s="0" t="n">
        <v>118</v>
      </c>
      <c r="I65" s="0" t="n">
        <v>144</v>
      </c>
      <c r="J65" s="0" t="n">
        <v>0</v>
      </c>
    </row>
    <row r="66" customFormat="false" ht="16" hidden="false" customHeight="false" outlineLevel="0" collapsed="false">
      <c r="A66" s="5" t="n">
        <v>567000000</v>
      </c>
      <c r="B66" s="5" t="str">
        <f aca="false">"Jugo "&amp;_xlfn.textjoin("-",1,Tabla1[[#This Row],[Ingrediente 1]:[Ingrediente 6]])</f>
        <v>Jugo Frambuesa-Durazno-Arándano</v>
      </c>
      <c r="C66" s="6" t="n">
        <v>240</v>
      </c>
      <c r="D66" s="6" t="n">
        <v>3</v>
      </c>
      <c r="E66" s="0" t="n">
        <v>0</v>
      </c>
      <c r="F66" s="0" t="n">
        <v>0</v>
      </c>
      <c r="G66" s="0" t="n">
        <v>0</v>
      </c>
      <c r="H66" s="0" t="n">
        <v>73</v>
      </c>
      <c r="I66" s="0" t="n">
        <v>99</v>
      </c>
      <c r="J66" s="0" t="n">
        <v>87</v>
      </c>
    </row>
    <row r="67" customFormat="false" ht="16" hidden="false" customHeight="false" outlineLevel="0" collapsed="false">
      <c r="A67" s="5" t="n">
        <v>570000000</v>
      </c>
      <c r="B67" s="5" t="str">
        <f aca="false">"Jugo "&amp;_xlfn.textjoin("-",1,Tabla1[[#This Row],[Ingrediente 1]:[Ingrediente 6]])</f>
        <v>Jugo Frambuesa-Arándano</v>
      </c>
      <c r="C67" s="6" t="n">
        <v>280</v>
      </c>
      <c r="D67" s="6" t="n">
        <v>2</v>
      </c>
      <c r="E67" s="0" t="n">
        <v>0</v>
      </c>
      <c r="F67" s="0" t="n">
        <v>0</v>
      </c>
      <c r="G67" s="0" t="n">
        <v>0</v>
      </c>
      <c r="H67" s="0" t="n">
        <v>137</v>
      </c>
      <c r="I67" s="0" t="n">
        <v>0</v>
      </c>
      <c r="J67" s="0" t="n">
        <v>154</v>
      </c>
    </row>
    <row r="68" customFormat="false" ht="16" hidden="false" customHeight="false" outlineLevel="0" collapsed="false">
      <c r="A68" s="5" t="n">
        <v>600000000</v>
      </c>
      <c r="B68" s="5" t="str">
        <f aca="false">"Jugo "&amp;_xlfn.textjoin("-",1,Tabla1[[#This Row],[Ingrediente 1]:[Ingrediente 6]])</f>
        <v>Jugo Durazno</v>
      </c>
      <c r="C68" s="6" t="n">
        <v>250</v>
      </c>
      <c r="D68" s="6" t="n">
        <v>1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225</v>
      </c>
      <c r="J68" s="0" t="n">
        <v>0</v>
      </c>
    </row>
    <row r="69" customFormat="false" ht="16" hidden="false" customHeight="false" outlineLevel="0" collapsed="false">
      <c r="A69" s="5" t="n">
        <v>670000000</v>
      </c>
      <c r="B69" s="5" t="str">
        <f aca="false">"Jugo "&amp;_xlfn.textjoin("-",1,Tabla1[[#This Row],[Ingrediente 1]:[Ingrediente 6]])</f>
        <v>Jugo Durazno-Arándano</v>
      </c>
      <c r="C69" s="6" t="n">
        <v>130</v>
      </c>
      <c r="D69" s="6" t="n">
        <v>2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56</v>
      </c>
      <c r="J69" s="0" t="n">
        <v>78</v>
      </c>
    </row>
    <row r="70" customFormat="false" ht="16" hidden="false" customHeight="false" outlineLevel="0" collapsed="false">
      <c r="A70" s="7" t="n">
        <v>700000000</v>
      </c>
      <c r="B70" s="7" t="str">
        <f aca="false">"Jugo "&amp;_xlfn.textjoin("-",1,Tabla1[[#This Row],[Ingrediente 1]:[Ingrediente 6]])</f>
        <v>Jugo Arándano</v>
      </c>
      <c r="C70" s="6" t="n">
        <v>260</v>
      </c>
      <c r="D70" s="6" t="n">
        <v>1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2018-04-10T02:33:51Z</dcterms:created>
  <dc:creator>Arturo Tagle</dc:creator>
  <dc:description/>
  <dc:language>en-US</dc:language>
  <cp:lastModifiedBy/>
  <dcterms:modified xsi:type="dcterms:W3CDTF">2018-05-09T22:59:59Z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