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Bitbucket\juanpablo.jofre\understandingc\FromMath2GenericProgramming\PerfectNumbers\"/>
    </mc:Choice>
  </mc:AlternateContent>
  <bookViews>
    <workbookView xWindow="0" yWindow="0" windowWidth="21570" windowHeight="7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6" i="1" l="1"/>
  <c r="K37" i="1" s="1"/>
  <c r="K38" i="1" s="1"/>
  <c r="F52" i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42" i="1"/>
  <c r="H43" i="1"/>
  <c r="H44" i="1"/>
  <c r="H45" i="1"/>
  <c r="H46" i="1"/>
  <c r="H47" i="1"/>
  <c r="H48" i="1"/>
  <c r="H49" i="1"/>
  <c r="H50" i="1"/>
  <c r="H51" i="1"/>
  <c r="K33" i="1"/>
  <c r="H41" i="1"/>
  <c r="H40" i="1"/>
  <c r="H39" i="1"/>
  <c r="H38" i="1"/>
  <c r="H37" i="1"/>
  <c r="H30" i="1"/>
  <c r="H31" i="1"/>
  <c r="H32" i="1"/>
  <c r="H33" i="1"/>
  <c r="H34" i="1"/>
  <c r="H35" i="1"/>
  <c r="H3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2" i="1"/>
  <c r="F2" i="1" s="1"/>
  <c r="F3" i="1" s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</calcChain>
</file>

<file path=xl/sharedStrings.xml><?xml version="1.0" encoding="utf-8"?>
<sst xmlns="http://schemas.openxmlformats.org/spreadsheetml/2006/main" count="430" uniqueCount="116">
  <si>
    <t>Lap:</t>
  </si>
  <si>
    <t>1,572,864,</t>
  </si>
  <si>
    <t>length:1,048,576.</t>
  </si>
  <si>
    <t>Completed</t>
  </si>
  <si>
    <t>2,621,440,</t>
  </si>
  <si>
    <t>3,670,016,</t>
  </si>
  <si>
    <t>4,718,592,</t>
  </si>
  <si>
    <t>5,767,168,</t>
  </si>
  <si>
    <t>6,815,744,</t>
  </si>
  <si>
    <t>7,864,320,</t>
  </si>
  <si>
    <t>8,912,896,</t>
  </si>
  <si>
    <t>9,961,472,</t>
  </si>
  <si>
    <t>11,010,048,</t>
  </si>
  <si>
    <t>12,058,624,</t>
  </si>
  <si>
    <t>13,107,200,</t>
  </si>
  <si>
    <t>14,155,776,</t>
  </si>
  <si>
    <t>15,204,352,</t>
  </si>
  <si>
    <t>16,252,928,</t>
  </si>
  <si>
    <t>17,301,504,</t>
  </si>
  <si>
    <t>18,350,080,</t>
  </si>
  <si>
    <t>19,398,656,</t>
  </si>
  <si>
    <t>20,447,232,</t>
  </si>
  <si>
    <t>21,495,808,</t>
  </si>
  <si>
    <t>22,544,384,</t>
  </si>
  <si>
    <t>23,592,960,</t>
  </si>
  <si>
    <t>24,641,536,</t>
  </si>
  <si>
    <t>25,690,112,</t>
  </si>
  <si>
    <t>26,738,688,</t>
  </si>
  <si>
    <t>27,787,264,</t>
  </si>
  <si>
    <t>28,835,840,</t>
  </si>
  <si>
    <t>29,884,416,</t>
  </si>
  <si>
    <t>Lap</t>
  </si>
  <si>
    <t>Secs</t>
  </si>
  <si>
    <t>Millisecs</t>
  </si>
  <si>
    <t>30,932,992,</t>
  </si>
  <si>
    <t>31,981,568,</t>
  </si>
  <si>
    <t>33,030,144,</t>
  </si>
  <si>
    <t>34,078,720,</t>
  </si>
  <si>
    <t>35,127,296,</t>
  </si>
  <si>
    <t>36,175,872,</t>
  </si>
  <si>
    <t>37,224,448,</t>
  </si>
  <si>
    <t>38,273,024,</t>
  </si>
  <si>
    <t>39,321,600,</t>
  </si>
  <si>
    <t>40,370,176,</t>
  </si>
  <si>
    <t>41,418,752,</t>
  </si>
  <si>
    <t>42,467,328,</t>
  </si>
  <si>
    <t>i</t>
  </si>
  <si>
    <t>43,515,904,</t>
  </si>
  <si>
    <t>44,564,480,</t>
  </si>
  <si>
    <t>45,613,056,</t>
  </si>
  <si>
    <t>46,661,632,</t>
  </si>
  <si>
    <t>47,710,208,</t>
  </si>
  <si>
    <t>48,758,784,</t>
  </si>
  <si>
    <t>49,807,360,</t>
  </si>
  <si>
    <t>50,855,936,</t>
  </si>
  <si>
    <t>51,904,512,</t>
  </si>
  <si>
    <t>52,953,088,</t>
  </si>
  <si>
    <t>Total Secs</t>
  </si>
  <si>
    <t>T (secs)</t>
  </si>
  <si>
    <t>T (hrs)</t>
  </si>
  <si>
    <t>T (d)</t>
  </si>
  <si>
    <t>54,001,664,</t>
  </si>
  <si>
    <t>55,050,240,</t>
  </si>
  <si>
    <t>56,098,816,</t>
  </si>
  <si>
    <t>57,147,392,</t>
  </si>
  <si>
    <t>58,195,968,</t>
  </si>
  <si>
    <t>59,244,544,</t>
  </si>
  <si>
    <t>60,293,120,</t>
  </si>
  <si>
    <t>61,341,696,</t>
  </si>
  <si>
    <t>62,390,272,</t>
  </si>
  <si>
    <t>63,438,848,</t>
  </si>
  <si>
    <t>64,487,424,</t>
  </si>
  <si>
    <t>65,536,000,</t>
  </si>
  <si>
    <t>66,584,576,</t>
  </si>
  <si>
    <t>67,633,152,</t>
  </si>
  <si>
    <t>68,681,728,</t>
  </si>
  <si>
    <t>69,730,304,</t>
  </si>
  <si>
    <t>70,778,880,</t>
  </si>
  <si>
    <t>71,827,456,</t>
  </si>
  <si>
    <t>72,876,032,</t>
  </si>
  <si>
    <t>73,924,608,</t>
  </si>
  <si>
    <t>74,973,184,</t>
  </si>
  <si>
    <t>76,021,760,</t>
  </si>
  <si>
    <t>77,070,336,</t>
  </si>
  <si>
    <t>78,118,912,</t>
  </si>
  <si>
    <t>79,167,488,</t>
  </si>
  <si>
    <t>80,216,064,</t>
  </si>
  <si>
    <t>81,264,640,</t>
  </si>
  <si>
    <t>82,313,216,</t>
  </si>
  <si>
    <t>83,361,792,</t>
  </si>
  <si>
    <t>84,410,368,</t>
  </si>
  <si>
    <t>85,458,944,</t>
  </si>
  <si>
    <t>86,507,520,</t>
  </si>
  <si>
    <t>87,556,096,</t>
  </si>
  <si>
    <t>88,604,672,</t>
  </si>
  <si>
    <t>89,653,248,</t>
  </si>
  <si>
    <t>90,701,824,</t>
  </si>
  <si>
    <t>91,750,400,</t>
  </si>
  <si>
    <t>92,798,976,</t>
  </si>
  <si>
    <t>93,847,552,</t>
  </si>
  <si>
    <t>94,896,128,</t>
  </si>
  <si>
    <t>95,944,704,</t>
  </si>
  <si>
    <t>96,993,280,</t>
  </si>
  <si>
    <t>98,041,856,</t>
  </si>
  <si>
    <t>99,090,432,</t>
  </si>
  <si>
    <t>100,139,008,</t>
  </si>
  <si>
    <t>101,187,584,</t>
  </si>
  <si>
    <t>102,236,160,</t>
  </si>
  <si>
    <t>103,284,736,</t>
  </si>
  <si>
    <t>104,333,312,</t>
  </si>
  <si>
    <t>105,381,888,</t>
  </si>
  <si>
    <t>106,430,464,</t>
  </si>
  <si>
    <t>107,479,040,</t>
  </si>
  <si>
    <t>108,527,616,</t>
  </si>
  <si>
    <t>109,576,192,</t>
  </si>
  <si>
    <t>110,624,768,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</si>
</sst>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00_);_(* \(#,##0.0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43" fontId="0" fillId="0" borderId="0" xfId="1" applyFont="1" applyAlignment="1">
      <alignment horizontal="right"/>
    </xf>
    <xf numFmtId="43" fontId="0" fillId="0" borderId="0" xfId="1" applyFont="1"/>
    <xf numFmtId="164" fontId="0" fillId="0" borderId="0" xfId="1" applyNumberFormat="1" applyFont="1" applyAlignment="1">
      <alignment horizontal="right"/>
    </xf>
    <xf numFmtId="164" fontId="0" fillId="0" borderId="0" xfId="1" applyNumberFormat="1" applyFont="1"/>
    <xf numFmtId="166" fontId="0" fillId="0" borderId="0" xfId="1" applyNumberFormat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Total Secs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Sheet1!$E$2:$E$106</c:f>
              <c:numCache>
                <c:formatCode>General</c:formatCode>
                <c:ptCount val="10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</c:numCache>
            </c:numRef>
          </c:xVal>
          <c:yVal>
            <c:numRef>
              <c:f>Sheet1!$F$2:$F$106</c:f>
              <c:numCache>
                <c:formatCode>_(* #,##0.00_);_(* \(#,##0.00\);_(* "-"??_);_(@_)</c:formatCode>
                <c:ptCount val="105"/>
                <c:pt idx="0">
                  <c:v>9.5324500000000008</c:v>
                </c:pt>
                <c:pt idx="1">
                  <c:v>22.939550000000001</c:v>
                </c:pt>
                <c:pt idx="2">
                  <c:v>39.349350000000001</c:v>
                </c:pt>
                <c:pt idx="3">
                  <c:v>57.823250000000002</c:v>
                </c:pt>
                <c:pt idx="4">
                  <c:v>78.510950000000008</c:v>
                </c:pt>
                <c:pt idx="5">
                  <c:v>101.47245000000001</c:v>
                </c:pt>
                <c:pt idx="6">
                  <c:v>125.81675000000001</c:v>
                </c:pt>
                <c:pt idx="7">
                  <c:v>151.81435000000002</c:v>
                </c:pt>
                <c:pt idx="8">
                  <c:v>179.60325000000003</c:v>
                </c:pt>
                <c:pt idx="9">
                  <c:v>208.53845000000004</c:v>
                </c:pt>
                <c:pt idx="10">
                  <c:v>239.05325000000005</c:v>
                </c:pt>
                <c:pt idx="11">
                  <c:v>270.69735000000003</c:v>
                </c:pt>
                <c:pt idx="12">
                  <c:v>304.03205000000003</c:v>
                </c:pt>
                <c:pt idx="13">
                  <c:v>337.88335000000001</c:v>
                </c:pt>
                <c:pt idx="14">
                  <c:v>373.49745000000001</c:v>
                </c:pt>
                <c:pt idx="15">
                  <c:v>410.14895000000001</c:v>
                </c:pt>
                <c:pt idx="16">
                  <c:v>448.11705000000001</c:v>
                </c:pt>
                <c:pt idx="17">
                  <c:v>487.07495</c:v>
                </c:pt>
                <c:pt idx="18">
                  <c:v>526.39385000000004</c:v>
                </c:pt>
                <c:pt idx="19">
                  <c:v>567.28715</c:v>
                </c:pt>
                <c:pt idx="20">
                  <c:v>608.75284999999997</c:v>
                </c:pt>
                <c:pt idx="21">
                  <c:v>651.28204999999991</c:v>
                </c:pt>
                <c:pt idx="22">
                  <c:v>694.8545499999999</c:v>
                </c:pt>
                <c:pt idx="23">
                  <c:v>738.89854999999989</c:v>
                </c:pt>
                <c:pt idx="24">
                  <c:v>784.32134999999994</c:v>
                </c:pt>
                <c:pt idx="25">
                  <c:v>830.62074999999993</c:v>
                </c:pt>
                <c:pt idx="26">
                  <c:v>881.98644999999988</c:v>
                </c:pt>
                <c:pt idx="27">
                  <c:v>929.66054999999983</c:v>
                </c:pt>
                <c:pt idx="28">
                  <c:v>979.90764999999988</c:v>
                </c:pt>
                <c:pt idx="29">
                  <c:v>1031.3978499999998</c:v>
                </c:pt>
                <c:pt idx="30">
                  <c:v>1082.7825499999999</c:v>
                </c:pt>
                <c:pt idx="31">
                  <c:v>1134.1223499999999</c:v>
                </c:pt>
                <c:pt idx="32">
                  <c:v>1187.1669499999998</c:v>
                </c:pt>
                <c:pt idx="33">
                  <c:v>1240.2711499999998</c:v>
                </c:pt>
                <c:pt idx="34">
                  <c:v>1294.7600499999999</c:v>
                </c:pt>
                <c:pt idx="35">
                  <c:v>1350.3907499999998</c:v>
                </c:pt>
                <c:pt idx="36">
                  <c:v>1406.7547499999998</c:v>
                </c:pt>
                <c:pt idx="37">
                  <c:v>1463.0320499999998</c:v>
                </c:pt>
                <c:pt idx="38">
                  <c:v>1520.7848499999998</c:v>
                </c:pt>
                <c:pt idx="39">
                  <c:v>1579.0581499999998</c:v>
                </c:pt>
                <c:pt idx="40">
                  <c:v>1638.3307499999999</c:v>
                </c:pt>
                <c:pt idx="41">
                  <c:v>1696.8532499999999</c:v>
                </c:pt>
                <c:pt idx="42">
                  <c:v>1757.0904499999999</c:v>
                </c:pt>
                <c:pt idx="43">
                  <c:v>1818.0300499999998</c:v>
                </c:pt>
                <c:pt idx="44">
                  <c:v>1879.6268499999999</c:v>
                </c:pt>
                <c:pt idx="45">
                  <c:v>1943.2848499999998</c:v>
                </c:pt>
                <c:pt idx="46">
                  <c:v>2006.7925499999997</c:v>
                </c:pt>
                <c:pt idx="47">
                  <c:v>2069.6029499999995</c:v>
                </c:pt>
                <c:pt idx="48">
                  <c:v>2132.3781499999996</c:v>
                </c:pt>
                <c:pt idx="49">
                  <c:v>2197.0167499999998</c:v>
                </c:pt>
                <c:pt idx="50">
                  <c:v>2262.4215499999996</c:v>
                </c:pt>
                <c:pt idx="51">
                  <c:v>2329.7632499999995</c:v>
                </c:pt>
                <c:pt idx="52">
                  <c:v>2395.9600499999997</c:v>
                </c:pt>
                <c:pt idx="53">
                  <c:v>2462.4072499999997</c:v>
                </c:pt>
                <c:pt idx="54">
                  <c:v>2530.1634499999996</c:v>
                </c:pt>
                <c:pt idx="55">
                  <c:v>2599.1920499999997</c:v>
                </c:pt>
                <c:pt idx="56">
                  <c:v>2668.8608499999996</c:v>
                </c:pt>
                <c:pt idx="57">
                  <c:v>2738.9362499999997</c:v>
                </c:pt>
                <c:pt idx="58">
                  <c:v>2809.3749499999999</c:v>
                </c:pt>
                <c:pt idx="59">
                  <c:v>2880.5876499999999</c:v>
                </c:pt>
                <c:pt idx="60">
                  <c:v>2951.3641499999999</c:v>
                </c:pt>
                <c:pt idx="61">
                  <c:v>3023.1575499999999</c:v>
                </c:pt>
                <c:pt idx="62">
                  <c:v>3095.6977499999998</c:v>
                </c:pt>
                <c:pt idx="63">
                  <c:v>3170.1730499999999</c:v>
                </c:pt>
                <c:pt idx="64">
                  <c:v>3245.0595499999999</c:v>
                </c:pt>
                <c:pt idx="65">
                  <c:v>3319.2303499999998</c:v>
                </c:pt>
                <c:pt idx="66">
                  <c:v>3394.3133499999999</c:v>
                </c:pt>
                <c:pt idx="67">
                  <c:v>3468.1749500000001</c:v>
                </c:pt>
                <c:pt idx="68">
                  <c:v>3542.2344499999999</c:v>
                </c:pt>
                <c:pt idx="69">
                  <c:v>3616.6640499999999</c:v>
                </c:pt>
                <c:pt idx="70">
                  <c:v>3691.51575</c:v>
                </c:pt>
                <c:pt idx="71">
                  <c:v>3767.3254499999998</c:v>
                </c:pt>
                <c:pt idx="72">
                  <c:v>3844.1561499999998</c:v>
                </c:pt>
                <c:pt idx="73">
                  <c:v>3921.7565499999996</c:v>
                </c:pt>
                <c:pt idx="74">
                  <c:v>3998.2513499999995</c:v>
                </c:pt>
                <c:pt idx="75">
                  <c:v>4075.6558499999996</c:v>
                </c:pt>
                <c:pt idx="76">
                  <c:v>4155.7270499999995</c:v>
                </c:pt>
                <c:pt idx="77">
                  <c:v>4236.3606499999996</c:v>
                </c:pt>
                <c:pt idx="78">
                  <c:v>4320.2240499999998</c:v>
                </c:pt>
                <c:pt idx="79">
                  <c:v>4401.3260499999997</c:v>
                </c:pt>
                <c:pt idx="80">
                  <c:v>4482.9337499999992</c:v>
                </c:pt>
                <c:pt idx="81">
                  <c:v>4566.124749999999</c:v>
                </c:pt>
                <c:pt idx="82">
                  <c:v>4648.9633499999991</c:v>
                </c:pt>
                <c:pt idx="83">
                  <c:v>4732.1246499999988</c:v>
                </c:pt>
                <c:pt idx="84">
                  <c:v>4816.6702499999992</c:v>
                </c:pt>
                <c:pt idx="85">
                  <c:v>4900.9657499999994</c:v>
                </c:pt>
                <c:pt idx="86">
                  <c:v>4985.6245499999995</c:v>
                </c:pt>
                <c:pt idx="87">
                  <c:v>5070.5873499999998</c:v>
                </c:pt>
                <c:pt idx="88">
                  <c:v>5159.26955</c:v>
                </c:pt>
                <c:pt idx="89">
                  <c:v>5246.2986499999997</c:v>
                </c:pt>
                <c:pt idx="90">
                  <c:v>5334.5316499999999</c:v>
                </c:pt>
                <c:pt idx="91">
                  <c:v>5422.33115</c:v>
                </c:pt>
                <c:pt idx="92">
                  <c:v>5510.3451500000001</c:v>
                </c:pt>
                <c:pt idx="93">
                  <c:v>5601.26595</c:v>
                </c:pt>
                <c:pt idx="94">
                  <c:v>5689.5831500000004</c:v>
                </c:pt>
                <c:pt idx="95">
                  <c:v>5779.0443500000001</c:v>
                </c:pt>
                <c:pt idx="96">
                  <c:v>5867.9282499999999</c:v>
                </c:pt>
                <c:pt idx="97">
                  <c:v>5956.6732499999998</c:v>
                </c:pt>
                <c:pt idx="98">
                  <c:v>6047.2942499999999</c:v>
                </c:pt>
                <c:pt idx="99">
                  <c:v>6136.7514499999997</c:v>
                </c:pt>
                <c:pt idx="100">
                  <c:v>6226.92515</c:v>
                </c:pt>
                <c:pt idx="101">
                  <c:v>6317.4613499999996</c:v>
                </c:pt>
                <c:pt idx="102">
                  <c:v>6408.6501499999995</c:v>
                </c:pt>
                <c:pt idx="103">
                  <c:v>6500.0625499999996</c:v>
                </c:pt>
                <c:pt idx="104">
                  <c:v>6592.0588499999994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72-455E-A019-2A3F7F94C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8445536"/>
        <c:axId val="1748441792"/>
      </c:scatterChart>
      <c:valAx>
        <c:axId val="174844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441792"/>
        <c:crosses val="autoZero"/>
        <c:crossBetween val="midCat"/>
      </c:valAx>
      <c:valAx>
        <c:axId val="174844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44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604836</xdr:colOff>
      <xdr:row>1</xdr:row>
      <xdr:rowOff>4761</xdr:rowOff>
    </xdr:from>
    <xdr:to>
      <xdr:col>21</xdr:col>
      <xdr:colOff>38099</xdr:colOff>
      <xdr:row>30</xdr:row>
      <xdr:rowOff>9524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zoomScaleNormal="100" workbookViewId="0">
      <selection activeCell="K36" sqref="K36"/>
    </sheetView>
  </sheetViews>
  <sheetFormatPr defaultRowHeight="15" x14ac:dyDescent="0.25"/>
  <cols>
    <col min="2" max="2" width="15.5703125" customWidth="1"/>
    <col min="3" max="3" width="16.140625" bestFit="1" customWidth="1"/>
    <col min="4" max="4" width="10.85546875" bestFit="1" customWidth="1"/>
    <col min="6" max="6" width="11.140625" style="3" bestFit="1" customWidth="1"/>
    <col min="7" max="7" width="10.5703125" style="3" bestFit="1" customWidth="1"/>
    <col min="8" max="8" width="9.140625" style="5"/>
    <col min="10" max="11" width="14.28515625" bestFit="1" customWidth="1"/>
  </cols>
  <sheetData>
    <row r="1" spans="1:8" x14ac:dyDescent="0.25">
      <c r="B1" t="s">
        <v>46</v>
      </c>
      <c r="E1" s="1" t="s">
        <v>31</v>
      </c>
      <c r="F1" s="3" t="s">
        <v>57</v>
      </c>
      <c r="G1" s="2" t="s">
        <v>33</v>
      </c>
      <c r="H1" s="4" t="s">
        <v>32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>
        <v>1</v>
      </c>
      <c r="F2" s="3">
        <f>H2</f>
        <v>9.5324500000000008</v>
      </c>
      <c r="G2" s="3">
        <v>9532.4500000000007</v>
      </c>
      <c r="H2" s="5">
        <f>G2/1000</f>
        <v>9.5324500000000008</v>
      </c>
    </row>
    <row r="3" spans="1:8" x14ac:dyDescent="0.25">
      <c r="A3" t="s">
        <v>0</v>
      </c>
      <c r="B3" t="s">
        <v>4</v>
      </c>
      <c r="C3" t="s">
        <v>2</v>
      </c>
      <c r="D3" t="s">
        <v>3</v>
      </c>
      <c r="E3">
        <v>2</v>
      </c>
      <c r="F3" s="3">
        <f>H3+F2</f>
        <v>22.939550000000001</v>
      </c>
      <c r="G3" s="3">
        <v>13407.1</v>
      </c>
      <c r="H3" s="5">
        <f t="shared" ref="H3:H66" si="0">G3/1000</f>
        <v>13.4071</v>
      </c>
    </row>
    <row r="4" spans="1:8" x14ac:dyDescent="0.25">
      <c r="A4" t="s">
        <v>0</v>
      </c>
      <c r="B4" t="s">
        <v>5</v>
      </c>
      <c r="C4" t="s">
        <v>2</v>
      </c>
      <c r="D4" t="s">
        <v>3</v>
      </c>
      <c r="E4">
        <v>3</v>
      </c>
      <c r="F4" s="3">
        <f>H4+F3</f>
        <v>39.349350000000001</v>
      </c>
      <c r="G4" s="3">
        <v>16409.8</v>
      </c>
      <c r="H4" s="5">
        <f t="shared" si="0"/>
        <v>16.409800000000001</v>
      </c>
    </row>
    <row r="5" spans="1:8" x14ac:dyDescent="0.25">
      <c r="A5" t="s">
        <v>0</v>
      </c>
      <c r="B5" t="s">
        <v>6</v>
      </c>
      <c r="C5" t="s">
        <v>2</v>
      </c>
      <c r="D5" t="s">
        <v>3</v>
      </c>
      <c r="E5">
        <v>4</v>
      </c>
      <c r="F5" s="3">
        <f>H5+F4</f>
        <v>57.823250000000002</v>
      </c>
      <c r="G5" s="3">
        <v>18473.900000000001</v>
      </c>
      <c r="H5" s="5">
        <f t="shared" si="0"/>
        <v>18.4739</v>
      </c>
    </row>
    <row r="6" spans="1:8" x14ac:dyDescent="0.25">
      <c r="A6" t="s">
        <v>0</v>
      </c>
      <c r="B6" t="s">
        <v>7</v>
      </c>
      <c r="C6" t="s">
        <v>2</v>
      </c>
      <c r="D6" t="s">
        <v>3</v>
      </c>
      <c r="E6">
        <v>5</v>
      </c>
      <c r="F6" s="3">
        <f>H6+F5</f>
        <v>78.510950000000008</v>
      </c>
      <c r="G6" s="3">
        <v>20687.7</v>
      </c>
      <c r="H6" s="5">
        <f t="shared" si="0"/>
        <v>20.6877</v>
      </c>
    </row>
    <row r="7" spans="1:8" x14ac:dyDescent="0.25">
      <c r="A7" t="s">
        <v>0</v>
      </c>
      <c r="B7" t="s">
        <v>8</v>
      </c>
      <c r="C7" t="s">
        <v>2</v>
      </c>
      <c r="D7" t="s">
        <v>3</v>
      </c>
      <c r="E7">
        <v>6</v>
      </c>
      <c r="F7" s="3">
        <f>H7+F6</f>
        <v>101.47245000000001</v>
      </c>
      <c r="G7" s="3">
        <v>22961.5</v>
      </c>
      <c r="H7" s="5">
        <f t="shared" si="0"/>
        <v>22.961500000000001</v>
      </c>
    </row>
    <row r="8" spans="1:8" x14ac:dyDescent="0.25">
      <c r="A8" t="s">
        <v>0</v>
      </c>
      <c r="B8" t="s">
        <v>9</v>
      </c>
      <c r="C8" t="s">
        <v>2</v>
      </c>
      <c r="D8" t="s">
        <v>3</v>
      </c>
      <c r="E8">
        <v>7</v>
      </c>
      <c r="F8" s="3">
        <f>H8+F7</f>
        <v>125.81675000000001</v>
      </c>
      <c r="G8" s="3">
        <v>24344.3</v>
      </c>
      <c r="H8" s="5">
        <f t="shared" si="0"/>
        <v>24.3443</v>
      </c>
    </row>
    <row r="9" spans="1:8" x14ac:dyDescent="0.25">
      <c r="A9" t="s">
        <v>0</v>
      </c>
      <c r="B9" t="s">
        <v>10</v>
      </c>
      <c r="C9" t="s">
        <v>2</v>
      </c>
      <c r="D9" t="s">
        <v>3</v>
      </c>
      <c r="E9">
        <v>8</v>
      </c>
      <c r="F9" s="3">
        <f>H9+F8</f>
        <v>151.81435000000002</v>
      </c>
      <c r="G9" s="3">
        <v>25997.599999999999</v>
      </c>
      <c r="H9" s="5">
        <f t="shared" si="0"/>
        <v>25.997599999999998</v>
      </c>
    </row>
    <row r="10" spans="1:8" x14ac:dyDescent="0.25">
      <c r="A10" t="s">
        <v>0</v>
      </c>
      <c r="B10" t="s">
        <v>11</v>
      </c>
      <c r="C10" t="s">
        <v>2</v>
      </c>
      <c r="D10" t="s">
        <v>3</v>
      </c>
      <c r="E10">
        <v>9</v>
      </c>
      <c r="F10" s="3">
        <f>H10+F9</f>
        <v>179.60325000000003</v>
      </c>
      <c r="G10" s="3">
        <v>27788.9</v>
      </c>
      <c r="H10" s="5">
        <f t="shared" si="0"/>
        <v>27.788900000000002</v>
      </c>
    </row>
    <row r="11" spans="1:8" x14ac:dyDescent="0.25">
      <c r="A11" t="s">
        <v>0</v>
      </c>
      <c r="B11" t="s">
        <v>12</v>
      </c>
      <c r="C11" t="s">
        <v>2</v>
      </c>
      <c r="D11" t="s">
        <v>3</v>
      </c>
      <c r="E11">
        <v>10</v>
      </c>
      <c r="F11" s="3">
        <f>H11+F10</f>
        <v>208.53845000000004</v>
      </c>
      <c r="G11" s="3">
        <v>28935.200000000001</v>
      </c>
      <c r="H11" s="5">
        <f t="shared" si="0"/>
        <v>28.935200000000002</v>
      </c>
    </row>
    <row r="12" spans="1:8" x14ac:dyDescent="0.25">
      <c r="A12" t="s">
        <v>0</v>
      </c>
      <c r="B12" t="s">
        <v>13</v>
      </c>
      <c r="C12" t="s">
        <v>2</v>
      </c>
      <c r="D12" t="s">
        <v>3</v>
      </c>
      <c r="E12">
        <v>11</v>
      </c>
      <c r="F12" s="3">
        <f>H12+F11</f>
        <v>239.05325000000005</v>
      </c>
      <c r="G12" s="3">
        <v>30514.799999999999</v>
      </c>
      <c r="H12" s="5">
        <f t="shared" si="0"/>
        <v>30.514800000000001</v>
      </c>
    </row>
    <row r="13" spans="1:8" x14ac:dyDescent="0.25">
      <c r="A13" t="s">
        <v>0</v>
      </c>
      <c r="B13" t="s">
        <v>14</v>
      </c>
      <c r="C13" t="s">
        <v>2</v>
      </c>
      <c r="D13" t="s">
        <v>3</v>
      </c>
      <c r="E13">
        <v>12</v>
      </c>
      <c r="F13" s="3">
        <f>H13+F12</f>
        <v>270.69735000000003</v>
      </c>
      <c r="G13" s="3">
        <v>31644.1</v>
      </c>
      <c r="H13" s="5">
        <f t="shared" si="0"/>
        <v>31.644099999999998</v>
      </c>
    </row>
    <row r="14" spans="1:8" x14ac:dyDescent="0.25">
      <c r="A14" t="s">
        <v>0</v>
      </c>
      <c r="B14" t="s">
        <v>15</v>
      </c>
      <c r="C14" t="s">
        <v>2</v>
      </c>
      <c r="D14" t="s">
        <v>3</v>
      </c>
      <c r="E14">
        <v>13</v>
      </c>
      <c r="F14" s="3">
        <f>H14+F13</f>
        <v>304.03205000000003</v>
      </c>
      <c r="G14" s="3">
        <v>33334.699999999997</v>
      </c>
      <c r="H14" s="5">
        <f t="shared" si="0"/>
        <v>33.334699999999998</v>
      </c>
    </row>
    <row r="15" spans="1:8" x14ac:dyDescent="0.25">
      <c r="A15" t="s">
        <v>0</v>
      </c>
      <c r="B15" t="s">
        <v>16</v>
      </c>
      <c r="C15" t="s">
        <v>2</v>
      </c>
      <c r="D15" t="s">
        <v>3</v>
      </c>
      <c r="E15">
        <v>14</v>
      </c>
      <c r="F15" s="3">
        <f>H15+F14</f>
        <v>337.88335000000001</v>
      </c>
      <c r="G15" s="3">
        <v>33851.300000000003</v>
      </c>
      <c r="H15" s="5">
        <f t="shared" si="0"/>
        <v>33.851300000000002</v>
      </c>
    </row>
    <row r="16" spans="1:8" x14ac:dyDescent="0.25">
      <c r="A16" t="s">
        <v>0</v>
      </c>
      <c r="B16" t="s">
        <v>17</v>
      </c>
      <c r="C16" t="s">
        <v>2</v>
      </c>
      <c r="D16" t="s">
        <v>3</v>
      </c>
      <c r="E16">
        <v>15</v>
      </c>
      <c r="F16" s="3">
        <f>H16+F15</f>
        <v>373.49745000000001</v>
      </c>
      <c r="G16" s="3">
        <v>35614.1</v>
      </c>
      <c r="H16" s="5">
        <f t="shared" si="0"/>
        <v>35.614100000000001</v>
      </c>
    </row>
    <row r="17" spans="1:11" x14ac:dyDescent="0.25">
      <c r="A17" t="s">
        <v>0</v>
      </c>
      <c r="B17" t="s">
        <v>18</v>
      </c>
      <c r="C17" t="s">
        <v>2</v>
      </c>
      <c r="D17" t="s">
        <v>3</v>
      </c>
      <c r="E17">
        <v>16</v>
      </c>
      <c r="F17" s="3">
        <f>H17+F16</f>
        <v>410.14895000000001</v>
      </c>
      <c r="G17" s="3">
        <v>36651.5</v>
      </c>
      <c r="H17" s="5">
        <f t="shared" si="0"/>
        <v>36.651499999999999</v>
      </c>
    </row>
    <row r="18" spans="1:11" x14ac:dyDescent="0.25">
      <c r="A18" t="s">
        <v>0</v>
      </c>
      <c r="B18" t="s">
        <v>19</v>
      </c>
      <c r="C18" t="s">
        <v>2</v>
      </c>
      <c r="D18" t="s">
        <v>3</v>
      </c>
      <c r="E18">
        <v>17</v>
      </c>
      <c r="F18" s="3">
        <f>H18+F17</f>
        <v>448.11705000000001</v>
      </c>
      <c r="G18" s="3">
        <v>37968.1</v>
      </c>
      <c r="H18" s="5">
        <f t="shared" si="0"/>
        <v>37.9681</v>
      </c>
    </row>
    <row r="19" spans="1:11" x14ac:dyDescent="0.25">
      <c r="A19" t="s">
        <v>0</v>
      </c>
      <c r="B19" t="s">
        <v>20</v>
      </c>
      <c r="C19" t="s">
        <v>2</v>
      </c>
      <c r="D19" t="s">
        <v>3</v>
      </c>
      <c r="E19">
        <v>18</v>
      </c>
      <c r="F19" s="3">
        <f>H19+F18</f>
        <v>487.07495</v>
      </c>
      <c r="G19" s="3">
        <v>38957.9</v>
      </c>
      <c r="H19" s="5">
        <f t="shared" si="0"/>
        <v>38.957900000000002</v>
      </c>
    </row>
    <row r="20" spans="1:11" x14ac:dyDescent="0.25">
      <c r="A20" t="s">
        <v>0</v>
      </c>
      <c r="B20" t="s">
        <v>21</v>
      </c>
      <c r="C20" t="s">
        <v>2</v>
      </c>
      <c r="D20" t="s">
        <v>3</v>
      </c>
      <c r="E20">
        <v>19</v>
      </c>
      <c r="F20" s="3">
        <f>H20+F19</f>
        <v>526.39385000000004</v>
      </c>
      <c r="G20" s="3">
        <v>39318.9</v>
      </c>
      <c r="H20" s="5">
        <f t="shared" si="0"/>
        <v>39.318899999999999</v>
      </c>
    </row>
    <row r="21" spans="1:11" x14ac:dyDescent="0.25">
      <c r="A21" t="s">
        <v>0</v>
      </c>
      <c r="B21" t="s">
        <v>22</v>
      </c>
      <c r="C21" t="s">
        <v>2</v>
      </c>
      <c r="D21" t="s">
        <v>3</v>
      </c>
      <c r="E21">
        <v>20</v>
      </c>
      <c r="F21" s="3">
        <f>H21+F20</f>
        <v>567.28715</v>
      </c>
      <c r="G21" s="3">
        <v>40893.300000000003</v>
      </c>
      <c r="H21" s="5">
        <f t="shared" si="0"/>
        <v>40.893300000000004</v>
      </c>
    </row>
    <row r="22" spans="1:11" x14ac:dyDescent="0.25">
      <c r="A22" t="s">
        <v>0</v>
      </c>
      <c r="B22" t="s">
        <v>23</v>
      </c>
      <c r="C22" t="s">
        <v>2</v>
      </c>
      <c r="D22" t="s">
        <v>3</v>
      </c>
      <c r="E22">
        <v>21</v>
      </c>
      <c r="F22" s="3">
        <f>H22+F21</f>
        <v>608.75284999999997</v>
      </c>
      <c r="G22" s="3">
        <v>41465.699999999997</v>
      </c>
      <c r="H22" s="5">
        <f t="shared" si="0"/>
        <v>41.465699999999998</v>
      </c>
    </row>
    <row r="23" spans="1:11" x14ac:dyDescent="0.25">
      <c r="A23" t="s">
        <v>0</v>
      </c>
      <c r="B23" t="s">
        <v>24</v>
      </c>
      <c r="C23" t="s">
        <v>2</v>
      </c>
      <c r="D23" t="s">
        <v>3</v>
      </c>
      <c r="E23">
        <v>22</v>
      </c>
      <c r="F23" s="3">
        <f>H23+F22</f>
        <v>651.28204999999991</v>
      </c>
      <c r="G23" s="3">
        <v>42529.2</v>
      </c>
      <c r="H23" s="5">
        <f t="shared" si="0"/>
        <v>42.529199999999996</v>
      </c>
    </row>
    <row r="24" spans="1:11" x14ac:dyDescent="0.25">
      <c r="A24" t="s">
        <v>0</v>
      </c>
      <c r="B24" t="s">
        <v>25</v>
      </c>
      <c r="C24" t="s">
        <v>2</v>
      </c>
      <c r="D24" t="s">
        <v>3</v>
      </c>
      <c r="E24">
        <v>23</v>
      </c>
      <c r="F24" s="3">
        <f>H24+F23</f>
        <v>694.8545499999999</v>
      </c>
      <c r="G24" s="3">
        <v>43572.5</v>
      </c>
      <c r="H24" s="5">
        <f t="shared" si="0"/>
        <v>43.572499999999998</v>
      </c>
    </row>
    <row r="25" spans="1:11" x14ac:dyDescent="0.25">
      <c r="A25" t="s">
        <v>0</v>
      </c>
      <c r="B25" t="s">
        <v>26</v>
      </c>
      <c r="C25" t="s">
        <v>2</v>
      </c>
      <c r="D25" t="s">
        <v>3</v>
      </c>
      <c r="E25">
        <v>24</v>
      </c>
      <c r="F25" s="3">
        <f>H25+F24</f>
        <v>738.89854999999989</v>
      </c>
      <c r="G25" s="3">
        <v>44044</v>
      </c>
      <c r="H25" s="5">
        <f t="shared" si="0"/>
        <v>44.043999999999997</v>
      </c>
    </row>
    <row r="26" spans="1:11" x14ac:dyDescent="0.25">
      <c r="A26" t="s">
        <v>0</v>
      </c>
      <c r="B26" t="s">
        <v>27</v>
      </c>
      <c r="C26" t="s">
        <v>2</v>
      </c>
      <c r="D26" t="s">
        <v>3</v>
      </c>
      <c r="E26">
        <v>25</v>
      </c>
      <c r="F26" s="3">
        <f>H26+F25</f>
        <v>784.32134999999994</v>
      </c>
      <c r="G26" s="3">
        <v>45422.8</v>
      </c>
      <c r="H26" s="5">
        <f t="shared" si="0"/>
        <v>45.422800000000002</v>
      </c>
    </row>
    <row r="27" spans="1:11" x14ac:dyDescent="0.25">
      <c r="A27" t="s">
        <v>0</v>
      </c>
      <c r="B27" t="s">
        <v>28</v>
      </c>
      <c r="C27" t="s">
        <v>2</v>
      </c>
      <c r="D27" t="s">
        <v>3</v>
      </c>
      <c r="E27">
        <v>26</v>
      </c>
      <c r="F27" s="3">
        <f>H27+F26</f>
        <v>830.62074999999993</v>
      </c>
      <c r="G27" s="3">
        <v>46299.4</v>
      </c>
      <c r="H27" s="5">
        <f t="shared" si="0"/>
        <v>46.299399999999999</v>
      </c>
    </row>
    <row r="28" spans="1:11" x14ac:dyDescent="0.25">
      <c r="A28" t="s">
        <v>0</v>
      </c>
      <c r="B28" t="s">
        <v>29</v>
      </c>
      <c r="C28" t="s">
        <v>2</v>
      </c>
      <c r="D28" t="s">
        <v>3</v>
      </c>
      <c r="E28">
        <v>27</v>
      </c>
      <c r="F28" s="3">
        <f>H28+F27</f>
        <v>881.98644999999988</v>
      </c>
      <c r="G28" s="3">
        <v>51365.7</v>
      </c>
      <c r="H28" s="5">
        <f t="shared" si="0"/>
        <v>51.365699999999997</v>
      </c>
    </row>
    <row r="29" spans="1:11" x14ac:dyDescent="0.25">
      <c r="A29" t="s">
        <v>0</v>
      </c>
      <c r="B29" t="s">
        <v>30</v>
      </c>
      <c r="C29" t="s">
        <v>2</v>
      </c>
      <c r="D29" t="s">
        <v>3</v>
      </c>
      <c r="E29">
        <v>28</v>
      </c>
      <c r="F29" s="3">
        <f>H29+F28</f>
        <v>929.66054999999983</v>
      </c>
      <c r="G29" s="3">
        <v>47674.1</v>
      </c>
      <c r="H29" s="5">
        <f t="shared" si="0"/>
        <v>47.674099999999996</v>
      </c>
    </row>
    <row r="30" spans="1:11" x14ac:dyDescent="0.25">
      <c r="A30" t="s">
        <v>0</v>
      </c>
      <c r="B30" t="s">
        <v>34</v>
      </c>
      <c r="C30" t="s">
        <v>2</v>
      </c>
      <c r="D30" t="s">
        <v>3</v>
      </c>
      <c r="E30">
        <v>29</v>
      </c>
      <c r="F30" s="3">
        <f>H30+F29</f>
        <v>979.90764999999988</v>
      </c>
      <c r="G30" s="3">
        <v>50247.1</v>
      </c>
      <c r="H30" s="5">
        <f t="shared" si="0"/>
        <v>50.247099999999996</v>
      </c>
    </row>
    <row r="31" spans="1:11" x14ac:dyDescent="0.25">
      <c r="A31" t="s">
        <v>0</v>
      </c>
      <c r="B31" t="s">
        <v>35</v>
      </c>
      <c r="C31" t="s">
        <v>2</v>
      </c>
      <c r="D31" t="s">
        <v>3</v>
      </c>
      <c r="E31">
        <v>30</v>
      </c>
      <c r="F31" s="3">
        <f>H31+F30</f>
        <v>1031.3978499999998</v>
      </c>
      <c r="G31" s="3">
        <v>51490.2</v>
      </c>
      <c r="H31" s="5">
        <f t="shared" si="0"/>
        <v>51.490199999999994</v>
      </c>
    </row>
    <row r="32" spans="1:11" x14ac:dyDescent="0.25">
      <c r="A32" t="s">
        <v>0</v>
      </c>
      <c r="B32" t="s">
        <v>36</v>
      </c>
      <c r="C32" t="s">
        <v>2</v>
      </c>
      <c r="D32" t="s">
        <v>3</v>
      </c>
      <c r="E32">
        <v>31</v>
      </c>
      <c r="F32" s="3">
        <f>H32+F31</f>
        <v>1082.7825499999999</v>
      </c>
      <c r="G32" s="3">
        <v>51384.7</v>
      </c>
      <c r="H32" s="5">
        <f t="shared" si="0"/>
        <v>51.384699999999995</v>
      </c>
      <c r="J32" s="1" t="s">
        <v>31</v>
      </c>
      <c r="K32" s="1" t="s">
        <v>46</v>
      </c>
    </row>
    <row r="33" spans="1:11" x14ac:dyDescent="0.25">
      <c r="A33" t="s">
        <v>0</v>
      </c>
      <c r="B33" t="s">
        <v>37</v>
      </c>
      <c r="C33" t="s">
        <v>2</v>
      </c>
      <c r="D33" t="s">
        <v>3</v>
      </c>
      <c r="E33">
        <v>32</v>
      </c>
      <c r="F33" s="3">
        <f>H33+F32</f>
        <v>1134.1223499999999</v>
      </c>
      <c r="G33" s="3">
        <v>51339.8</v>
      </c>
      <c r="H33" s="5">
        <f t="shared" si="0"/>
        <v>51.339800000000004</v>
      </c>
      <c r="J33">
        <v>1311</v>
      </c>
      <c r="K33" s="6">
        <f>J33*1048576+524288</f>
        <v>1375207424</v>
      </c>
    </row>
    <row r="34" spans="1:11" x14ac:dyDescent="0.25">
      <c r="A34" t="s">
        <v>0</v>
      </c>
      <c r="B34" t="s">
        <v>38</v>
      </c>
      <c r="C34" t="s">
        <v>2</v>
      </c>
      <c r="D34" t="s">
        <v>3</v>
      </c>
      <c r="E34">
        <v>33</v>
      </c>
      <c r="F34" s="3">
        <f>H34+F33</f>
        <v>1187.1669499999998</v>
      </c>
      <c r="G34" s="3">
        <v>53044.6</v>
      </c>
      <c r="H34" s="5">
        <f t="shared" si="0"/>
        <v>53.044599999999996</v>
      </c>
    </row>
    <row r="35" spans="1:11" x14ac:dyDescent="0.25">
      <c r="A35" t="s">
        <v>0</v>
      </c>
      <c r="B35" t="s">
        <v>39</v>
      </c>
      <c r="C35" t="s">
        <v>2</v>
      </c>
      <c r="D35" t="s">
        <v>3</v>
      </c>
      <c r="E35">
        <v>34</v>
      </c>
      <c r="F35" s="3">
        <f>H35+F34</f>
        <v>1240.2711499999998</v>
      </c>
      <c r="G35" s="3">
        <v>53104.2</v>
      </c>
      <c r="H35" s="5">
        <f t="shared" si="0"/>
        <v>53.104199999999999</v>
      </c>
    </row>
    <row r="36" spans="1:11" x14ac:dyDescent="0.25">
      <c r="A36" t="s">
        <v>0</v>
      </c>
      <c r="B36" t="s">
        <v>40</v>
      </c>
      <c r="C36" t="s">
        <v>2</v>
      </c>
      <c r="D36" t="s">
        <v>3</v>
      </c>
      <c r="E36">
        <v>35</v>
      </c>
      <c r="F36" s="3">
        <f>H36+F35</f>
        <v>1294.7600499999999</v>
      </c>
      <c r="G36" s="3">
        <v>54488.9</v>
      </c>
      <c r="H36" s="5">
        <f t="shared" si="0"/>
        <v>54.488900000000001</v>
      </c>
      <c r="J36" t="s">
        <v>58</v>
      </c>
      <c r="K36" s="3">
        <f>0.3295*J33^2+29.975*J33-127.68</f>
        <v>605488.11449999991</v>
      </c>
    </row>
    <row r="37" spans="1:11" x14ac:dyDescent="0.25">
      <c r="A37" t="s">
        <v>0</v>
      </c>
      <c r="B37" t="s">
        <v>41</v>
      </c>
      <c r="C37" t="s">
        <v>2</v>
      </c>
      <c r="D37" t="s">
        <v>3</v>
      </c>
      <c r="E37">
        <v>36</v>
      </c>
      <c r="F37" s="3">
        <f>H37+F36</f>
        <v>1350.3907499999998</v>
      </c>
      <c r="G37" s="3">
        <v>55630.7</v>
      </c>
      <c r="H37" s="5">
        <f t="shared" si="0"/>
        <v>55.630699999999997</v>
      </c>
      <c r="J37" t="s">
        <v>59</v>
      </c>
      <c r="K37" s="7">
        <f>K36/3600</f>
        <v>168.19114291666665</v>
      </c>
    </row>
    <row r="38" spans="1:11" x14ac:dyDescent="0.25">
      <c r="A38" t="s">
        <v>0</v>
      </c>
      <c r="B38" t="s">
        <v>42</v>
      </c>
      <c r="C38" t="s">
        <v>2</v>
      </c>
      <c r="D38" t="s">
        <v>3</v>
      </c>
      <c r="E38">
        <v>37</v>
      </c>
      <c r="F38" s="3">
        <f>H38+F37</f>
        <v>1406.7547499999998</v>
      </c>
      <c r="G38" s="3">
        <v>56364</v>
      </c>
      <c r="H38" s="5">
        <f t="shared" si="0"/>
        <v>56.363999999999997</v>
      </c>
      <c r="J38" t="s">
        <v>60</v>
      </c>
      <c r="K38" s="7">
        <f>K37/24</f>
        <v>7.0079642881944437</v>
      </c>
    </row>
    <row r="39" spans="1:11" x14ac:dyDescent="0.25">
      <c r="A39" t="s">
        <v>0</v>
      </c>
      <c r="B39" t="s">
        <v>43</v>
      </c>
      <c r="C39" t="s">
        <v>2</v>
      </c>
      <c r="D39" t="s">
        <v>3</v>
      </c>
      <c r="E39">
        <v>38</v>
      </c>
      <c r="F39" s="3">
        <f>H39+F38</f>
        <v>1463.0320499999998</v>
      </c>
      <c r="G39" s="3">
        <v>56277.3</v>
      </c>
      <c r="H39" s="5">
        <f t="shared" si="0"/>
        <v>56.277300000000004</v>
      </c>
    </row>
    <row r="40" spans="1:11" x14ac:dyDescent="0.25">
      <c r="A40" t="s">
        <v>0</v>
      </c>
      <c r="B40" t="s">
        <v>44</v>
      </c>
      <c r="C40" t="s">
        <v>2</v>
      </c>
      <c r="D40" t="s">
        <v>3</v>
      </c>
      <c r="E40">
        <v>39</v>
      </c>
      <c r="F40" s="3">
        <f>H40+F39</f>
        <v>1520.7848499999998</v>
      </c>
      <c r="G40" s="3">
        <v>57752.800000000003</v>
      </c>
      <c r="H40" s="5">
        <f t="shared" si="0"/>
        <v>57.752800000000001</v>
      </c>
    </row>
    <row r="41" spans="1:11" x14ac:dyDescent="0.25">
      <c r="A41" t="s">
        <v>0</v>
      </c>
      <c r="B41" t="s">
        <v>45</v>
      </c>
      <c r="C41" t="s">
        <v>2</v>
      </c>
      <c r="D41" t="s">
        <v>3</v>
      </c>
      <c r="E41">
        <v>40</v>
      </c>
      <c r="F41" s="3">
        <f>H41+F40</f>
        <v>1579.0581499999998</v>
      </c>
      <c r="G41" s="3">
        <v>58273.3</v>
      </c>
      <c r="H41" s="5">
        <f t="shared" si="0"/>
        <v>58.273300000000006</v>
      </c>
    </row>
    <row r="42" spans="1:11" x14ac:dyDescent="0.25">
      <c r="A42" t="s">
        <v>0</v>
      </c>
      <c r="B42" t="s">
        <v>47</v>
      </c>
      <c r="C42" t="s">
        <v>2</v>
      </c>
      <c r="D42" t="s">
        <v>3</v>
      </c>
      <c r="E42">
        <v>41</v>
      </c>
      <c r="F42" s="3">
        <f>H42+F41</f>
        <v>1638.3307499999999</v>
      </c>
      <c r="G42" s="3">
        <v>59272.6</v>
      </c>
      <c r="H42" s="5">
        <f t="shared" si="0"/>
        <v>59.272599999999997</v>
      </c>
    </row>
    <row r="43" spans="1:11" x14ac:dyDescent="0.25">
      <c r="A43" t="s">
        <v>0</v>
      </c>
      <c r="B43" t="s">
        <v>48</v>
      </c>
      <c r="C43" t="s">
        <v>2</v>
      </c>
      <c r="D43" t="s">
        <v>3</v>
      </c>
      <c r="E43">
        <v>42</v>
      </c>
      <c r="F43" s="3">
        <f>H43+F42</f>
        <v>1696.8532499999999</v>
      </c>
      <c r="G43" s="3">
        <v>58522.5</v>
      </c>
      <c r="H43" s="5">
        <f t="shared" si="0"/>
        <v>58.522500000000001</v>
      </c>
    </row>
    <row r="44" spans="1:11" x14ac:dyDescent="0.25">
      <c r="A44" t="s">
        <v>0</v>
      </c>
      <c r="B44" t="s">
        <v>49</v>
      </c>
      <c r="C44" t="s">
        <v>2</v>
      </c>
      <c r="D44" t="s">
        <v>3</v>
      </c>
      <c r="E44">
        <v>43</v>
      </c>
      <c r="F44" s="3">
        <f>H44+F43</f>
        <v>1757.0904499999999</v>
      </c>
      <c r="G44" s="3">
        <v>60237.2</v>
      </c>
      <c r="H44" s="5">
        <f t="shared" si="0"/>
        <v>60.237199999999994</v>
      </c>
    </row>
    <row r="45" spans="1:11" x14ac:dyDescent="0.25">
      <c r="A45" t="s">
        <v>0</v>
      </c>
      <c r="B45" t="s">
        <v>50</v>
      </c>
      <c r="C45" t="s">
        <v>2</v>
      </c>
      <c r="D45" t="s">
        <v>3</v>
      </c>
      <c r="E45">
        <v>44</v>
      </c>
      <c r="F45" s="3">
        <f>H45+F44</f>
        <v>1818.0300499999998</v>
      </c>
      <c r="G45" s="3">
        <v>60939.6</v>
      </c>
      <c r="H45" s="5">
        <f t="shared" si="0"/>
        <v>60.939599999999999</v>
      </c>
    </row>
    <row r="46" spans="1:11" x14ac:dyDescent="0.25">
      <c r="A46" t="s">
        <v>0</v>
      </c>
      <c r="B46" t="s">
        <v>51</v>
      </c>
      <c r="C46" t="s">
        <v>2</v>
      </c>
      <c r="D46" t="s">
        <v>3</v>
      </c>
      <c r="E46">
        <v>45</v>
      </c>
      <c r="F46" s="3">
        <f>H46+F45</f>
        <v>1879.6268499999999</v>
      </c>
      <c r="G46" s="3">
        <v>61596.800000000003</v>
      </c>
      <c r="H46" s="5">
        <f t="shared" si="0"/>
        <v>61.596800000000002</v>
      </c>
    </row>
    <row r="47" spans="1:11" x14ac:dyDescent="0.25">
      <c r="A47" t="s">
        <v>0</v>
      </c>
      <c r="B47" t="s">
        <v>52</v>
      </c>
      <c r="C47" t="s">
        <v>2</v>
      </c>
      <c r="D47" t="s">
        <v>3</v>
      </c>
      <c r="E47">
        <v>46</v>
      </c>
      <c r="F47" s="3">
        <f>H47+F46</f>
        <v>1943.2848499999998</v>
      </c>
      <c r="G47" s="3">
        <v>63658</v>
      </c>
      <c r="H47" s="5">
        <f t="shared" si="0"/>
        <v>63.658000000000001</v>
      </c>
    </row>
    <row r="48" spans="1:11" x14ac:dyDescent="0.25">
      <c r="A48" t="s">
        <v>0</v>
      </c>
      <c r="B48" t="s">
        <v>53</v>
      </c>
      <c r="C48" t="s">
        <v>2</v>
      </c>
      <c r="D48" t="s">
        <v>3</v>
      </c>
      <c r="E48">
        <v>47</v>
      </c>
      <c r="F48" s="3">
        <f>H48+F47</f>
        <v>2006.7925499999997</v>
      </c>
      <c r="G48" s="3">
        <v>63507.7</v>
      </c>
      <c r="H48" s="5">
        <f t="shared" si="0"/>
        <v>63.5077</v>
      </c>
    </row>
    <row r="49" spans="1:8" x14ac:dyDescent="0.25">
      <c r="A49" t="s">
        <v>0</v>
      </c>
      <c r="B49" t="s">
        <v>54</v>
      </c>
      <c r="C49" t="s">
        <v>2</v>
      </c>
      <c r="D49" t="s">
        <v>3</v>
      </c>
      <c r="E49">
        <v>48</v>
      </c>
      <c r="F49" s="3">
        <f>H49+F48</f>
        <v>2069.6029499999995</v>
      </c>
      <c r="G49" s="3">
        <v>62810.400000000001</v>
      </c>
      <c r="H49" s="5">
        <f t="shared" si="0"/>
        <v>62.810400000000001</v>
      </c>
    </row>
    <row r="50" spans="1:8" x14ac:dyDescent="0.25">
      <c r="A50" t="s">
        <v>0</v>
      </c>
      <c r="B50" t="s">
        <v>55</v>
      </c>
      <c r="C50" t="s">
        <v>2</v>
      </c>
      <c r="D50" t="s">
        <v>3</v>
      </c>
      <c r="E50">
        <v>49</v>
      </c>
      <c r="F50" s="3">
        <f>H50+F49</f>
        <v>2132.3781499999996</v>
      </c>
      <c r="G50" s="3">
        <v>62775.199999999997</v>
      </c>
      <c r="H50" s="5">
        <f t="shared" si="0"/>
        <v>62.775199999999998</v>
      </c>
    </row>
    <row r="51" spans="1:8" x14ac:dyDescent="0.25">
      <c r="A51" t="s">
        <v>0</v>
      </c>
      <c r="B51" t="s">
        <v>56</v>
      </c>
      <c r="C51" t="s">
        <v>2</v>
      </c>
      <c r="D51" t="s">
        <v>3</v>
      </c>
      <c r="E51">
        <v>50</v>
      </c>
      <c r="F51" s="3">
        <f>H51+F50</f>
        <v>2197.0167499999998</v>
      </c>
      <c r="G51" s="3">
        <v>64638.6</v>
      </c>
      <c r="H51" s="5">
        <f t="shared" si="0"/>
        <v>64.638599999999997</v>
      </c>
    </row>
    <row r="52" spans="1:8" x14ac:dyDescent="0.25">
      <c r="A52" t="s">
        <v>0</v>
      </c>
      <c r="B52" t="s">
        <v>61</v>
      </c>
      <c r="C52" t="s">
        <v>2</v>
      </c>
      <c r="D52" t="s">
        <v>3</v>
      </c>
      <c r="E52">
        <v>51</v>
      </c>
      <c r="F52" s="3">
        <f t="shared" ref="F52:F108" si="1">H52+F51</f>
        <v>2262.4215499999996</v>
      </c>
      <c r="G52" s="3">
        <v>65404.800000000003</v>
      </c>
      <c r="H52" s="5">
        <f t="shared" si="0"/>
        <v>65.404800000000009</v>
      </c>
    </row>
    <row r="53" spans="1:8" x14ac:dyDescent="0.25">
      <c r="A53" t="s">
        <v>0</v>
      </c>
      <c r="B53" t="s">
        <v>62</v>
      </c>
      <c r="C53" t="s">
        <v>2</v>
      </c>
      <c r="D53" t="s">
        <v>3</v>
      </c>
      <c r="E53">
        <v>52</v>
      </c>
      <c r="F53" s="3">
        <f t="shared" si="1"/>
        <v>2329.7632499999995</v>
      </c>
      <c r="G53" s="3">
        <v>67341.7</v>
      </c>
      <c r="H53" s="5">
        <f t="shared" si="0"/>
        <v>67.341700000000003</v>
      </c>
    </row>
    <row r="54" spans="1:8" x14ac:dyDescent="0.25">
      <c r="A54" t="s">
        <v>0</v>
      </c>
      <c r="B54" t="s">
        <v>63</v>
      </c>
      <c r="C54" t="s">
        <v>2</v>
      </c>
      <c r="D54" t="s">
        <v>3</v>
      </c>
      <c r="E54">
        <v>53</v>
      </c>
      <c r="F54" s="3">
        <f t="shared" si="1"/>
        <v>2395.9600499999997</v>
      </c>
      <c r="G54" s="3">
        <v>66196.800000000003</v>
      </c>
      <c r="H54" s="5">
        <f t="shared" si="0"/>
        <v>66.196799999999996</v>
      </c>
    </row>
    <row r="55" spans="1:8" x14ac:dyDescent="0.25">
      <c r="A55" t="s">
        <v>0</v>
      </c>
      <c r="B55" t="s">
        <v>64</v>
      </c>
      <c r="C55" t="s">
        <v>2</v>
      </c>
      <c r="D55" t="s">
        <v>3</v>
      </c>
      <c r="E55">
        <v>54</v>
      </c>
      <c r="F55" s="3">
        <f t="shared" si="1"/>
        <v>2462.4072499999997</v>
      </c>
      <c r="G55" s="3">
        <v>66447.199999999997</v>
      </c>
      <c r="H55" s="5">
        <f t="shared" si="0"/>
        <v>66.447199999999995</v>
      </c>
    </row>
    <row r="56" spans="1:8" x14ac:dyDescent="0.25">
      <c r="A56" t="s">
        <v>0</v>
      </c>
      <c r="B56" t="s">
        <v>65</v>
      </c>
      <c r="C56" t="s">
        <v>2</v>
      </c>
      <c r="D56" t="s">
        <v>3</v>
      </c>
      <c r="E56">
        <v>55</v>
      </c>
      <c r="F56" s="3">
        <f t="shared" si="1"/>
        <v>2530.1634499999996</v>
      </c>
      <c r="G56" s="3">
        <v>67756.2</v>
      </c>
      <c r="H56" s="5">
        <f t="shared" si="0"/>
        <v>67.756199999999993</v>
      </c>
    </row>
    <row r="57" spans="1:8" x14ac:dyDescent="0.25">
      <c r="A57" t="s">
        <v>0</v>
      </c>
      <c r="B57" t="s">
        <v>66</v>
      </c>
      <c r="C57" t="s">
        <v>2</v>
      </c>
      <c r="D57" t="s">
        <v>3</v>
      </c>
      <c r="E57">
        <v>56</v>
      </c>
      <c r="F57" s="3">
        <f t="shared" si="1"/>
        <v>2599.1920499999997</v>
      </c>
      <c r="G57" s="3">
        <v>69028.600000000006</v>
      </c>
      <c r="H57" s="5">
        <f t="shared" si="0"/>
        <v>69.028600000000012</v>
      </c>
    </row>
    <row r="58" spans="1:8" x14ac:dyDescent="0.25">
      <c r="A58" t="s">
        <v>0</v>
      </c>
      <c r="B58" t="s">
        <v>67</v>
      </c>
      <c r="C58" t="s">
        <v>2</v>
      </c>
      <c r="D58" t="s">
        <v>3</v>
      </c>
      <c r="E58">
        <v>57</v>
      </c>
      <c r="F58" s="3">
        <f t="shared" si="1"/>
        <v>2668.8608499999996</v>
      </c>
      <c r="G58" s="3">
        <v>69668.800000000003</v>
      </c>
      <c r="H58" s="5">
        <f t="shared" si="0"/>
        <v>69.668800000000005</v>
      </c>
    </row>
    <row r="59" spans="1:8" x14ac:dyDescent="0.25">
      <c r="A59" t="s">
        <v>0</v>
      </c>
      <c r="B59" t="s">
        <v>68</v>
      </c>
      <c r="C59" t="s">
        <v>2</v>
      </c>
      <c r="D59" t="s">
        <v>3</v>
      </c>
      <c r="E59">
        <v>58</v>
      </c>
      <c r="F59" s="3">
        <f t="shared" si="1"/>
        <v>2738.9362499999997</v>
      </c>
      <c r="G59" s="3">
        <v>70075.399999999994</v>
      </c>
      <c r="H59" s="5">
        <f t="shared" si="0"/>
        <v>70.075399999999988</v>
      </c>
    </row>
    <row r="60" spans="1:8" x14ac:dyDescent="0.25">
      <c r="A60" t="s">
        <v>0</v>
      </c>
      <c r="B60" t="s">
        <v>69</v>
      </c>
      <c r="C60" t="s">
        <v>2</v>
      </c>
      <c r="D60" t="s">
        <v>3</v>
      </c>
      <c r="E60">
        <v>59</v>
      </c>
      <c r="F60" s="3">
        <f t="shared" si="1"/>
        <v>2809.3749499999999</v>
      </c>
      <c r="G60" s="3">
        <v>70438.7</v>
      </c>
      <c r="H60" s="5">
        <f t="shared" si="0"/>
        <v>70.438699999999997</v>
      </c>
    </row>
    <row r="61" spans="1:8" x14ac:dyDescent="0.25">
      <c r="A61" t="s">
        <v>0</v>
      </c>
      <c r="B61" t="s">
        <v>70</v>
      </c>
      <c r="C61" t="s">
        <v>2</v>
      </c>
      <c r="D61" t="s">
        <v>3</v>
      </c>
      <c r="E61">
        <v>60</v>
      </c>
      <c r="F61" s="3">
        <f t="shared" si="1"/>
        <v>2880.5876499999999</v>
      </c>
      <c r="G61" s="3">
        <v>71212.7</v>
      </c>
      <c r="H61" s="5">
        <f t="shared" si="0"/>
        <v>71.212699999999998</v>
      </c>
    </row>
    <row r="62" spans="1:8" x14ac:dyDescent="0.25">
      <c r="A62" t="s">
        <v>0</v>
      </c>
      <c r="B62" t="s">
        <v>71</v>
      </c>
      <c r="C62" t="s">
        <v>2</v>
      </c>
      <c r="D62" t="s">
        <v>3</v>
      </c>
      <c r="E62">
        <v>61</v>
      </c>
      <c r="F62" s="3">
        <f t="shared" si="1"/>
        <v>2951.3641499999999</v>
      </c>
      <c r="G62" s="3">
        <v>70776.5</v>
      </c>
      <c r="H62" s="5">
        <f t="shared" si="0"/>
        <v>70.776499999999999</v>
      </c>
    </row>
    <row r="63" spans="1:8" x14ac:dyDescent="0.25">
      <c r="A63" t="s">
        <v>0</v>
      </c>
      <c r="B63" t="s">
        <v>72</v>
      </c>
      <c r="C63" t="s">
        <v>2</v>
      </c>
      <c r="D63" t="s">
        <v>3</v>
      </c>
      <c r="E63">
        <v>62</v>
      </c>
      <c r="F63" s="3">
        <f t="shared" si="1"/>
        <v>3023.1575499999999</v>
      </c>
      <c r="G63" s="3">
        <v>71793.399999999994</v>
      </c>
      <c r="H63" s="5">
        <f t="shared" si="0"/>
        <v>71.793399999999991</v>
      </c>
    </row>
    <row r="64" spans="1:8" x14ac:dyDescent="0.25">
      <c r="A64" t="s">
        <v>0</v>
      </c>
      <c r="B64" t="s">
        <v>73</v>
      </c>
      <c r="C64" t="s">
        <v>2</v>
      </c>
      <c r="D64" t="s">
        <v>3</v>
      </c>
      <c r="E64">
        <v>63</v>
      </c>
      <c r="F64" s="3">
        <f t="shared" si="1"/>
        <v>3095.6977499999998</v>
      </c>
      <c r="G64" s="3">
        <v>72540.2</v>
      </c>
      <c r="H64" s="5">
        <f t="shared" si="0"/>
        <v>72.540199999999999</v>
      </c>
    </row>
    <row r="65" spans="1:8" x14ac:dyDescent="0.25">
      <c r="A65" t="s">
        <v>0</v>
      </c>
      <c r="B65" t="s">
        <v>74</v>
      </c>
      <c r="C65" t="s">
        <v>2</v>
      </c>
      <c r="D65" t="s">
        <v>3</v>
      </c>
      <c r="E65">
        <v>64</v>
      </c>
      <c r="F65" s="3">
        <f t="shared" si="1"/>
        <v>3170.1730499999999</v>
      </c>
      <c r="G65" s="3">
        <v>74475.3</v>
      </c>
      <c r="H65" s="5">
        <f t="shared" si="0"/>
        <v>74.475300000000004</v>
      </c>
    </row>
    <row r="66" spans="1:8" x14ac:dyDescent="0.25">
      <c r="A66" t="s">
        <v>0</v>
      </c>
      <c r="B66" t="s">
        <v>75</v>
      </c>
      <c r="C66" t="s">
        <v>2</v>
      </c>
      <c r="D66" t="s">
        <v>3</v>
      </c>
      <c r="E66">
        <v>65</v>
      </c>
      <c r="F66" s="3">
        <f t="shared" si="1"/>
        <v>3245.0595499999999</v>
      </c>
      <c r="G66" s="3">
        <v>74886.5</v>
      </c>
      <c r="H66" s="5">
        <f t="shared" si="0"/>
        <v>74.886499999999998</v>
      </c>
    </row>
    <row r="67" spans="1:8" x14ac:dyDescent="0.25">
      <c r="A67" t="s">
        <v>0</v>
      </c>
      <c r="B67" t="s">
        <v>76</v>
      </c>
      <c r="C67" t="s">
        <v>2</v>
      </c>
      <c r="D67" t="s">
        <v>3</v>
      </c>
      <c r="E67">
        <v>66</v>
      </c>
      <c r="F67" s="3">
        <f t="shared" si="1"/>
        <v>3319.2303499999998</v>
      </c>
      <c r="G67" s="3">
        <v>74170.8</v>
      </c>
      <c r="H67" s="5">
        <f t="shared" ref="H67:H106" si="2">G67/1000</f>
        <v>74.1708</v>
      </c>
    </row>
    <row r="68" spans="1:8" x14ac:dyDescent="0.25">
      <c r="A68" t="s">
        <v>0</v>
      </c>
      <c r="B68" t="s">
        <v>77</v>
      </c>
      <c r="C68" t="s">
        <v>2</v>
      </c>
      <c r="D68" t="s">
        <v>3</v>
      </c>
      <c r="E68">
        <v>67</v>
      </c>
      <c r="F68" s="3">
        <f t="shared" si="1"/>
        <v>3394.3133499999999</v>
      </c>
      <c r="G68" s="3">
        <v>75083</v>
      </c>
      <c r="H68" s="5">
        <f t="shared" si="2"/>
        <v>75.082999999999998</v>
      </c>
    </row>
    <row r="69" spans="1:8" x14ac:dyDescent="0.25">
      <c r="A69" t="s">
        <v>0</v>
      </c>
      <c r="B69" t="s">
        <v>78</v>
      </c>
      <c r="C69" t="s">
        <v>2</v>
      </c>
      <c r="D69" t="s">
        <v>3</v>
      </c>
      <c r="E69">
        <v>68</v>
      </c>
      <c r="F69" s="3">
        <f t="shared" si="1"/>
        <v>3468.1749500000001</v>
      </c>
      <c r="G69" s="3">
        <v>73861.600000000006</v>
      </c>
      <c r="H69" s="5">
        <f t="shared" si="2"/>
        <v>73.86160000000001</v>
      </c>
    </row>
    <row r="70" spans="1:8" x14ac:dyDescent="0.25">
      <c r="A70" t="s">
        <v>0</v>
      </c>
      <c r="B70" t="s">
        <v>79</v>
      </c>
      <c r="C70" t="s">
        <v>2</v>
      </c>
      <c r="D70" t="s">
        <v>3</v>
      </c>
      <c r="E70">
        <v>69</v>
      </c>
      <c r="F70" s="3">
        <f t="shared" si="1"/>
        <v>3542.2344499999999</v>
      </c>
      <c r="G70" s="3">
        <v>74059.5</v>
      </c>
      <c r="H70" s="5">
        <f t="shared" si="2"/>
        <v>74.0595</v>
      </c>
    </row>
    <row r="71" spans="1:8" x14ac:dyDescent="0.25">
      <c r="A71" t="s">
        <v>0</v>
      </c>
      <c r="B71" t="s">
        <v>80</v>
      </c>
      <c r="C71" t="s">
        <v>2</v>
      </c>
      <c r="D71" t="s">
        <v>3</v>
      </c>
      <c r="E71">
        <v>70</v>
      </c>
      <c r="F71" s="3">
        <f t="shared" si="1"/>
        <v>3616.6640499999999</v>
      </c>
      <c r="G71" s="3">
        <v>74429.600000000006</v>
      </c>
      <c r="H71" s="5">
        <f t="shared" si="2"/>
        <v>74.429600000000008</v>
      </c>
    </row>
    <row r="72" spans="1:8" x14ac:dyDescent="0.25">
      <c r="A72" t="s">
        <v>0</v>
      </c>
      <c r="B72" t="s">
        <v>81</v>
      </c>
      <c r="C72" t="s">
        <v>2</v>
      </c>
      <c r="D72" t="s">
        <v>3</v>
      </c>
      <c r="E72">
        <v>71</v>
      </c>
      <c r="F72" s="3">
        <f t="shared" si="1"/>
        <v>3691.51575</v>
      </c>
      <c r="G72" s="3">
        <v>74851.7</v>
      </c>
      <c r="H72" s="5">
        <f t="shared" si="2"/>
        <v>74.851699999999994</v>
      </c>
    </row>
    <row r="73" spans="1:8" x14ac:dyDescent="0.25">
      <c r="A73" t="s">
        <v>0</v>
      </c>
      <c r="B73" t="s">
        <v>82</v>
      </c>
      <c r="C73" t="s">
        <v>2</v>
      </c>
      <c r="D73" t="s">
        <v>3</v>
      </c>
      <c r="E73">
        <v>72</v>
      </c>
      <c r="F73" s="3">
        <f t="shared" si="1"/>
        <v>3767.3254499999998</v>
      </c>
      <c r="G73" s="3">
        <v>75809.7</v>
      </c>
      <c r="H73" s="5">
        <f t="shared" si="2"/>
        <v>75.809699999999992</v>
      </c>
    </row>
    <row r="74" spans="1:8" x14ac:dyDescent="0.25">
      <c r="A74" t="s">
        <v>0</v>
      </c>
      <c r="B74" t="s">
        <v>83</v>
      </c>
      <c r="C74" t="s">
        <v>2</v>
      </c>
      <c r="D74" t="s">
        <v>3</v>
      </c>
      <c r="E74">
        <v>73</v>
      </c>
      <c r="F74" s="3">
        <f t="shared" si="1"/>
        <v>3844.1561499999998</v>
      </c>
      <c r="G74" s="3">
        <v>76830.7</v>
      </c>
      <c r="H74" s="5">
        <f t="shared" si="2"/>
        <v>76.830699999999993</v>
      </c>
    </row>
    <row r="75" spans="1:8" x14ac:dyDescent="0.25">
      <c r="A75" t="s">
        <v>0</v>
      </c>
      <c r="B75" t="s">
        <v>84</v>
      </c>
      <c r="C75" t="s">
        <v>2</v>
      </c>
      <c r="D75" t="s">
        <v>3</v>
      </c>
      <c r="E75">
        <v>74</v>
      </c>
      <c r="F75" s="3">
        <f t="shared" si="1"/>
        <v>3921.7565499999996</v>
      </c>
      <c r="G75" s="3">
        <v>77600.399999999994</v>
      </c>
      <c r="H75" s="5">
        <f t="shared" si="2"/>
        <v>77.600399999999993</v>
      </c>
    </row>
    <row r="76" spans="1:8" x14ac:dyDescent="0.25">
      <c r="A76" t="s">
        <v>0</v>
      </c>
      <c r="B76" t="s">
        <v>85</v>
      </c>
      <c r="C76" t="s">
        <v>2</v>
      </c>
      <c r="D76" t="s">
        <v>3</v>
      </c>
      <c r="E76">
        <v>75</v>
      </c>
      <c r="F76" s="3">
        <f t="shared" si="1"/>
        <v>3998.2513499999995</v>
      </c>
      <c r="G76" s="3">
        <v>76494.8</v>
      </c>
      <c r="H76" s="5">
        <f t="shared" si="2"/>
        <v>76.494799999999998</v>
      </c>
    </row>
    <row r="77" spans="1:8" x14ac:dyDescent="0.25">
      <c r="A77" t="s">
        <v>0</v>
      </c>
      <c r="B77" t="s">
        <v>86</v>
      </c>
      <c r="C77" t="s">
        <v>2</v>
      </c>
      <c r="D77" t="s">
        <v>3</v>
      </c>
      <c r="E77">
        <v>76</v>
      </c>
      <c r="F77" s="3">
        <f t="shared" si="1"/>
        <v>4075.6558499999996</v>
      </c>
      <c r="G77" s="3">
        <v>77404.5</v>
      </c>
      <c r="H77" s="5">
        <f t="shared" si="2"/>
        <v>77.404499999999999</v>
      </c>
    </row>
    <row r="78" spans="1:8" x14ac:dyDescent="0.25">
      <c r="A78" t="s">
        <v>0</v>
      </c>
      <c r="B78" t="s">
        <v>87</v>
      </c>
      <c r="C78" t="s">
        <v>2</v>
      </c>
      <c r="D78" t="s">
        <v>3</v>
      </c>
      <c r="E78">
        <v>77</v>
      </c>
      <c r="F78" s="3">
        <f t="shared" si="1"/>
        <v>4155.7270499999995</v>
      </c>
      <c r="G78" s="3">
        <v>80071.199999999997</v>
      </c>
      <c r="H78" s="5">
        <f t="shared" si="2"/>
        <v>80.07119999999999</v>
      </c>
    </row>
    <row r="79" spans="1:8" x14ac:dyDescent="0.25">
      <c r="A79" t="s">
        <v>0</v>
      </c>
      <c r="B79" t="s">
        <v>88</v>
      </c>
      <c r="C79" t="s">
        <v>2</v>
      </c>
      <c r="D79" t="s">
        <v>3</v>
      </c>
      <c r="E79">
        <v>78</v>
      </c>
      <c r="F79" s="3">
        <f t="shared" si="1"/>
        <v>4236.3606499999996</v>
      </c>
      <c r="G79" s="3">
        <v>80633.600000000006</v>
      </c>
      <c r="H79" s="5">
        <f t="shared" si="2"/>
        <v>80.633600000000001</v>
      </c>
    </row>
    <row r="80" spans="1:8" x14ac:dyDescent="0.25">
      <c r="A80" t="s">
        <v>0</v>
      </c>
      <c r="B80" t="s">
        <v>89</v>
      </c>
      <c r="C80" t="s">
        <v>2</v>
      </c>
      <c r="D80" t="s">
        <v>3</v>
      </c>
      <c r="E80">
        <v>79</v>
      </c>
      <c r="F80" s="3">
        <f t="shared" si="1"/>
        <v>4320.2240499999998</v>
      </c>
      <c r="G80" s="3">
        <v>83863.399999999994</v>
      </c>
      <c r="H80" s="5">
        <f t="shared" si="2"/>
        <v>83.863399999999999</v>
      </c>
    </row>
    <row r="81" spans="1:8" x14ac:dyDescent="0.25">
      <c r="A81" t="s">
        <v>0</v>
      </c>
      <c r="B81" t="s">
        <v>90</v>
      </c>
      <c r="C81" t="s">
        <v>2</v>
      </c>
      <c r="D81" t="s">
        <v>3</v>
      </c>
      <c r="E81">
        <v>80</v>
      </c>
      <c r="F81" s="3">
        <f t="shared" si="1"/>
        <v>4401.3260499999997</v>
      </c>
      <c r="G81" s="3">
        <v>81102</v>
      </c>
      <c r="H81" s="5">
        <f t="shared" si="2"/>
        <v>81.102000000000004</v>
      </c>
    </row>
    <row r="82" spans="1:8" x14ac:dyDescent="0.25">
      <c r="A82" t="s">
        <v>0</v>
      </c>
      <c r="B82" t="s">
        <v>91</v>
      </c>
      <c r="C82" t="s">
        <v>2</v>
      </c>
      <c r="D82" t="s">
        <v>3</v>
      </c>
      <c r="E82">
        <v>81</v>
      </c>
      <c r="F82" s="3">
        <f t="shared" si="1"/>
        <v>4482.9337499999992</v>
      </c>
      <c r="G82" s="3">
        <v>81607.7</v>
      </c>
      <c r="H82" s="5">
        <f t="shared" si="2"/>
        <v>81.607699999999994</v>
      </c>
    </row>
    <row r="83" spans="1:8" x14ac:dyDescent="0.25">
      <c r="A83" t="s">
        <v>0</v>
      </c>
      <c r="B83" t="s">
        <v>92</v>
      </c>
      <c r="C83" t="s">
        <v>2</v>
      </c>
      <c r="D83" t="s">
        <v>3</v>
      </c>
      <c r="E83">
        <v>82</v>
      </c>
      <c r="F83" s="3">
        <f t="shared" si="1"/>
        <v>4566.124749999999</v>
      </c>
      <c r="G83" s="3">
        <v>83191</v>
      </c>
      <c r="H83" s="5">
        <f t="shared" si="2"/>
        <v>83.191000000000003</v>
      </c>
    </row>
    <row r="84" spans="1:8" x14ac:dyDescent="0.25">
      <c r="A84" t="s">
        <v>0</v>
      </c>
      <c r="B84" t="s">
        <v>93</v>
      </c>
      <c r="C84" t="s">
        <v>2</v>
      </c>
      <c r="D84" t="s">
        <v>3</v>
      </c>
      <c r="E84">
        <v>83</v>
      </c>
      <c r="F84" s="3">
        <f t="shared" si="1"/>
        <v>4648.9633499999991</v>
      </c>
      <c r="G84" s="3">
        <v>82838.600000000006</v>
      </c>
      <c r="H84" s="5">
        <f t="shared" si="2"/>
        <v>82.8386</v>
      </c>
    </row>
    <row r="85" spans="1:8" x14ac:dyDescent="0.25">
      <c r="A85" t="s">
        <v>0</v>
      </c>
      <c r="B85" t="s">
        <v>94</v>
      </c>
      <c r="C85" t="s">
        <v>2</v>
      </c>
      <c r="D85" t="s">
        <v>3</v>
      </c>
      <c r="E85">
        <v>84</v>
      </c>
      <c r="F85" s="3">
        <f t="shared" si="1"/>
        <v>4732.1246499999988</v>
      </c>
      <c r="G85" s="3">
        <v>83161.3</v>
      </c>
      <c r="H85" s="5">
        <f t="shared" si="2"/>
        <v>83.161299999999997</v>
      </c>
    </row>
    <row r="86" spans="1:8" x14ac:dyDescent="0.25">
      <c r="A86" t="s">
        <v>0</v>
      </c>
      <c r="B86" t="s">
        <v>95</v>
      </c>
      <c r="C86" t="s">
        <v>2</v>
      </c>
      <c r="D86" t="s">
        <v>3</v>
      </c>
      <c r="E86">
        <v>85</v>
      </c>
      <c r="F86" s="3">
        <f t="shared" si="1"/>
        <v>4816.6702499999992</v>
      </c>
      <c r="G86" s="3">
        <v>84545.600000000006</v>
      </c>
      <c r="H86" s="5">
        <f t="shared" si="2"/>
        <v>84.545600000000007</v>
      </c>
    </row>
    <row r="87" spans="1:8" x14ac:dyDescent="0.25">
      <c r="A87" t="s">
        <v>0</v>
      </c>
      <c r="B87" t="s">
        <v>96</v>
      </c>
      <c r="C87" t="s">
        <v>2</v>
      </c>
      <c r="D87" t="s">
        <v>3</v>
      </c>
      <c r="E87">
        <v>86</v>
      </c>
      <c r="F87" s="3">
        <f t="shared" si="1"/>
        <v>4900.9657499999994</v>
      </c>
      <c r="G87" s="3">
        <v>84295.5</v>
      </c>
      <c r="H87" s="5">
        <f t="shared" si="2"/>
        <v>84.295500000000004</v>
      </c>
    </row>
    <row r="88" spans="1:8" x14ac:dyDescent="0.25">
      <c r="A88" t="s">
        <v>0</v>
      </c>
      <c r="B88" t="s">
        <v>97</v>
      </c>
      <c r="C88" t="s">
        <v>2</v>
      </c>
      <c r="D88" t="s">
        <v>3</v>
      </c>
      <c r="E88">
        <v>87</v>
      </c>
      <c r="F88" s="3">
        <f t="shared" si="1"/>
        <v>4985.6245499999995</v>
      </c>
      <c r="G88" s="3">
        <v>84658.8</v>
      </c>
      <c r="H88" s="5">
        <f t="shared" si="2"/>
        <v>84.658799999999999</v>
      </c>
    </row>
    <row r="89" spans="1:8" x14ac:dyDescent="0.25">
      <c r="A89" t="s">
        <v>0</v>
      </c>
      <c r="B89" t="s">
        <v>98</v>
      </c>
      <c r="C89" t="s">
        <v>2</v>
      </c>
      <c r="D89" t="s">
        <v>3</v>
      </c>
      <c r="E89">
        <v>88</v>
      </c>
      <c r="F89" s="3">
        <f t="shared" si="1"/>
        <v>5070.5873499999998</v>
      </c>
      <c r="G89" s="3">
        <v>84962.8</v>
      </c>
      <c r="H89" s="5">
        <f t="shared" si="2"/>
        <v>84.962800000000001</v>
      </c>
    </row>
    <row r="90" spans="1:8" x14ac:dyDescent="0.25">
      <c r="A90" t="s">
        <v>0</v>
      </c>
      <c r="B90" t="s">
        <v>99</v>
      </c>
      <c r="C90" t="s">
        <v>2</v>
      </c>
      <c r="D90" t="s">
        <v>3</v>
      </c>
      <c r="E90">
        <v>89</v>
      </c>
      <c r="F90" s="3">
        <f t="shared" si="1"/>
        <v>5159.26955</v>
      </c>
      <c r="G90" s="3">
        <v>88682.2</v>
      </c>
      <c r="H90" s="5">
        <f t="shared" si="2"/>
        <v>88.682199999999995</v>
      </c>
    </row>
    <row r="91" spans="1:8" x14ac:dyDescent="0.25">
      <c r="A91" t="s">
        <v>0</v>
      </c>
      <c r="B91" t="s">
        <v>100</v>
      </c>
      <c r="C91" t="s">
        <v>2</v>
      </c>
      <c r="D91" t="s">
        <v>3</v>
      </c>
      <c r="E91">
        <v>90</v>
      </c>
      <c r="F91" s="3">
        <f t="shared" si="1"/>
        <v>5246.2986499999997</v>
      </c>
      <c r="G91" s="3">
        <v>87029.1</v>
      </c>
      <c r="H91" s="5">
        <f t="shared" si="2"/>
        <v>87.0291</v>
      </c>
    </row>
    <row r="92" spans="1:8" x14ac:dyDescent="0.25">
      <c r="A92" t="s">
        <v>0</v>
      </c>
      <c r="B92" t="s">
        <v>101</v>
      </c>
      <c r="C92" t="s">
        <v>2</v>
      </c>
      <c r="D92" t="s">
        <v>3</v>
      </c>
      <c r="E92">
        <v>91</v>
      </c>
      <c r="F92" s="3">
        <f t="shared" si="1"/>
        <v>5334.5316499999999</v>
      </c>
      <c r="G92" s="3">
        <v>88233</v>
      </c>
      <c r="H92" s="5">
        <f t="shared" si="2"/>
        <v>88.233000000000004</v>
      </c>
    </row>
    <row r="93" spans="1:8" x14ac:dyDescent="0.25">
      <c r="A93" t="s">
        <v>0</v>
      </c>
      <c r="B93" t="s">
        <v>102</v>
      </c>
      <c r="C93" t="s">
        <v>2</v>
      </c>
      <c r="D93" t="s">
        <v>3</v>
      </c>
      <c r="E93">
        <v>92</v>
      </c>
      <c r="F93" s="3">
        <f t="shared" si="1"/>
        <v>5422.33115</v>
      </c>
      <c r="G93" s="3">
        <v>87799.5</v>
      </c>
      <c r="H93" s="5">
        <f t="shared" si="2"/>
        <v>87.799499999999995</v>
      </c>
    </row>
    <row r="94" spans="1:8" x14ac:dyDescent="0.25">
      <c r="A94" t="s">
        <v>0</v>
      </c>
      <c r="B94" t="s">
        <v>103</v>
      </c>
      <c r="C94" t="s">
        <v>2</v>
      </c>
      <c r="D94" t="s">
        <v>3</v>
      </c>
      <c r="E94">
        <v>93</v>
      </c>
      <c r="F94" s="3">
        <f t="shared" si="1"/>
        <v>5510.3451500000001</v>
      </c>
      <c r="G94" s="3">
        <v>88014</v>
      </c>
      <c r="H94" s="5">
        <f t="shared" si="2"/>
        <v>88.013999999999996</v>
      </c>
    </row>
    <row r="95" spans="1:8" x14ac:dyDescent="0.25">
      <c r="A95" t="s">
        <v>0</v>
      </c>
      <c r="B95" t="s">
        <v>104</v>
      </c>
      <c r="C95" t="s">
        <v>2</v>
      </c>
      <c r="D95" t="s">
        <v>3</v>
      </c>
      <c r="E95">
        <v>94</v>
      </c>
      <c r="F95" s="3">
        <f t="shared" si="1"/>
        <v>5601.26595</v>
      </c>
      <c r="G95" s="3">
        <v>90920.8</v>
      </c>
      <c r="H95" s="5">
        <f t="shared" si="2"/>
        <v>90.9208</v>
      </c>
    </row>
    <row r="96" spans="1:8" x14ac:dyDescent="0.25">
      <c r="A96" t="s">
        <v>0</v>
      </c>
      <c r="B96" t="s">
        <v>105</v>
      </c>
      <c r="C96" t="s">
        <v>2</v>
      </c>
      <c r="D96" t="s">
        <v>3</v>
      </c>
      <c r="E96">
        <v>95</v>
      </c>
      <c r="F96" s="3">
        <f t="shared" si="1"/>
        <v>5689.5831500000004</v>
      </c>
      <c r="G96" s="3">
        <v>88317.2</v>
      </c>
      <c r="H96" s="5">
        <f t="shared" si="2"/>
        <v>88.3172</v>
      </c>
    </row>
    <row r="97" spans="1:8" x14ac:dyDescent="0.25">
      <c r="A97" t="s">
        <v>0</v>
      </c>
      <c r="B97" t="s">
        <v>106</v>
      </c>
      <c r="C97" t="s">
        <v>2</v>
      </c>
      <c r="D97" t="s">
        <v>3</v>
      </c>
      <c r="E97">
        <v>96</v>
      </c>
      <c r="F97" s="3">
        <f t="shared" si="1"/>
        <v>5779.0443500000001</v>
      </c>
      <c r="G97" s="3">
        <v>89461.2</v>
      </c>
      <c r="H97" s="5">
        <f t="shared" si="2"/>
        <v>89.461199999999991</v>
      </c>
    </row>
    <row r="98" spans="1:8" x14ac:dyDescent="0.25">
      <c r="A98" t="s">
        <v>0</v>
      </c>
      <c r="B98" t="s">
        <v>107</v>
      </c>
      <c r="C98" t="s">
        <v>2</v>
      </c>
      <c r="D98" t="s">
        <v>3</v>
      </c>
      <c r="E98">
        <v>97</v>
      </c>
      <c r="F98" s="3">
        <f t="shared" si="1"/>
        <v>5867.9282499999999</v>
      </c>
      <c r="G98" s="3">
        <v>88883.9</v>
      </c>
      <c r="H98" s="5">
        <f t="shared" si="2"/>
        <v>88.883899999999997</v>
      </c>
    </row>
    <row r="99" spans="1:8" x14ac:dyDescent="0.25">
      <c r="A99" t="s">
        <v>0</v>
      </c>
      <c r="B99" t="s">
        <v>108</v>
      </c>
      <c r="C99" t="s">
        <v>2</v>
      </c>
      <c r="D99" t="s">
        <v>3</v>
      </c>
      <c r="E99">
        <v>98</v>
      </c>
      <c r="F99" s="3">
        <f t="shared" si="1"/>
        <v>5956.6732499999998</v>
      </c>
      <c r="G99" s="3">
        <v>88745</v>
      </c>
      <c r="H99" s="5">
        <f t="shared" si="2"/>
        <v>88.745000000000005</v>
      </c>
    </row>
    <row r="100" spans="1:8" x14ac:dyDescent="0.25">
      <c r="A100" t="s">
        <v>0</v>
      </c>
      <c r="B100" t="s">
        <v>109</v>
      </c>
      <c r="C100" t="s">
        <v>2</v>
      </c>
      <c r="D100" t="s">
        <v>3</v>
      </c>
      <c r="E100">
        <v>99</v>
      </c>
      <c r="F100" s="3">
        <f t="shared" si="1"/>
        <v>6047.2942499999999</v>
      </c>
      <c r="G100" s="3">
        <v>90621</v>
      </c>
      <c r="H100" s="5">
        <f t="shared" si="2"/>
        <v>90.620999999999995</v>
      </c>
    </row>
    <row r="101" spans="1:8" x14ac:dyDescent="0.25">
      <c r="A101" t="s">
        <v>0</v>
      </c>
      <c r="B101" t="s">
        <v>110</v>
      </c>
      <c r="C101" t="s">
        <v>2</v>
      </c>
      <c r="D101" t="s">
        <v>3</v>
      </c>
      <c r="E101">
        <v>100</v>
      </c>
      <c r="F101" s="3">
        <f t="shared" si="1"/>
        <v>6136.7514499999997</v>
      </c>
      <c r="G101" s="3">
        <v>89457.2</v>
      </c>
      <c r="H101" s="5">
        <f t="shared" si="2"/>
        <v>89.4572</v>
      </c>
    </row>
    <row r="102" spans="1:8" x14ac:dyDescent="0.25">
      <c r="A102" t="s">
        <v>0</v>
      </c>
      <c r="B102" t="s">
        <v>111</v>
      </c>
      <c r="C102" t="s">
        <v>2</v>
      </c>
      <c r="D102" t="s">
        <v>3</v>
      </c>
      <c r="E102">
        <v>101</v>
      </c>
      <c r="F102" s="3">
        <f t="shared" si="1"/>
        <v>6226.92515</v>
      </c>
      <c r="G102" s="3">
        <v>90173.7</v>
      </c>
      <c r="H102" s="5">
        <f t="shared" si="2"/>
        <v>90.173699999999997</v>
      </c>
    </row>
    <row r="103" spans="1:8" x14ac:dyDescent="0.25">
      <c r="A103" t="s">
        <v>0</v>
      </c>
      <c r="B103" t="s">
        <v>112</v>
      </c>
      <c r="C103" t="s">
        <v>2</v>
      </c>
      <c r="D103" t="s">
        <v>3</v>
      </c>
      <c r="E103">
        <v>102</v>
      </c>
      <c r="F103" s="3">
        <f t="shared" si="1"/>
        <v>6317.4613499999996</v>
      </c>
      <c r="G103" s="3">
        <v>90536.2</v>
      </c>
      <c r="H103" s="5">
        <f t="shared" si="2"/>
        <v>90.536199999999994</v>
      </c>
    </row>
    <row r="104" spans="1:8" x14ac:dyDescent="0.25">
      <c r="A104" t="s">
        <v>0</v>
      </c>
      <c r="B104" t="s">
        <v>113</v>
      </c>
      <c r="C104" t="s">
        <v>2</v>
      </c>
      <c r="D104" t="s">
        <v>3</v>
      </c>
      <c r="E104">
        <v>103</v>
      </c>
      <c r="F104" s="3">
        <f t="shared" si="1"/>
        <v>6408.6501499999995</v>
      </c>
      <c r="G104" s="3">
        <v>91188.800000000003</v>
      </c>
      <c r="H104" s="5">
        <f t="shared" si="2"/>
        <v>91.188800000000001</v>
      </c>
    </row>
    <row r="105" spans="1:8" x14ac:dyDescent="0.25">
      <c r="A105" t="s">
        <v>0</v>
      </c>
      <c r="B105" t="s">
        <v>114</v>
      </c>
      <c r="C105" t="s">
        <v>2</v>
      </c>
      <c r="D105" t="s">
        <v>3</v>
      </c>
      <c r="E105">
        <v>104</v>
      </c>
      <c r="F105" s="3">
        <f t="shared" si="1"/>
        <v>6500.0625499999996</v>
      </c>
      <c r="G105" s="3">
        <v>91412.4</v>
      </c>
      <c r="H105" s="5">
        <f t="shared" si="2"/>
        <v>91.412399999999991</v>
      </c>
    </row>
    <row r="106" spans="1:8" x14ac:dyDescent="0.25">
      <c r="A106" t="s">
        <v>0</v>
      </c>
      <c r="B106" t="s">
        <v>115</v>
      </c>
      <c r="C106" t="s">
        <v>2</v>
      </c>
      <c r="D106" t="s">
        <v>3</v>
      </c>
      <c r="E106">
        <v>105</v>
      </c>
      <c r="F106" s="3">
        <f t="shared" si="1"/>
        <v>6592.0588499999994</v>
      </c>
      <c r="G106" s="3">
        <v>91996.3</v>
      </c>
      <c r="H106" s="5">
        <f t="shared" si="2"/>
        <v>91.996300000000005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JuanPablo Jofre</dc:creator>
  <cp:lastModifiedBy>JuanPablo Jofre</cp:lastModifiedBy>
  <dcterms:created xsi:type="dcterms:W3CDTF">2017-07-25T05:20:08Z</dcterms:created>
  <dcterms:modified xsi:type="dcterms:W3CDTF">2017-07-25T07:24:59Z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jpjofre@microsoft.com</vt:lpwstr>
  </property>
  <property fmtid="{D5CDD505-2E9C-101B-9397-08002B2CF9AE}" pid="6" name="MSIP_Label_f42aa342-8706-4288-bd11-ebb85995028c_SetDate">
    <vt:lpwstr>2017-07-25T00:24:30.0601482-07:00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