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ropbox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6" i="2" s="1"/>
  <c r="E9" i="1" l="1"/>
  <c r="E13" i="1"/>
  <c r="E8" i="1"/>
  <c r="E12" i="1"/>
  <c r="E6" i="1"/>
  <c r="E10" i="1"/>
  <c r="E14" i="1"/>
  <c r="E7" i="1"/>
  <c r="E11" i="1"/>
  <c r="E15" i="1"/>
  <c r="B18" i="1" l="1"/>
</calcChain>
</file>

<file path=xl/sharedStrings.xml><?xml version="1.0" encoding="utf-8"?>
<sst xmlns="http://schemas.openxmlformats.org/spreadsheetml/2006/main" count="25" uniqueCount="25">
  <si>
    <t>Atividades</t>
  </si>
  <si>
    <t>Criação do cronograma e orçamento</t>
  </si>
  <si>
    <t>Entrega do orçamento</t>
  </si>
  <si>
    <t>Elicitação 1</t>
  </si>
  <si>
    <t>Elicitação 2</t>
  </si>
  <si>
    <t>Apresentação de modelos 1</t>
  </si>
  <si>
    <t>Confecção da elicitação 1</t>
  </si>
  <si>
    <t>Confecção da elicitação 2</t>
  </si>
  <si>
    <t>Criação de modelos 1</t>
  </si>
  <si>
    <t>Criação de modelos 2</t>
  </si>
  <si>
    <t>Auditoria</t>
  </si>
  <si>
    <t>Carga horária (h)</t>
  </si>
  <si>
    <t>Datas</t>
  </si>
  <si>
    <t>Apresentação de modelos 2 - Via web</t>
  </si>
  <si>
    <t>Orçamento</t>
  </si>
  <si>
    <t>HH</t>
  </si>
  <si>
    <t>Impostos</t>
  </si>
  <si>
    <t>Lucro</t>
  </si>
  <si>
    <t>HH total</t>
  </si>
  <si>
    <t>Qt de pessoas</t>
  </si>
  <si>
    <t>Informações internas</t>
  </si>
  <si>
    <t># Empregados</t>
  </si>
  <si>
    <t>Valor total orçado</t>
  </si>
  <si>
    <t>Requisitante: Plan-on</t>
  </si>
  <si>
    <t xml:space="preserve"> Asigno - Cronograma e Orçamento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</si>
</sst>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164" fontId="0" fillId="3" borderId="1" xfId="1" applyNumberFormat="1" applyFont="1" applyFill="1" applyBorder="1"/>
    <xf numFmtId="0" fontId="0" fillId="0" borderId="0" xfId="0" applyBorder="1"/>
    <xf numFmtId="0" fontId="0" fillId="0" borderId="2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6" sqref="C26"/>
    </sheetView>
  </sheetViews>
  <sheetFormatPr defaultRowHeight="15" x14ac:dyDescent="0.25"/>
  <cols>
    <col min="1" max="1" width="35.42578125" customWidth="1"/>
    <col min="2" max="2" width="15.7109375" bestFit="1" customWidth="1"/>
    <col min="3" max="3" width="15.7109375" customWidth="1"/>
    <col min="4" max="4" width="10.7109375" bestFit="1" customWidth="1"/>
    <col min="5" max="5" width="13.28515625" bestFit="1" customWidth="1"/>
    <col min="10" max="10" width="14.42578125" customWidth="1"/>
  </cols>
  <sheetData>
    <row r="1" spans="1:9" x14ac:dyDescent="0.25">
      <c r="A1" s="6" t="s">
        <v>24</v>
      </c>
      <c r="B1" s="6"/>
      <c r="C1" s="6"/>
      <c r="D1" s="6"/>
      <c r="E1" s="6"/>
    </row>
    <row r="2" spans="1:9" x14ac:dyDescent="0.25">
      <c r="A2" s="6"/>
      <c r="B2" s="6"/>
      <c r="C2" s="6"/>
      <c r="D2" s="6"/>
      <c r="E2" s="6"/>
    </row>
    <row r="3" spans="1:9" x14ac:dyDescent="0.25">
      <c r="A3" s="6" t="s">
        <v>23</v>
      </c>
      <c r="B3" s="6"/>
      <c r="C3" s="6"/>
      <c r="D3" s="6"/>
      <c r="E3" s="6"/>
      <c r="F3" s="3"/>
      <c r="G3" s="3"/>
      <c r="H3" s="3"/>
      <c r="I3" s="3"/>
    </row>
    <row r="4" spans="1:9" x14ac:dyDescent="0.25">
      <c r="A4" s="1" t="s">
        <v>0</v>
      </c>
      <c r="B4" s="1" t="s">
        <v>11</v>
      </c>
      <c r="C4" s="1" t="s">
        <v>19</v>
      </c>
      <c r="D4" s="1" t="s">
        <v>12</v>
      </c>
      <c r="E4" s="1" t="s">
        <v>14</v>
      </c>
    </row>
    <row r="5" spans="1:9" x14ac:dyDescent="0.25">
      <c r="A5" s="1"/>
      <c r="B5" s="1"/>
      <c r="C5" s="1"/>
      <c r="D5" s="1"/>
      <c r="E5" s="1"/>
    </row>
    <row r="6" spans="1:9" x14ac:dyDescent="0.25">
      <c r="A6" s="2" t="s">
        <v>1</v>
      </c>
      <c r="B6" s="2">
        <v>4</v>
      </c>
      <c r="C6" s="2">
        <v>1</v>
      </c>
      <c r="D6" s="7">
        <v>42681</v>
      </c>
      <c r="E6" s="11">
        <f>B6*C6*Plan2!$B$6</f>
        <v>1092</v>
      </c>
    </row>
    <row r="7" spans="1:9" x14ac:dyDescent="0.25">
      <c r="A7" s="2" t="s">
        <v>2</v>
      </c>
      <c r="B7" s="2">
        <v>1</v>
      </c>
      <c r="C7" s="2">
        <v>1</v>
      </c>
      <c r="D7" s="7">
        <v>42682</v>
      </c>
      <c r="E7" s="11">
        <f>B7*C7*Plan2!$B$6</f>
        <v>273</v>
      </c>
    </row>
    <row r="8" spans="1:9" x14ac:dyDescent="0.25">
      <c r="A8" s="2" t="s">
        <v>6</v>
      </c>
      <c r="B8" s="2">
        <v>4</v>
      </c>
      <c r="C8" s="2">
        <v>2</v>
      </c>
      <c r="D8" s="7">
        <v>42683</v>
      </c>
      <c r="E8" s="11">
        <f>B8*C8*Plan2!$B$6</f>
        <v>2184</v>
      </c>
    </row>
    <row r="9" spans="1:9" x14ac:dyDescent="0.25">
      <c r="A9" s="2" t="s">
        <v>3</v>
      </c>
      <c r="B9" s="2">
        <v>1</v>
      </c>
      <c r="C9" s="2">
        <v>2</v>
      </c>
      <c r="D9" s="7">
        <v>42684</v>
      </c>
      <c r="E9" s="11">
        <f>B9*C9*Plan2!$B$6</f>
        <v>546</v>
      </c>
    </row>
    <row r="10" spans="1:9" x14ac:dyDescent="0.25">
      <c r="A10" s="2" t="s">
        <v>7</v>
      </c>
      <c r="B10" s="2">
        <v>6</v>
      </c>
      <c r="C10" s="2">
        <v>2</v>
      </c>
      <c r="D10" s="7">
        <v>42689</v>
      </c>
      <c r="E10" s="11">
        <f>B10*C10*Plan2!$B$6</f>
        <v>3276</v>
      </c>
    </row>
    <row r="11" spans="1:9" x14ac:dyDescent="0.25">
      <c r="A11" s="2" t="s">
        <v>4</v>
      </c>
      <c r="B11" s="2">
        <v>1</v>
      </c>
      <c r="C11" s="2">
        <v>2</v>
      </c>
      <c r="D11" s="7">
        <v>42691</v>
      </c>
      <c r="E11" s="11">
        <f>B11*C11*Plan2!$B$6</f>
        <v>546</v>
      </c>
    </row>
    <row r="12" spans="1:9" x14ac:dyDescent="0.25">
      <c r="A12" s="2" t="s">
        <v>8</v>
      </c>
      <c r="B12" s="2">
        <v>72</v>
      </c>
      <c r="C12" s="2">
        <v>4</v>
      </c>
      <c r="D12" s="7">
        <v>42692</v>
      </c>
      <c r="E12" s="11">
        <f>B12*C12*Plan2!$B$6</f>
        <v>78624</v>
      </c>
    </row>
    <row r="13" spans="1:9" x14ac:dyDescent="0.25">
      <c r="A13" s="2" t="s">
        <v>5</v>
      </c>
      <c r="B13" s="2">
        <v>1</v>
      </c>
      <c r="C13" s="2">
        <v>1</v>
      </c>
      <c r="D13" s="7">
        <v>42696</v>
      </c>
      <c r="E13" s="11">
        <f>B13*C13*Plan2!$B$6</f>
        <v>273</v>
      </c>
    </row>
    <row r="14" spans="1:9" x14ac:dyDescent="0.25">
      <c r="A14" s="2" t="s">
        <v>9</v>
      </c>
      <c r="B14" s="2">
        <v>72</v>
      </c>
      <c r="C14" s="2">
        <v>4</v>
      </c>
      <c r="D14" s="7">
        <v>42697</v>
      </c>
      <c r="E14" s="11">
        <f>B14*C14*Plan2!$B$6</f>
        <v>78624</v>
      </c>
    </row>
    <row r="15" spans="1:9" x14ac:dyDescent="0.25">
      <c r="A15" s="2" t="s">
        <v>13</v>
      </c>
      <c r="B15" s="2">
        <v>1</v>
      </c>
      <c r="C15" s="2">
        <v>1</v>
      </c>
      <c r="D15" s="7">
        <v>42699</v>
      </c>
      <c r="E15" s="11">
        <f>B15*C15*Plan2!$B$6</f>
        <v>273</v>
      </c>
    </row>
    <row r="16" spans="1:9" x14ac:dyDescent="0.25">
      <c r="A16" s="2" t="s">
        <v>10</v>
      </c>
      <c r="B16" s="2"/>
      <c r="C16" s="2"/>
      <c r="D16" s="7">
        <v>42703</v>
      </c>
      <c r="E16" s="8"/>
    </row>
    <row r="17" spans="1:5" x14ac:dyDescent="0.25">
      <c r="A17" s="9"/>
      <c r="B17" s="9"/>
      <c r="C17" s="9"/>
      <c r="D17" s="9"/>
      <c r="E17" s="9"/>
    </row>
    <row r="18" spans="1:5" x14ac:dyDescent="0.25">
      <c r="A18" s="13" t="s">
        <v>22</v>
      </c>
      <c r="B18" s="10">
        <f>SUM(E6:E15)</f>
        <v>165711</v>
      </c>
      <c r="C18" s="12"/>
      <c r="D18" s="12"/>
      <c r="E18" s="12"/>
    </row>
  </sheetData>
  <mergeCells count="8">
    <mergeCell ref="A17:E17"/>
    <mergeCell ref="A3:E3"/>
    <mergeCell ref="A1:E2"/>
    <mergeCell ref="A4:A5"/>
    <mergeCell ref="B4:B5"/>
    <mergeCell ref="D4:D5"/>
    <mergeCell ref="E4:E5"/>
    <mergeCell ref="C4:C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20" bestFit="1" customWidth="1"/>
    <col min="2" max="3" width="10.5703125" bestFit="1" customWidth="1"/>
  </cols>
  <sheetData>
    <row r="1" spans="1:3" x14ac:dyDescent="0.25">
      <c r="A1" s="1" t="s">
        <v>20</v>
      </c>
      <c r="B1" s="1"/>
      <c r="C1" s="1"/>
    </row>
    <row r="2" spans="1:3" x14ac:dyDescent="0.25">
      <c r="A2" s="2" t="s">
        <v>21</v>
      </c>
      <c r="B2" s="2">
        <v>4</v>
      </c>
      <c r="C2" s="2"/>
    </row>
    <row r="3" spans="1:3" x14ac:dyDescent="0.25">
      <c r="A3" s="2" t="s">
        <v>15</v>
      </c>
      <c r="B3" s="4">
        <v>150</v>
      </c>
      <c r="C3" s="2"/>
    </row>
    <row r="4" spans="1:3" x14ac:dyDescent="0.25">
      <c r="A4" s="2" t="s">
        <v>16</v>
      </c>
      <c r="B4" s="2">
        <v>0.4</v>
      </c>
      <c r="C4" s="4">
        <f>B3*B4+B3</f>
        <v>210</v>
      </c>
    </row>
    <row r="5" spans="1:3" x14ac:dyDescent="0.25">
      <c r="A5" s="2" t="s">
        <v>17</v>
      </c>
      <c r="B5" s="2">
        <v>0.3</v>
      </c>
      <c r="C5" s="2"/>
    </row>
    <row r="6" spans="1:3" x14ac:dyDescent="0.25">
      <c r="A6" s="2" t="s">
        <v>18</v>
      </c>
      <c r="B6" s="5">
        <f>C4*B5+C4</f>
        <v>273</v>
      </c>
      <c r="C6" s="2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cp:lastPrinted>2016-11-08T11:44:54Z</cp:lastPrinted>
  <dcterms:created xsi:type="dcterms:W3CDTF">2016-11-08T11:21:16Z</dcterms:created>
  <dcterms:modified xsi:type="dcterms:W3CDTF">2016-11-08T11:55:38Z</dcterms:modified>
</cp:coreProperties>
</file>