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8755" windowHeight="14880"/>
  </bookViews>
  <sheets>
    <sheet name="Categories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L230" i="1"/>
  <c r="H230"/>
  <c r="H229"/>
  <c r="H228"/>
  <c r="H227"/>
  <c r="H226"/>
  <c r="H225"/>
  <c r="H224"/>
  <c r="H223"/>
  <c r="H222"/>
  <c r="H221"/>
  <c r="H220"/>
  <c r="H219"/>
  <c r="H218"/>
  <c r="H217"/>
  <c r="H216"/>
  <c r="H215"/>
  <c r="H214"/>
  <c r="H213"/>
  <c r="H212"/>
  <c r="H211"/>
  <c r="H210"/>
  <c r="H209"/>
  <c r="H208"/>
  <c r="H207"/>
  <c r="H206"/>
  <c r="H205"/>
  <c r="H204"/>
  <c r="H203"/>
  <c r="H202"/>
  <c r="H201"/>
  <c r="H200"/>
  <c r="H199"/>
  <c r="H198"/>
  <c r="H197"/>
  <c r="H196"/>
  <c r="H195"/>
  <c r="H194"/>
  <c r="H193"/>
  <c r="H192"/>
  <c r="H191"/>
  <c r="H190"/>
  <c r="H189"/>
  <c r="H188"/>
  <c r="H187"/>
  <c r="H186"/>
  <c r="H185"/>
  <c r="H184"/>
  <c r="H183"/>
  <c r="H182"/>
  <c r="H181"/>
  <c r="H180"/>
  <c r="H179"/>
  <c r="H178"/>
  <c r="H177"/>
  <c r="H176"/>
  <c r="H175"/>
  <c r="H174"/>
  <c r="H173"/>
  <c r="H172"/>
  <c r="H171"/>
  <c r="H170"/>
  <c r="H169"/>
  <c r="H168"/>
  <c r="H167"/>
  <c r="H166"/>
  <c r="H165"/>
  <c r="H164"/>
  <c r="H163"/>
  <c r="H162"/>
  <c r="H161"/>
  <c r="H160"/>
  <c r="H159"/>
  <c r="H158"/>
  <c r="H157"/>
  <c r="H156"/>
  <c r="H155"/>
  <c r="H154"/>
  <c r="H153"/>
  <c r="H152"/>
  <c r="H151"/>
  <c r="H150"/>
  <c r="H149"/>
  <c r="H148"/>
  <c r="H147"/>
  <c r="H146"/>
  <c r="H145"/>
  <c r="H144"/>
  <c r="H143"/>
  <c r="H142"/>
  <c r="H141"/>
  <c r="H140"/>
  <c r="H139"/>
  <c r="H138"/>
  <c r="H137"/>
  <c r="H136"/>
  <c r="H135"/>
  <c r="H134"/>
  <c r="H133"/>
  <c r="H132"/>
  <c r="H131"/>
  <c r="H130"/>
  <c r="H129"/>
  <c r="H128"/>
  <c r="H127"/>
  <c r="H126"/>
  <c r="H125"/>
  <c r="H124"/>
  <c r="H123"/>
  <c r="H122"/>
  <c r="H121"/>
  <c r="H120"/>
  <c r="H119"/>
  <c r="H118"/>
  <c r="H117"/>
  <c r="H116"/>
  <c r="H115"/>
  <c r="H114"/>
  <c r="H113"/>
  <c r="H112"/>
  <c r="H111"/>
  <c r="H110"/>
  <c r="H109"/>
  <c r="H108"/>
  <c r="H107"/>
  <c r="H106"/>
  <c r="H105"/>
  <c r="H104"/>
  <c r="H103"/>
  <c r="H102"/>
  <c r="H101"/>
  <c r="H100"/>
  <c r="H99"/>
  <c r="H98"/>
  <c r="H97"/>
  <c r="H96"/>
  <c r="H95"/>
  <c r="H94"/>
  <c r="H93"/>
  <c r="H92"/>
  <c r="H91"/>
  <c r="H90"/>
  <c r="H89"/>
  <c r="H88"/>
  <c r="H87"/>
  <c r="H86"/>
  <c r="H85"/>
  <c r="H84"/>
  <c r="H83"/>
  <c r="H82"/>
  <c r="H81"/>
  <c r="H80"/>
  <c r="H79"/>
  <c r="H78"/>
  <c r="H77"/>
  <c r="H76"/>
  <c r="H75"/>
  <c r="H74"/>
  <c r="H73"/>
  <c r="H72"/>
  <c r="H71"/>
  <c r="H70"/>
  <c r="H69"/>
  <c r="H68"/>
  <c r="H67"/>
  <c r="H66"/>
  <c r="H65"/>
  <c r="H64"/>
  <c r="H63"/>
  <c r="H62"/>
  <c r="H61"/>
  <c r="H60"/>
  <c r="H59"/>
  <c r="H58"/>
  <c r="H57"/>
  <c r="H56"/>
  <c r="H55"/>
  <c r="H54"/>
  <c r="H53"/>
  <c r="H52"/>
  <c r="H51"/>
  <c r="H50"/>
  <c r="H49"/>
  <c r="H48"/>
  <c r="H47"/>
  <c r="H46"/>
  <c r="H45"/>
  <c r="H44"/>
  <c r="H43"/>
  <c r="H42"/>
  <c r="H41"/>
  <c r="H40"/>
  <c r="H39"/>
  <c r="H38"/>
  <c r="H37"/>
  <c r="H36"/>
  <c r="H35"/>
  <c r="H34"/>
  <c r="H33"/>
  <c r="H32"/>
  <c r="H31"/>
  <c r="H30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  <c r="H8"/>
  <c r="H7"/>
  <c r="H6"/>
  <c r="H5"/>
  <c r="H4"/>
  <c r="H3"/>
  <c r="H2"/>
  <c r="I2"/>
  <c r="J2" s="1"/>
  <c r="I3"/>
  <c r="J3" s="1"/>
  <c r="I4"/>
  <c r="J4" s="1"/>
  <c r="I5"/>
  <c r="J5" s="1"/>
  <c r="I6"/>
  <c r="I7"/>
  <c r="I8"/>
  <c r="I9"/>
  <c r="I10"/>
  <c r="I11"/>
  <c r="J11" s="1"/>
  <c r="I12"/>
  <c r="J12" s="1"/>
  <c r="I13"/>
  <c r="J13" s="1"/>
  <c r="I14"/>
  <c r="I15"/>
  <c r="I16"/>
  <c r="I17"/>
  <c r="I18"/>
  <c r="I19"/>
  <c r="J19" s="1"/>
  <c r="I20"/>
  <c r="J20" s="1"/>
  <c r="I21"/>
  <c r="I22"/>
  <c r="J22" s="1"/>
  <c r="I23"/>
  <c r="I24"/>
  <c r="J24" s="1"/>
  <c r="I25"/>
  <c r="I26"/>
  <c r="I27"/>
  <c r="I28"/>
  <c r="I29"/>
  <c r="I30"/>
  <c r="I31"/>
  <c r="I32"/>
  <c r="I33"/>
  <c r="I34"/>
  <c r="I35"/>
  <c r="J35" s="1"/>
  <c r="I36"/>
  <c r="I37"/>
  <c r="J37" s="1"/>
  <c r="I38"/>
  <c r="J38" s="1"/>
  <c r="I39"/>
  <c r="I40"/>
  <c r="J40" s="1"/>
  <c r="I41"/>
  <c r="I42"/>
  <c r="I43"/>
  <c r="J43" s="1"/>
  <c r="I44"/>
  <c r="J44" s="1"/>
  <c r="I45"/>
  <c r="J45" s="1"/>
  <c r="I46"/>
  <c r="I47"/>
  <c r="I48"/>
  <c r="I49"/>
  <c r="I50"/>
  <c r="I51"/>
  <c r="J51" s="1"/>
  <c r="I52"/>
  <c r="J52" s="1"/>
  <c r="I53"/>
  <c r="J53" s="1"/>
  <c r="I54"/>
  <c r="J54" s="1"/>
  <c r="I55"/>
  <c r="I56"/>
  <c r="I57"/>
  <c r="I58"/>
  <c r="I59"/>
  <c r="J59" s="1"/>
  <c r="I60"/>
  <c r="J60" s="1"/>
  <c r="I61"/>
  <c r="I62"/>
  <c r="J62" s="1"/>
  <c r="I63"/>
  <c r="I64"/>
  <c r="I65"/>
  <c r="I66"/>
  <c r="I67"/>
  <c r="J67" s="1"/>
  <c r="I68"/>
  <c r="J68" s="1"/>
  <c r="I69"/>
  <c r="I70"/>
  <c r="J70" s="1"/>
  <c r="I71"/>
  <c r="I72"/>
  <c r="I73"/>
  <c r="I74"/>
  <c r="I75"/>
  <c r="J75" s="1"/>
  <c r="I76"/>
  <c r="J76" s="1"/>
  <c r="I77"/>
  <c r="J77" s="1"/>
  <c r="I78"/>
  <c r="J78" s="1"/>
  <c r="I79"/>
  <c r="I80"/>
  <c r="I81"/>
  <c r="I82"/>
  <c r="I83"/>
  <c r="J83" s="1"/>
  <c r="I84"/>
  <c r="J84" s="1"/>
  <c r="I85"/>
  <c r="J85" s="1"/>
  <c r="I86"/>
  <c r="J86" s="1"/>
  <c r="I87"/>
  <c r="I88"/>
  <c r="J88" s="1"/>
  <c r="I89"/>
  <c r="I90"/>
  <c r="I91"/>
  <c r="J91" s="1"/>
  <c r="I92"/>
  <c r="J92" s="1"/>
  <c r="I93"/>
  <c r="I94"/>
  <c r="I95"/>
  <c r="I96"/>
  <c r="I97"/>
  <c r="I98"/>
  <c r="I99"/>
  <c r="I100"/>
  <c r="I101"/>
  <c r="J101" s="1"/>
  <c r="I102"/>
  <c r="I103"/>
  <c r="I104"/>
  <c r="I105"/>
  <c r="I106"/>
  <c r="I107"/>
  <c r="J107" s="1"/>
  <c r="I108"/>
  <c r="J108" s="1"/>
  <c r="I109"/>
  <c r="I110"/>
  <c r="I111"/>
  <c r="I112"/>
  <c r="I113"/>
  <c r="I114"/>
  <c r="I115"/>
  <c r="J115" s="1"/>
  <c r="I116"/>
  <c r="I117"/>
  <c r="I118"/>
  <c r="I119"/>
  <c r="I120"/>
  <c r="I121"/>
  <c r="I122"/>
  <c r="I123"/>
  <c r="J123" s="1"/>
  <c r="I124"/>
  <c r="I125"/>
  <c r="J125" s="1"/>
  <c r="I126"/>
  <c r="I127"/>
  <c r="I128"/>
  <c r="I129"/>
  <c r="I130"/>
  <c r="I131"/>
  <c r="J131" s="1"/>
  <c r="I132"/>
  <c r="J132" s="1"/>
  <c r="I133"/>
  <c r="I134"/>
  <c r="J134" s="1"/>
  <c r="I135"/>
  <c r="J135" s="1"/>
  <c r="I136"/>
  <c r="I137"/>
  <c r="I138"/>
  <c r="I139"/>
  <c r="I140"/>
  <c r="I141"/>
  <c r="I142"/>
  <c r="I143"/>
  <c r="I144"/>
  <c r="I145"/>
  <c r="I146"/>
  <c r="I147"/>
  <c r="I148"/>
  <c r="J148" s="1"/>
  <c r="I149"/>
  <c r="I150"/>
  <c r="I151"/>
  <c r="I152"/>
  <c r="I153"/>
  <c r="I154"/>
  <c r="I155"/>
  <c r="J155" s="1"/>
  <c r="I156"/>
  <c r="I157"/>
  <c r="I158"/>
  <c r="I159"/>
  <c r="J159" s="1"/>
  <c r="I160"/>
  <c r="I161"/>
  <c r="I162"/>
  <c r="I163"/>
  <c r="J163" s="1"/>
  <c r="I164"/>
  <c r="J164" s="1"/>
  <c r="I165"/>
  <c r="J165" s="1"/>
  <c r="I166"/>
  <c r="I167"/>
  <c r="J167" s="1"/>
  <c r="I168"/>
  <c r="I169"/>
  <c r="I170"/>
  <c r="I171"/>
  <c r="J171" s="1"/>
  <c r="I172"/>
  <c r="I173"/>
  <c r="J173" s="1"/>
  <c r="I174"/>
  <c r="J174" s="1"/>
  <c r="I175"/>
  <c r="I176"/>
  <c r="I177"/>
  <c r="I178"/>
  <c r="I179"/>
  <c r="J179" s="1"/>
  <c r="I180"/>
  <c r="J180" s="1"/>
  <c r="I181"/>
  <c r="J181" s="1"/>
  <c r="I182"/>
  <c r="J182" s="1"/>
  <c r="I183"/>
  <c r="I184"/>
  <c r="I185"/>
  <c r="I186"/>
  <c r="I187"/>
  <c r="J187" s="1"/>
  <c r="I188"/>
  <c r="J188" s="1"/>
  <c r="I189"/>
  <c r="J189" s="1"/>
  <c r="I190"/>
  <c r="I191"/>
  <c r="I192"/>
  <c r="I193"/>
  <c r="I194"/>
  <c r="I195"/>
  <c r="J195" s="1"/>
  <c r="I196"/>
  <c r="J196" s="1"/>
  <c r="I197"/>
  <c r="J197" s="1"/>
  <c r="I198"/>
  <c r="J198" s="1"/>
  <c r="I199"/>
  <c r="J199" s="1"/>
  <c r="I200"/>
  <c r="I201"/>
  <c r="I202"/>
  <c r="I203"/>
  <c r="J203" s="1"/>
  <c r="I204"/>
  <c r="I205"/>
  <c r="I206"/>
  <c r="I207"/>
  <c r="J207" s="1"/>
  <c r="I208"/>
  <c r="I209"/>
  <c r="I210"/>
  <c r="I211"/>
  <c r="J211" s="1"/>
  <c r="I212"/>
  <c r="J212" s="1"/>
  <c r="I213"/>
  <c r="I214"/>
  <c r="I215"/>
  <c r="I216"/>
  <c r="I217"/>
  <c r="I218"/>
  <c r="I219"/>
  <c r="J219" s="1"/>
  <c r="I220"/>
  <c r="J220" s="1"/>
  <c r="I221"/>
  <c r="J221" s="1"/>
  <c r="I222"/>
  <c r="J222" s="1"/>
  <c r="I223"/>
  <c r="I224"/>
  <c r="I225"/>
  <c r="I226"/>
  <c r="I227"/>
  <c r="J227" s="1"/>
  <c r="I228"/>
  <c r="J228" s="1"/>
  <c r="I229"/>
  <c r="I230"/>
  <c r="J230" s="1"/>
  <c r="K7"/>
  <c r="K9"/>
  <c r="K14"/>
  <c r="K15"/>
  <c r="K16"/>
  <c r="K25"/>
  <c r="K30"/>
  <c r="K31"/>
  <c r="K41"/>
  <c r="K49"/>
  <c r="K55"/>
  <c r="K56"/>
  <c r="K57"/>
  <c r="K71"/>
  <c r="K72"/>
  <c r="K79"/>
  <c r="K81"/>
  <c r="K87"/>
  <c r="K89"/>
  <c r="K96"/>
  <c r="K102"/>
  <c r="K103"/>
  <c r="K104"/>
  <c r="K110"/>
  <c r="K111"/>
  <c r="K112"/>
  <c r="K113"/>
  <c r="K118"/>
  <c r="K119"/>
  <c r="K126"/>
  <c r="K127"/>
  <c r="K128"/>
  <c r="K129"/>
  <c r="K130"/>
  <c r="K142"/>
  <c r="K143"/>
  <c r="K150"/>
  <c r="K151"/>
  <c r="K152"/>
  <c r="K153"/>
  <c r="K158"/>
  <c r="K160"/>
  <c r="K161"/>
  <c r="K162"/>
  <c r="K169"/>
  <c r="K175"/>
  <c r="K176"/>
  <c r="K177"/>
  <c r="K183"/>
  <c r="K184"/>
  <c r="K192"/>
  <c r="K200"/>
  <c r="K206"/>
  <c r="K208"/>
  <c r="K214"/>
  <c r="K215"/>
  <c r="K216"/>
  <c r="K225"/>
  <c r="K226"/>
  <c r="L9"/>
  <c r="L10"/>
  <c r="L17"/>
  <c r="L18"/>
  <c r="L25"/>
  <c r="L26"/>
  <c r="L34"/>
  <c r="L41"/>
  <c r="L42"/>
  <c r="L49"/>
  <c r="L50"/>
  <c r="L57"/>
  <c r="L58"/>
  <c r="L65"/>
  <c r="L66"/>
  <c r="L73"/>
  <c r="L74"/>
  <c r="L81"/>
  <c r="L89"/>
  <c r="L97"/>
  <c r="L105"/>
  <c r="L113"/>
  <c r="L114"/>
  <c r="L121"/>
  <c r="L122"/>
  <c r="L129"/>
  <c r="L130"/>
  <c r="L137"/>
  <c r="L153"/>
  <c r="L154"/>
  <c r="L161"/>
  <c r="L162"/>
  <c r="L169"/>
  <c r="L170"/>
  <c r="L177"/>
  <c r="L178"/>
  <c r="L186"/>
  <c r="L193"/>
  <c r="L194"/>
  <c r="L202"/>
  <c r="L209"/>
  <c r="L210"/>
  <c r="L217"/>
  <c r="L225"/>
  <c r="L226"/>
  <c r="J6"/>
  <c r="L6" s="1"/>
  <c r="J8"/>
  <c r="L8" s="1"/>
  <c r="J27"/>
  <c r="L27" s="1"/>
  <c r="J28"/>
  <c r="L28" s="1"/>
  <c r="J29"/>
  <c r="K29" s="1"/>
  <c r="J30"/>
  <c r="L30" s="1"/>
  <c r="J46"/>
  <c r="L46" s="1"/>
  <c r="J47"/>
  <c r="K47" s="1"/>
  <c r="J61"/>
  <c r="K61" s="1"/>
  <c r="J69"/>
  <c r="K69" s="1"/>
  <c r="J73"/>
  <c r="K73" s="1"/>
  <c r="J80"/>
  <c r="L80" s="1"/>
  <c r="J87"/>
  <c r="L87" s="1"/>
  <c r="J99"/>
  <c r="K99" s="1"/>
  <c r="J100"/>
  <c r="K100" s="1"/>
  <c r="J102"/>
  <c r="L102" s="1"/>
  <c r="J103"/>
  <c r="L103" s="1"/>
  <c r="J104"/>
  <c r="L104" s="1"/>
  <c r="J116"/>
  <c r="L116" s="1"/>
  <c r="J117"/>
  <c r="K117" s="1"/>
  <c r="J118"/>
  <c r="L118" s="1"/>
  <c r="J127"/>
  <c r="L127" s="1"/>
  <c r="J128"/>
  <c r="L128" s="1"/>
  <c r="J139"/>
  <c r="L139" s="1"/>
  <c r="J140"/>
  <c r="L140" s="1"/>
  <c r="J141"/>
  <c r="K141" s="1"/>
  <c r="J142"/>
  <c r="L142" s="1"/>
  <c r="J143"/>
  <c r="L143" s="1"/>
  <c r="J152"/>
  <c r="L152" s="1"/>
  <c r="J156"/>
  <c r="K156" s="1"/>
  <c r="J157"/>
  <c r="K157" s="1"/>
  <c r="J158"/>
  <c r="L158" s="1"/>
  <c r="J160"/>
  <c r="L160" s="1"/>
  <c r="J172"/>
  <c r="K172" s="1"/>
  <c r="J190"/>
  <c r="L190" s="1"/>
  <c r="J191"/>
  <c r="L191" s="1"/>
  <c r="J193"/>
  <c r="K193" s="1"/>
  <c r="J204"/>
  <c r="K204" s="1"/>
  <c r="J205"/>
  <c r="K205" s="1"/>
  <c r="J225"/>
  <c r="J229"/>
  <c r="K229" s="1"/>
  <c r="J14"/>
  <c r="L14" s="1"/>
  <c r="J15"/>
  <c r="L15" s="1"/>
  <c r="J16"/>
  <c r="L16" s="1"/>
  <c r="J31"/>
  <c r="L31" s="1"/>
  <c r="J48"/>
  <c r="L48" s="1"/>
  <c r="J63"/>
  <c r="L63" s="1"/>
  <c r="J64"/>
  <c r="L64" s="1"/>
  <c r="J65"/>
  <c r="K65" s="1"/>
  <c r="J71"/>
  <c r="L71" s="1"/>
  <c r="J72"/>
  <c r="L72" s="1"/>
  <c r="J94"/>
  <c r="K94" s="1"/>
  <c r="J95"/>
  <c r="L95" s="1"/>
  <c r="J109"/>
  <c r="K109" s="1"/>
  <c r="J110"/>
  <c r="L110" s="1"/>
  <c r="J111"/>
  <c r="L111" s="1"/>
  <c r="J129"/>
  <c r="J147"/>
  <c r="L147" s="1"/>
  <c r="J149"/>
  <c r="K149" s="1"/>
  <c r="J150"/>
  <c r="L150" s="1"/>
  <c r="J183"/>
  <c r="L183" s="1"/>
  <c r="J192"/>
  <c r="L192" s="1"/>
  <c r="J201"/>
  <c r="L201" s="1"/>
  <c r="J206"/>
  <c r="L206" s="1"/>
  <c r="J213"/>
  <c r="K213" s="1"/>
  <c r="J214"/>
  <c r="L214" s="1"/>
  <c r="J215"/>
  <c r="L215" s="1"/>
  <c r="J224"/>
  <c r="L224" s="1"/>
  <c r="J218"/>
  <c r="L218" s="1"/>
  <c r="J209"/>
  <c r="K209" s="1"/>
  <c r="J202"/>
  <c r="K202" s="1"/>
  <c r="J178"/>
  <c r="K178" s="1"/>
  <c r="J177"/>
  <c r="J166"/>
  <c r="K166" s="1"/>
  <c r="J146"/>
  <c r="L146" s="1"/>
  <c r="J133"/>
  <c r="K133" s="1"/>
  <c r="J126"/>
  <c r="L126" s="1"/>
  <c r="J113"/>
  <c r="J112"/>
  <c r="L112" s="1"/>
  <c r="J93"/>
  <c r="K93" s="1"/>
  <c r="J90"/>
  <c r="L90" s="1"/>
  <c r="J66"/>
  <c r="K66" s="1"/>
  <c r="J58"/>
  <c r="K58" s="1"/>
  <c r="J56"/>
  <c r="L56" s="1"/>
  <c r="J36"/>
  <c r="K36" s="1"/>
  <c r="J21"/>
  <c r="K21" s="1"/>
  <c r="J18"/>
  <c r="K18" s="1"/>
  <c r="J17"/>
  <c r="K17" s="1"/>
  <c r="J10"/>
  <c r="K10" s="1"/>
  <c r="J226"/>
  <c r="J185"/>
  <c r="K185" s="1"/>
  <c r="J124"/>
  <c r="K124" s="1"/>
  <c r="J114"/>
  <c r="K114" s="1"/>
  <c r="J105"/>
  <c r="K105" s="1"/>
  <c r="J9"/>
  <c r="J194"/>
  <c r="K194" s="1"/>
  <c r="J176"/>
  <c r="L176" s="1"/>
  <c r="J162"/>
  <c r="J138"/>
  <c r="K138" s="1"/>
  <c r="J106"/>
  <c r="K106" s="1"/>
  <c r="J97"/>
  <c r="K97" s="1"/>
  <c r="J96"/>
  <c r="L96" s="1"/>
  <c r="J89"/>
  <c r="J74"/>
  <c r="K74" s="1"/>
  <c r="J50"/>
  <c r="K50" s="1"/>
  <c r="J49"/>
  <c r="J23"/>
  <c r="L23" s="1"/>
  <c r="J39"/>
  <c r="L39" s="1"/>
  <c r="J79"/>
  <c r="L79" s="1"/>
  <c r="J137"/>
  <c r="K137" s="1"/>
  <c r="J151"/>
  <c r="L151" s="1"/>
  <c r="J161"/>
  <c r="J200"/>
  <c r="L200" s="1"/>
  <c r="J223"/>
  <c r="L223" s="1"/>
  <c r="J217"/>
  <c r="K217" s="1"/>
  <c r="J186"/>
  <c r="K186" s="1"/>
  <c r="J154"/>
  <c r="K154" s="1"/>
  <c r="J153"/>
  <c r="J122"/>
  <c r="K122" s="1"/>
  <c r="J26"/>
  <c r="K26" s="1"/>
  <c r="J25"/>
  <c r="J120"/>
  <c r="L120" s="1"/>
  <c r="J136"/>
  <c r="L136" s="1"/>
  <c r="J168"/>
  <c r="L168" s="1"/>
  <c r="J184"/>
  <c r="L184" s="1"/>
  <c r="J216"/>
  <c r="L216" s="1"/>
  <c r="J210"/>
  <c r="K210" s="1"/>
  <c r="J170"/>
  <c r="K170" s="1"/>
  <c r="J130"/>
  <c r="J98"/>
  <c r="L98" s="1"/>
  <c r="J82"/>
  <c r="L82" s="1"/>
  <c r="J42"/>
  <c r="K42" s="1"/>
  <c r="J34"/>
  <c r="K34" s="1"/>
  <c r="J208"/>
  <c r="L208" s="1"/>
  <c r="J175"/>
  <c r="L175" s="1"/>
  <c r="J169"/>
  <c r="J145"/>
  <c r="L145" s="1"/>
  <c r="J144"/>
  <c r="L144" s="1"/>
  <c r="J121"/>
  <c r="K121" s="1"/>
  <c r="J119"/>
  <c r="L119" s="1"/>
  <c r="J81"/>
  <c r="J57"/>
  <c r="J55"/>
  <c r="L55" s="1"/>
  <c r="J41"/>
  <c r="J33"/>
  <c r="K33" s="1"/>
  <c r="J32"/>
  <c r="L32" s="1"/>
  <c r="J7"/>
  <c r="L7" s="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  <c r="G230"/>
  <c r="G229"/>
  <c r="G228"/>
  <c r="G227"/>
  <c r="G226"/>
  <c r="G225"/>
  <c r="G224"/>
  <c r="G223"/>
  <c r="G222"/>
  <c r="G221"/>
  <c r="G220"/>
  <c r="G219"/>
  <c r="G218"/>
  <c r="G217"/>
  <c r="G216"/>
  <c r="G215"/>
  <c r="G214"/>
  <c r="G213"/>
  <c r="G212"/>
  <c r="G211"/>
  <c r="G210"/>
  <c r="G209"/>
  <c r="G208"/>
  <c r="G207"/>
  <c r="G206"/>
  <c r="G205"/>
  <c r="G204"/>
  <c r="G203"/>
  <c r="G202"/>
  <c r="G201"/>
  <c r="G200"/>
  <c r="G199"/>
  <c r="G198"/>
  <c r="G197"/>
  <c r="G196"/>
  <c r="G195"/>
  <c r="G194"/>
  <c r="G193"/>
  <c r="G192"/>
  <c r="G191"/>
  <c r="G190"/>
  <c r="G189"/>
  <c r="G188"/>
  <c r="G187"/>
  <c r="G186"/>
  <c r="G185"/>
  <c r="G184"/>
  <c r="G183"/>
  <c r="G182"/>
  <c r="G181"/>
  <c r="G180"/>
  <c r="G179"/>
  <c r="G178"/>
  <c r="G177"/>
  <c r="G176"/>
  <c r="G175"/>
  <c r="G174"/>
  <c r="G173"/>
  <c r="G172"/>
  <c r="G171"/>
  <c r="G170"/>
  <c r="G169"/>
  <c r="G168"/>
  <c r="G167"/>
  <c r="G166"/>
  <c r="G165"/>
  <c r="G164"/>
  <c r="G163"/>
  <c r="G162"/>
  <c r="G161"/>
  <c r="G160"/>
  <c r="G159"/>
  <c r="G158"/>
  <c r="G157"/>
  <c r="G156"/>
  <c r="G155"/>
  <c r="G154"/>
  <c r="G153"/>
  <c r="G152"/>
  <c r="G151"/>
  <c r="G150"/>
  <c r="G149"/>
  <c r="G148"/>
  <c r="G147"/>
  <c r="G146"/>
  <c r="G145"/>
  <c r="G144"/>
  <c r="G143"/>
  <c r="G142"/>
  <c r="G141"/>
  <c r="G140"/>
  <c r="G139"/>
  <c r="G138"/>
  <c r="G137"/>
  <c r="G136"/>
  <c r="G135"/>
  <c r="G134"/>
  <c r="G133"/>
  <c r="G132"/>
  <c r="G131"/>
  <c r="G130"/>
  <c r="G129"/>
  <c r="G128"/>
  <c r="G127"/>
  <c r="G126"/>
  <c r="G125"/>
  <c r="G124"/>
  <c r="G123"/>
  <c r="G122"/>
  <c r="G121"/>
  <c r="G120"/>
  <c r="G119"/>
  <c r="G118"/>
  <c r="G117"/>
  <c r="G116"/>
  <c r="G115"/>
  <c r="G114"/>
  <c r="G113"/>
  <c r="G112"/>
  <c r="G111"/>
  <c r="G110"/>
  <c r="G109"/>
  <c r="G108"/>
  <c r="G107"/>
  <c r="G106"/>
  <c r="G105"/>
  <c r="G104"/>
  <c r="G103"/>
  <c r="G102"/>
  <c r="G101"/>
  <c r="G100"/>
  <c r="G99"/>
  <c r="G98"/>
  <c r="G97"/>
  <c r="G96"/>
  <c r="G95"/>
  <c r="G94"/>
  <c r="G93"/>
  <c r="G92"/>
  <c r="G91"/>
  <c r="G90"/>
  <c r="G89"/>
  <c r="G88"/>
  <c r="G87"/>
  <c r="G86"/>
  <c r="G85"/>
  <c r="G84"/>
  <c r="G83"/>
  <c r="G82"/>
  <c r="G81"/>
  <c r="G80"/>
  <c r="G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G60"/>
  <c r="G59"/>
  <c r="G58"/>
  <c r="G57"/>
  <c r="G56"/>
  <c r="G55"/>
  <c r="G54"/>
  <c r="G53"/>
  <c r="G52"/>
  <c r="G51"/>
  <c r="G50"/>
  <c r="G49"/>
  <c r="G48"/>
  <c r="G47"/>
  <c r="G46"/>
  <c r="G45"/>
  <c r="G44"/>
  <c r="G43"/>
  <c r="G42"/>
  <c r="G41"/>
  <c r="G40"/>
  <c r="G39"/>
  <c r="G38"/>
  <c r="G37"/>
  <c r="G36"/>
  <c r="G35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"/>
  <c r="G2"/>
  <c r="K2" l="1"/>
  <c r="L2"/>
  <c r="K227"/>
  <c r="L227"/>
  <c r="L203"/>
  <c r="K203"/>
  <c r="L179"/>
  <c r="K179"/>
  <c r="K155"/>
  <c r="L155"/>
  <c r="K123"/>
  <c r="L123"/>
  <c r="K75"/>
  <c r="L75"/>
  <c r="K59"/>
  <c r="L59"/>
  <c r="L35"/>
  <c r="K35"/>
  <c r="L3"/>
  <c r="K3"/>
  <c r="L220"/>
  <c r="K220"/>
  <c r="K180"/>
  <c r="L180"/>
  <c r="K148"/>
  <c r="L148"/>
  <c r="K108"/>
  <c r="L108"/>
  <c r="L84"/>
  <c r="K84"/>
  <c r="L60"/>
  <c r="K60"/>
  <c r="K20"/>
  <c r="L20"/>
  <c r="K189"/>
  <c r="L189"/>
  <c r="K165"/>
  <c r="L165"/>
  <c r="K77"/>
  <c r="L77"/>
  <c r="K53"/>
  <c r="L53"/>
  <c r="K37"/>
  <c r="L37"/>
  <c r="K230"/>
  <c r="L222"/>
  <c r="K222"/>
  <c r="L198"/>
  <c r="K198"/>
  <c r="K182"/>
  <c r="L182"/>
  <c r="L174"/>
  <c r="K174"/>
  <c r="L134"/>
  <c r="K134"/>
  <c r="K86"/>
  <c r="L86"/>
  <c r="L78"/>
  <c r="K78"/>
  <c r="L70"/>
  <c r="K70"/>
  <c r="K62"/>
  <c r="L62"/>
  <c r="K54"/>
  <c r="L54"/>
  <c r="L38"/>
  <c r="K38"/>
  <c r="L207"/>
  <c r="K207"/>
  <c r="L199"/>
  <c r="K199"/>
  <c r="L167"/>
  <c r="K167"/>
  <c r="L159"/>
  <c r="K159"/>
  <c r="K135"/>
  <c r="L135"/>
  <c r="L88"/>
  <c r="K88"/>
  <c r="L40"/>
  <c r="K40"/>
  <c r="L24"/>
  <c r="K24"/>
  <c r="L211"/>
  <c r="K211"/>
  <c r="K187"/>
  <c r="L187"/>
  <c r="K163"/>
  <c r="L163"/>
  <c r="L115"/>
  <c r="K115"/>
  <c r="K91"/>
  <c r="L91"/>
  <c r="L67"/>
  <c r="K67"/>
  <c r="K43"/>
  <c r="L43"/>
  <c r="K11"/>
  <c r="L11"/>
  <c r="K212"/>
  <c r="L212"/>
  <c r="K196"/>
  <c r="L196"/>
  <c r="K132"/>
  <c r="L132"/>
  <c r="K92"/>
  <c r="L92"/>
  <c r="K68"/>
  <c r="L68"/>
  <c r="K44"/>
  <c r="L44"/>
  <c r="K4"/>
  <c r="L4"/>
  <c r="K221"/>
  <c r="L221"/>
  <c r="K181"/>
  <c r="L181"/>
  <c r="K125"/>
  <c r="L125"/>
  <c r="K85"/>
  <c r="L85"/>
  <c r="K5"/>
  <c r="L5"/>
  <c r="K219"/>
  <c r="L219"/>
  <c r="K195"/>
  <c r="L195"/>
  <c r="L171"/>
  <c r="K171"/>
  <c r="K131"/>
  <c r="L131"/>
  <c r="L107"/>
  <c r="K107"/>
  <c r="L83"/>
  <c r="K83"/>
  <c r="L51"/>
  <c r="K51"/>
  <c r="K19"/>
  <c r="L19"/>
  <c r="K228"/>
  <c r="L228"/>
  <c r="L188"/>
  <c r="K188"/>
  <c r="L164"/>
  <c r="K164"/>
  <c r="K76"/>
  <c r="L76"/>
  <c r="K52"/>
  <c r="L52"/>
  <c r="K12"/>
  <c r="L12"/>
  <c r="K197"/>
  <c r="L197"/>
  <c r="K173"/>
  <c r="L173"/>
  <c r="K101"/>
  <c r="L101"/>
  <c r="K45"/>
  <c r="L45"/>
  <c r="K13"/>
  <c r="L13"/>
  <c r="L22"/>
  <c r="K22"/>
  <c r="L185"/>
  <c r="K6"/>
  <c r="L138"/>
  <c r="L106"/>
  <c r="K223"/>
  <c r="K191"/>
  <c r="K23"/>
  <c r="L99"/>
  <c r="K120"/>
  <c r="K64"/>
  <c r="K32"/>
  <c r="K8"/>
  <c r="L204"/>
  <c r="L156"/>
  <c r="K201"/>
  <c r="K145"/>
  <c r="L229"/>
  <c r="L213"/>
  <c r="L205"/>
  <c r="L157"/>
  <c r="L149"/>
  <c r="L141"/>
  <c r="L133"/>
  <c r="L117"/>
  <c r="L109"/>
  <c r="L93"/>
  <c r="L69"/>
  <c r="L61"/>
  <c r="L29"/>
  <c r="L21"/>
  <c r="K218"/>
  <c r="K146"/>
  <c r="K98"/>
  <c r="K90"/>
  <c r="K82"/>
  <c r="K190"/>
  <c r="K46"/>
  <c r="K39"/>
  <c r="K168"/>
  <c r="K48"/>
  <c r="L94"/>
  <c r="K147"/>
  <c r="K139"/>
  <c r="K27"/>
  <c r="L33"/>
  <c r="K95"/>
  <c r="K63"/>
  <c r="K144"/>
  <c r="K136"/>
  <c r="L172"/>
  <c r="L124"/>
  <c r="L100"/>
  <c r="L36"/>
  <c r="L166"/>
  <c r="L47"/>
  <c r="K140"/>
  <c r="K116"/>
  <c r="K28"/>
  <c r="K224"/>
  <c r="K80"/>
</calcChain>
</file>

<file path=xl/sharedStrings.xml><?xml version="1.0" encoding="utf-8"?>
<sst xmlns="http://schemas.openxmlformats.org/spreadsheetml/2006/main" count="698" uniqueCount="684">
  <si>
    <t>Select Category</t>
  </si>
  <si>
    <t>select-category</t>
  </si>
  <si>
    <t>About</t>
  </si>
  <si>
    <t>about</t>
  </si>
  <si>
    <t>/about</t>
  </si>
  <si>
    <t>Personal</t>
  </si>
  <si>
    <t>personal</t>
  </si>
  <si>
    <t>/about/personal</t>
  </si>
  <si>
    <t>Adest Musica</t>
  </si>
  <si>
    <t>adest-musica</t>
  </si>
  <si>
    <t>/about/personal/adest-musica</t>
  </si>
  <si>
    <t>Certifications</t>
  </si>
  <si>
    <t>certifications</t>
  </si>
  <si>
    <t>/about/personal/certifications</t>
  </si>
  <si>
    <t>Curatele</t>
  </si>
  <si>
    <t>curatele</t>
  </si>
  <si>
    <t>/about/personal/curatele</t>
  </si>
  <si>
    <t>Photography</t>
  </si>
  <si>
    <t>photography</t>
  </si>
  <si>
    <t>/about/personal/photography</t>
  </si>
  <si>
    <t>Travel</t>
  </si>
  <si>
    <t>travel</t>
  </si>
  <si>
    <t>/about/personal/travel</t>
  </si>
  <si>
    <t>Comics</t>
  </si>
  <si>
    <t>comics</t>
  </si>
  <si>
    <t>/comics</t>
  </si>
  <si>
    <t>Development</t>
  </si>
  <si>
    <t>development</t>
  </si>
  <si>
    <t>/development</t>
  </si>
  <si>
    <t>Database Development</t>
  </si>
  <si>
    <t>database-development</t>
  </si>
  <si>
    <t>/development/database-development</t>
  </si>
  <si>
    <t>Access</t>
  </si>
  <si>
    <t>access</t>
  </si>
  <si>
    <t>/development/database-development/access</t>
  </si>
  <si>
    <t>Firebird</t>
  </si>
  <si>
    <t>firebird</t>
  </si>
  <si>
    <t>/development/database-development/firebird</t>
  </si>
  <si>
    <t>InterBase</t>
  </si>
  <si>
    <t>interbase</t>
  </si>
  <si>
    <t>/development/database-development/interbase</t>
  </si>
  <si>
    <t>SQL</t>
  </si>
  <si>
    <t>sql</t>
  </si>
  <si>
    <t>/development/database-development/sql</t>
  </si>
  <si>
    <t>SQL Server</t>
  </si>
  <si>
    <t>sql-server</t>
  </si>
  <si>
    <t>/development/database-development/sql-server</t>
  </si>
  <si>
    <t>SQL Server 2000</t>
  </si>
  <si>
    <t>sql-server-2000</t>
  </si>
  <si>
    <t>/development/database-development/sql-server/sql-server-2000</t>
  </si>
  <si>
    <t>SQL Server 2005</t>
  </si>
  <si>
    <t>sql-server-2005</t>
  </si>
  <si>
    <t>/development/database-development/sql-server/sql-server-2005</t>
  </si>
  <si>
    <t>SQL Server 2008</t>
  </si>
  <si>
    <t>sql-server-2008</t>
  </si>
  <si>
    <t>/development/database-development/sql-server/sql-server-2008</t>
  </si>
  <si>
    <t>SQL Server 2008 R2</t>
  </si>
  <si>
    <t>sql-server-2008-r2</t>
  </si>
  <si>
    <t>/development/database-development/sql-server/sql-server-2008-r2</t>
  </si>
  <si>
    <t>SQL Server 2012</t>
  </si>
  <si>
    <t>sql-server-2012</t>
  </si>
  <si>
    <t>/development/database-development/sql-server/sql-server-2012</t>
  </si>
  <si>
    <t>SQL Server 7</t>
  </si>
  <si>
    <t>sql-server-7</t>
  </si>
  <si>
    <t>/development/database-development/sql-server/sql-server-7</t>
  </si>
  <si>
    <t>EPS/PostScript</t>
  </si>
  <si>
    <t>eps-postscript</t>
  </si>
  <si>
    <t>/development/eps-postscript</t>
  </si>
  <si>
    <t>Hardware Development</t>
  </si>
  <si>
    <t>hardware-development</t>
  </si>
  <si>
    <t>/development/hardware-development</t>
  </si>
  <si>
    <t>Hardware Interfacing</t>
  </si>
  <si>
    <t>hardware-interfacing</t>
  </si>
  <si>
    <t>/development/hardware-interfacing</t>
  </si>
  <si>
    <t>USB</t>
  </si>
  <si>
    <t>usb</t>
  </si>
  <si>
    <t>/development/hardware-interfacing/usb</t>
  </si>
  <si>
    <t>Servo</t>
  </si>
  <si>
    <t>servo</t>
  </si>
  <si>
    <t>/development/hardware-interfacing/usb/servo</t>
  </si>
  <si>
    <t>WebCam</t>
  </si>
  <si>
    <t>webcam</t>
  </si>
  <si>
    <t>/development/hardware-interfacing/usb/webcam</t>
  </si>
  <si>
    <t>IIS</t>
  </si>
  <si>
    <t>iis</t>
  </si>
  <si>
    <t>/development/iis</t>
  </si>
  <si>
    <t>Mobile Development</t>
  </si>
  <si>
    <t>mobile-development</t>
  </si>
  <si>
    <t>/development/mobile-development</t>
  </si>
  <si>
    <t>Android</t>
  </si>
  <si>
    <t>android</t>
  </si>
  <si>
    <t>/development/mobile-development/android</t>
  </si>
  <si>
    <t>iOS Development</t>
  </si>
  <si>
    <t>ios-development</t>
  </si>
  <si>
    <t>/development/mobile-development/ios-development</t>
  </si>
  <si>
    <t>Windows CE</t>
  </si>
  <si>
    <t>windows-ce</t>
  </si>
  <si>
    <t>/development/mobile-development/windows-ce</t>
  </si>
  <si>
    <t>Windows Phone Development</t>
  </si>
  <si>
    <t>windows-phone-development</t>
  </si>
  <si>
    <t>/development/mobile-development/windows-phone-development</t>
  </si>
  <si>
    <t>Software Development</t>
  </si>
  <si>
    <t>software-development</t>
  </si>
  <si>
    <t>/development/software-development</t>
  </si>
  <si>
    <t>.NET</t>
  </si>
  <si>
    <t>net</t>
  </si>
  <si>
    <t>/development/software-development/net</t>
  </si>
  <si>
    <t>.NET 4.5</t>
  </si>
  <si>
    <t>net-4-5</t>
  </si>
  <si>
    <t>/development/software-development/net/net-4-5</t>
  </si>
  <si>
    <t>.NET CF</t>
  </si>
  <si>
    <t>net-cf</t>
  </si>
  <si>
    <t>/development/software-development/net/net-cf</t>
  </si>
  <si>
    <t>ASP.NET</t>
  </si>
  <si>
    <t>asp-net</t>
  </si>
  <si>
    <t>/development/software-development/net/asp-net</t>
  </si>
  <si>
    <t>C#</t>
  </si>
  <si>
    <t>c-</t>
  </si>
  <si>
    <t>/development/software-development/net/c-</t>
  </si>
  <si>
    <t>C# 2.0</t>
  </si>
  <si>
    <t>c--2-0</t>
  </si>
  <si>
    <t>/development/software-development/net/c-/c--2-0</t>
  </si>
  <si>
    <t>C# 3.0</t>
  </si>
  <si>
    <t>c--3-0</t>
  </si>
  <si>
    <t>/development/software-development/net/c-/c--3-0</t>
  </si>
  <si>
    <t>C# 4.0</t>
  </si>
  <si>
    <t>c--4-0</t>
  </si>
  <si>
    <t>/development/software-development/net/c-/c--4-0</t>
  </si>
  <si>
    <t>C# 5.0</t>
  </si>
  <si>
    <t>c--5-0</t>
  </si>
  <si>
    <t>/development/software-development/net/c-/c--5-0</t>
  </si>
  <si>
    <t>EF Entity Framework</t>
  </si>
  <si>
    <t>ef-entity-framework</t>
  </si>
  <si>
    <t>/development/software-development/net/ef-entity-framework</t>
  </si>
  <si>
    <t>LINQ</t>
  </si>
  <si>
    <t>linq</t>
  </si>
  <si>
    <t>/development/software-development/net/linq</t>
  </si>
  <si>
    <t>LLBLGen</t>
  </si>
  <si>
    <t>llblgen</t>
  </si>
  <si>
    <t>/development/software-development/net/llblgen</t>
  </si>
  <si>
    <t>MEF</t>
  </si>
  <si>
    <t>mef</t>
  </si>
  <si>
    <t>/development/software-development/net/mef</t>
  </si>
  <si>
    <t>Microsoft Surface</t>
  </si>
  <si>
    <t>microsoft-surface</t>
  </si>
  <si>
    <t>/development/software-development/net/microsoft-surface</t>
  </si>
  <si>
    <t>Mono for Android</t>
  </si>
  <si>
    <t>mono-for-android</t>
  </si>
  <si>
    <t>/development/software-development/net/mono-for-android</t>
  </si>
  <si>
    <t>MonoTouch</t>
  </si>
  <si>
    <t>monotouch</t>
  </si>
  <si>
    <t>/development/software-development/net/monotouch</t>
  </si>
  <si>
    <t>Prism</t>
  </si>
  <si>
    <t>prism</t>
  </si>
  <si>
    <t>/development/software-development/net/prism</t>
  </si>
  <si>
    <t>RESX</t>
  </si>
  <si>
    <t>resx</t>
  </si>
  <si>
    <t>/development/software-development/net/resx</t>
  </si>
  <si>
    <t>SilverLight</t>
  </si>
  <si>
    <t>silverlight</t>
  </si>
  <si>
    <t>/development/software-development/net/silverlight</t>
  </si>
  <si>
    <t>VB.NET</t>
  </si>
  <si>
    <t>vb-net</t>
  </si>
  <si>
    <t>/development/software-development/net/vb-net</t>
  </si>
  <si>
    <t>Visual Studio and tools</t>
  </si>
  <si>
    <t>visual-studio-and-tools</t>
  </si>
  <si>
    <t>/development/software-development/net/visual-studio-and-tools</t>
  </si>
  <si>
    <t>Visual Studio 11</t>
  </si>
  <si>
    <t>visual-studio-11</t>
  </si>
  <si>
    <t>/development/software-development/net/visual-studio-and-tools/visual-studio-11</t>
  </si>
  <si>
    <t>Visual Studio 2005</t>
  </si>
  <si>
    <t>visual-studio-2005</t>
  </si>
  <si>
    <t>/development/software-development/net/visual-studio-and-tools/visual-studio-2005</t>
  </si>
  <si>
    <t>Visual Studio 2008</t>
  </si>
  <si>
    <t>visual-studio-2008</t>
  </si>
  <si>
    <t>/development/software-development/net/visual-studio-and-tools/visual-studio-2008</t>
  </si>
  <si>
    <t>Visual Studio 2010</t>
  </si>
  <si>
    <t>visual-studio-2010</t>
  </si>
  <si>
    <t>/development/software-development/net/visual-studio-and-tools/visual-studio-2010</t>
  </si>
  <si>
    <t>WinForms</t>
  </si>
  <si>
    <t>winforms</t>
  </si>
  <si>
    <t>/development/software-development/net/winforms</t>
  </si>
  <si>
    <t>WPF</t>
  </si>
  <si>
    <t>wpf</t>
  </si>
  <si>
    <t>/development/software-development/net/wpf</t>
  </si>
  <si>
    <t>XAML</t>
  </si>
  <si>
    <t>xaml</t>
  </si>
  <si>
    <t>/development/software-development/net/xaml</t>
  </si>
  <si>
    <t>XNA</t>
  </si>
  <si>
    <t>xna</t>
  </si>
  <si>
    <t>/development/software-development/net/xna</t>
  </si>
  <si>
    <t>Agile</t>
  </si>
  <si>
    <t>agile</t>
  </si>
  <si>
    <t>/development/software-development/agile</t>
  </si>
  <si>
    <t>Unit Testing</t>
  </si>
  <si>
    <t>unit-testing</t>
  </si>
  <si>
    <t>/development/software-development/agile/unit-testing</t>
  </si>
  <si>
    <t>BASS</t>
  </si>
  <si>
    <t>bass</t>
  </si>
  <si>
    <t>/development/software-development/bass</t>
  </si>
  <si>
    <t>Cloud Development</t>
  </si>
  <si>
    <t>cloud-development</t>
  </si>
  <si>
    <t>/development/software-development/cloud-development</t>
  </si>
  <si>
    <t>Windows Azure</t>
  </si>
  <si>
    <t>windows-azure</t>
  </si>
  <si>
    <t>/development/software-development/cloud-development/windows-azure</t>
  </si>
  <si>
    <t>COBOL</t>
  </si>
  <si>
    <t>cobol</t>
  </si>
  <si>
    <t>/development/software-development/cobol</t>
  </si>
  <si>
    <t>CommandLine</t>
  </si>
  <si>
    <t>commandline</t>
  </si>
  <si>
    <t>/development/software-development/commandline</t>
  </si>
  <si>
    <t>PowerShell</t>
  </si>
  <si>
    <t>powershell</t>
  </si>
  <si>
    <t>/development/software-development/commandline/powershell</t>
  </si>
  <si>
    <t>CSV</t>
  </si>
  <si>
    <t>csv</t>
  </si>
  <si>
    <t>/development/software-development/csv</t>
  </si>
  <si>
    <t>Debugging</t>
  </si>
  <si>
    <t>debugging</t>
  </si>
  <si>
    <t>/development/software-development/debugging</t>
  </si>
  <si>
    <t>Remote Debugging</t>
  </si>
  <si>
    <t>remote-debugging</t>
  </si>
  <si>
    <t>/development/software-development/debugging/remote-debugging</t>
  </si>
  <si>
    <t>Delphi</t>
  </si>
  <si>
    <t>delphi</t>
  </si>
  <si>
    <t>/development/software-development/delphi</t>
  </si>
  <si>
    <t>Delphi for PHP</t>
  </si>
  <si>
    <t>delphi-for-php</t>
  </si>
  <si>
    <t>/development/software-development/delphi/delphi-for-php</t>
  </si>
  <si>
    <t>Delphi x64</t>
  </si>
  <si>
    <t>delphi-x64</t>
  </si>
  <si>
    <t>/development/software-development/delphi/delphi-x64</t>
  </si>
  <si>
    <t>Delphi XE2</t>
  </si>
  <si>
    <t>delphi-xe2</t>
  </si>
  <si>
    <t>/development/software-development/delphi/delphi-xe2</t>
  </si>
  <si>
    <t>DUnit</t>
  </si>
  <si>
    <t>dunit</t>
  </si>
  <si>
    <t>/development/software-development/delphi/dunit</t>
  </si>
  <si>
    <t>FastMM</t>
  </si>
  <si>
    <t>fastmm</t>
  </si>
  <si>
    <t>/development/software-development/delphi/fastmm</t>
  </si>
  <si>
    <t>FireMonkey</t>
  </si>
  <si>
    <t>firemonkey</t>
  </si>
  <si>
    <t>/development/software-development/delphi/firemonkey</t>
  </si>
  <si>
    <t>OS X FMX</t>
  </si>
  <si>
    <t>os-x-fmx</t>
  </si>
  <si>
    <t>/development/software-development/delphi/firemonkey/os-x-fmx</t>
  </si>
  <si>
    <t>kylix_rd</t>
  </si>
  <si>
    <t>kylix-rd</t>
  </si>
  <si>
    <t>/development/software-development/delphi/kylix-rd</t>
  </si>
  <si>
    <t>Package Development</t>
  </si>
  <si>
    <t>package-development</t>
  </si>
  <si>
    <t>/development/software-development/delphi/package-development</t>
  </si>
  <si>
    <t>Component Development</t>
  </si>
  <si>
    <t>component-development</t>
  </si>
  <si>
    <t>/development/software-development/delphi/package-development/component-development</t>
  </si>
  <si>
    <t>Designer Development</t>
  </si>
  <si>
    <t>designer-development</t>
  </si>
  <si>
    <t>/development/software-development/delphi/package-development/designer-development</t>
  </si>
  <si>
    <t>Encoding</t>
  </si>
  <si>
    <t>encoding</t>
  </si>
  <si>
    <t>/development/software-development/encoding</t>
  </si>
  <si>
    <t>Ansi</t>
  </si>
  <si>
    <t>ansi</t>
  </si>
  <si>
    <t>/development/software-development/encoding/ansi</t>
  </si>
  <si>
    <t>EBCDIC</t>
  </si>
  <si>
    <t>ebcdic</t>
  </si>
  <si>
    <t>/development/software-development/encoding/ebcdic</t>
  </si>
  <si>
    <t>ISO-8859</t>
  </si>
  <si>
    <t>iso-8859</t>
  </si>
  <si>
    <t>/development/software-development/encoding/iso-8859</t>
  </si>
  <si>
    <t>ISO8859</t>
  </si>
  <si>
    <t>iso8859</t>
  </si>
  <si>
    <t>/development/software-development/encoding/iso-8859/iso8859</t>
  </si>
  <si>
    <t>Unicode</t>
  </si>
  <si>
    <t>unicode</t>
  </si>
  <si>
    <t>/development/software-development/encoding/unicode</t>
  </si>
  <si>
    <t>UTF-8</t>
  </si>
  <si>
    <t>utf-8</t>
  </si>
  <si>
    <t>/development/software-development/encoding/utf-8</t>
  </si>
  <si>
    <t>UTF8</t>
  </si>
  <si>
    <t>utf8</t>
  </si>
  <si>
    <t>/development/software-development/encoding/utf-8/utf8</t>
  </si>
  <si>
    <t>iSeries</t>
  </si>
  <si>
    <t>iseries</t>
  </si>
  <si>
    <t>/development/software-development/iseries</t>
  </si>
  <si>
    <t>Java</t>
  </si>
  <si>
    <t>java</t>
  </si>
  <si>
    <t>/development/software-development/java</t>
  </si>
  <si>
    <t>MQ Message Queueing/Queuing</t>
  </si>
  <si>
    <t>mq-message-queueing-queuing</t>
  </si>
  <si>
    <t>/development/software-development/mq-message-queueing-queuing</t>
  </si>
  <si>
    <t>WebSphere MQ</t>
  </si>
  <si>
    <t>websphere-mq</t>
  </si>
  <si>
    <t>/development/software-development/mq-message-queueing-queuing/websphere-mq</t>
  </si>
  <si>
    <t>RegEx</t>
  </si>
  <si>
    <t>regex</t>
  </si>
  <si>
    <t>/development/software-development/regex</t>
  </si>
  <si>
    <t>Scripting</t>
  </si>
  <si>
    <t>scripting</t>
  </si>
  <si>
    <t>/development/software-development/scripting</t>
  </si>
  <si>
    <t>Batch-Files</t>
  </si>
  <si>
    <t>batch-files</t>
  </si>
  <si>
    <t>/development/software-development/scripting/batch-files</t>
  </si>
  <si>
    <t>JavaScript/ECMAScript</t>
  </si>
  <si>
    <t>javascript-ecmascript</t>
  </si>
  <si>
    <t>/development/software-development/scripting/javascript-ecmascript</t>
  </si>
  <si>
    <t>PHP</t>
  </si>
  <si>
    <t>php</t>
  </si>
  <si>
    <t>/development/software-development/scripting/php</t>
  </si>
  <si>
    <t>/development/software-development/scripting/powershell</t>
  </si>
  <si>
    <t>SOAP/WebServices</t>
  </si>
  <si>
    <t>soap-webservices</t>
  </si>
  <si>
    <t>/development/software-development/soap-webservices</t>
  </si>
  <si>
    <t>StUF</t>
  </si>
  <si>
    <t>stuf</t>
  </si>
  <si>
    <t>/development/software-development/stuf</t>
  </si>
  <si>
    <t>UI Design</t>
  </si>
  <si>
    <t>ui-design</t>
  </si>
  <si>
    <t>/development/software-development/ui-design</t>
  </si>
  <si>
    <t>VBS</t>
  </si>
  <si>
    <t>vbs</t>
  </si>
  <si>
    <t>/development/software-development/vbs</t>
  </si>
  <si>
    <t>Web Development</t>
  </si>
  <si>
    <t>web-development</t>
  </si>
  <si>
    <t>/development/software-development/web-development</t>
  </si>
  <si>
    <t>CSS</t>
  </si>
  <si>
    <t>css</t>
  </si>
  <si>
    <t>/development/software-development/web-development/css</t>
  </si>
  <si>
    <t>Fiddler</t>
  </si>
  <si>
    <t>fiddler</t>
  </si>
  <si>
    <t>/development/software-development/web-development/fiddler</t>
  </si>
  <si>
    <t>HTML</t>
  </si>
  <si>
    <t>html</t>
  </si>
  <si>
    <t>/development/software-development/web-development/html</t>
  </si>
  <si>
    <t>HTML5</t>
  </si>
  <si>
    <t>html5</t>
  </si>
  <si>
    <t>/development/software-development/web-development/html/html5</t>
  </si>
  <si>
    <t>JavaScript</t>
  </si>
  <si>
    <t>javascript</t>
  </si>
  <si>
    <t>/development/software-development/web-development/javascript</t>
  </si>
  <si>
    <t>SharePoint</t>
  </si>
  <si>
    <t>sharepoint</t>
  </si>
  <si>
    <t>/development/software-development/web-development/sharepoint</t>
  </si>
  <si>
    <t>WordPress</t>
  </si>
  <si>
    <t>wordpress</t>
  </si>
  <si>
    <t>/development/software-development/web-development/wordpress</t>
  </si>
  <si>
    <t>xCode/Mac/iPad/iPhone/iOS/cocoa</t>
  </si>
  <si>
    <t>xcode-mac-ipad-iphone-ios-cocoa</t>
  </si>
  <si>
    <t>/development/software-development/xcode-mac-ipad-iphone-ios-cocoa</t>
  </si>
  <si>
    <t>Source Code Management</t>
  </si>
  <si>
    <t>source-code-management</t>
  </si>
  <si>
    <t>/development/source-code-management</t>
  </si>
  <si>
    <t>Dimensions CM by Serena</t>
  </si>
  <si>
    <t>dimensions-cm-by-serena</t>
  </si>
  <si>
    <t>/development/source-code-management/dimensions-cm-by-serena</t>
  </si>
  <si>
    <t>Distributed Version Control</t>
  </si>
  <si>
    <t>distributed-version-control</t>
  </si>
  <si>
    <t>/development/source-code-management/distributed-version-control</t>
  </si>
  <si>
    <t>SourceForge</t>
  </si>
  <si>
    <t>sourceforge</t>
  </si>
  <si>
    <t>/development/source-code-management/sourceforge</t>
  </si>
  <si>
    <t>StarTeam</t>
  </si>
  <si>
    <t>starteam</t>
  </si>
  <si>
    <t>/development/source-code-management/starteam</t>
  </si>
  <si>
    <t>Subversion/SVN</t>
  </si>
  <si>
    <t>subversion-svn</t>
  </si>
  <si>
    <t>/development/source-code-management/subversion-svn</t>
  </si>
  <si>
    <t>TFS (Team Foundation System)</t>
  </si>
  <si>
    <t>tfs--team-foundation-system-</t>
  </si>
  <si>
    <t>/development/source-code-management/tfs--team-foundation-system-</t>
  </si>
  <si>
    <t>CodePlex</t>
  </si>
  <si>
    <t>codeplex</t>
  </si>
  <si>
    <t>/development/source-code-management/tfs--team-foundation-system-/codeplex</t>
  </si>
  <si>
    <t>Vista</t>
  </si>
  <si>
    <t>vista</t>
  </si>
  <si>
    <t>/development/vista</t>
  </si>
  <si>
    <t>XML/XSD</t>
  </si>
  <si>
    <t>xml-xsd</t>
  </si>
  <si>
    <t>/development/xml-xsd</t>
  </si>
  <si>
    <t>XML</t>
  </si>
  <si>
    <t>xml</t>
  </si>
  <si>
    <t>/development/xml-xsd/xml</t>
  </si>
  <si>
    <t>XSD</t>
  </si>
  <si>
    <t>xsd</t>
  </si>
  <si>
    <t>/development/xml-xsd/xsd</t>
  </si>
  <si>
    <t>XP-embedded</t>
  </si>
  <si>
    <t>xp-embedded</t>
  </si>
  <si>
    <t>/development/xp-embedded</t>
  </si>
  <si>
    <t>Event</t>
  </si>
  <si>
    <t>event</t>
  </si>
  <si>
    <t>/event</t>
  </si>
  <si>
    <t>Briefing</t>
  </si>
  <si>
    <t>briefing</t>
  </si>
  <si>
    <t>/event/briefing</t>
  </si>
  <si>
    <t>Conferences</t>
  </si>
  <si>
    <t>conferences</t>
  </si>
  <si>
    <t>/event/conferences</t>
  </si>
  <si>
    <t>BASTA!</t>
  </si>
  <si>
    <t>basta-</t>
  </si>
  <si>
    <t>/event/conferences/basta-</t>
  </si>
  <si>
    <t>CodeRage</t>
  </si>
  <si>
    <t>coderage</t>
  </si>
  <si>
    <t>/event/conferences/coderage</t>
  </si>
  <si>
    <t>Delphi-Tage.de</t>
  </si>
  <si>
    <t>delphi-tage-de</t>
  </si>
  <si>
    <t>/event/conferences/delphi-tage-de</t>
  </si>
  <si>
    <t>DelphiLive</t>
  </si>
  <si>
    <t>delphilive</t>
  </si>
  <si>
    <t>/event/conferences/delphilive</t>
  </si>
  <si>
    <t>DevDays09</t>
  </si>
  <si>
    <t>devdays09</t>
  </si>
  <si>
    <t>/event/conferences/devdays09</t>
  </si>
  <si>
    <t>EKON</t>
  </si>
  <si>
    <t>ekon</t>
  </si>
  <si>
    <t>/event/conferences/ekon</t>
  </si>
  <si>
    <t>PowerDay</t>
  </si>
  <si>
    <t>powerday</t>
  </si>
  <si>
    <t>/event/powerday</t>
  </si>
  <si>
    <t>Seminar</t>
  </si>
  <si>
    <t>seminar</t>
  </si>
  <si>
    <t>/event/seminar</t>
  </si>
  <si>
    <t>Truckrun</t>
  </si>
  <si>
    <t>truckrun</t>
  </si>
  <si>
    <t>/event/truckrun</t>
  </si>
  <si>
    <t>Geeky</t>
  </si>
  <si>
    <t>geeky</t>
  </si>
  <si>
    <t>/geeky</t>
  </si>
  <si>
    <t>History</t>
  </si>
  <si>
    <t>history</t>
  </si>
  <si>
    <t>/history</t>
  </si>
  <si>
    <t>Infratructure</t>
  </si>
  <si>
    <t>infratructure</t>
  </si>
  <si>
    <t>/infratructure</t>
  </si>
  <si>
    <t>Firewall</t>
  </si>
  <si>
    <t>firewall</t>
  </si>
  <si>
    <t>/infratructure/firewall</t>
  </si>
  <si>
    <t>Endian</t>
  </si>
  <si>
    <t>endian</t>
  </si>
  <si>
    <t>/infratructure/firewall/endian</t>
  </si>
  <si>
    <t>Opinions</t>
  </si>
  <si>
    <t>opinions</t>
  </si>
  <si>
    <t>/opinions</t>
  </si>
  <si>
    <t>Pingback</t>
  </si>
  <si>
    <t>pingback</t>
  </si>
  <si>
    <t>/pingback</t>
  </si>
  <si>
    <t>Stackoverflow</t>
  </si>
  <si>
    <t>stackoverflow</t>
  </si>
  <si>
    <t>/pingback/stackoverflow</t>
  </si>
  <si>
    <t>Power User</t>
  </si>
  <si>
    <t>power-user</t>
  </si>
  <si>
    <t>/power-user</t>
  </si>
  <si>
    <t>*nix</t>
  </si>
  <si>
    <t>nix</t>
  </si>
  <si>
    <t>/power-user/nix</t>
  </si>
  <si>
    <t>Cygwin</t>
  </si>
  <si>
    <t>cygwin</t>
  </si>
  <si>
    <t>/power-user/nix/cygwin</t>
  </si>
  <si>
    <t>/power-user/nix/endian</t>
  </si>
  <si>
    <t>Adobe</t>
  </si>
  <si>
    <t>adobe</t>
  </si>
  <si>
    <t>/power-user/adobe</t>
  </si>
  <si>
    <t>/power-user/android</t>
  </si>
  <si>
    <t>Apple</t>
  </si>
  <si>
    <t>apple</t>
  </si>
  <si>
    <t>/power-user/apple</t>
  </si>
  <si>
    <t>Mac</t>
  </si>
  <si>
    <t>mac</t>
  </si>
  <si>
    <t>/power-user/apple/mac</t>
  </si>
  <si>
    <t>MacBook</t>
  </si>
  <si>
    <t>macbook</t>
  </si>
  <si>
    <t>/power-user/apple/mac/macbook</t>
  </si>
  <si>
    <t>MacBook-Air</t>
  </si>
  <si>
    <t>macbook-air</t>
  </si>
  <si>
    <t>/power-user/apple/mac/macbook/macbook-air</t>
  </si>
  <si>
    <t>MacBook-Pro</t>
  </si>
  <si>
    <t>macbook-pro</t>
  </si>
  <si>
    <t>/power-user/apple/mac/macbook/macbook-pro</t>
  </si>
  <si>
    <t>OS X</t>
  </si>
  <si>
    <t>os-x</t>
  </si>
  <si>
    <t>/power-user/apple/os-x</t>
  </si>
  <si>
    <t>OS X Leopard</t>
  </si>
  <si>
    <t>os-x-leopard</t>
  </si>
  <si>
    <t>/power-user/apple/os-x/os-x-leopard</t>
  </si>
  <si>
    <t>OS X Lion</t>
  </si>
  <si>
    <t>os-x-lion</t>
  </si>
  <si>
    <t>/power-user/apple/os-x/os-x-lion</t>
  </si>
  <si>
    <t>OS X Snow Leopard</t>
  </si>
  <si>
    <t>os-x-snow-leopard</t>
  </si>
  <si>
    <t>/power-user/apple/os-x/os-x-snow-leopard</t>
  </si>
  <si>
    <t>Clipboard</t>
  </si>
  <si>
    <t>clipboard</t>
  </si>
  <si>
    <t>/power-user/clipboard</t>
  </si>
  <si>
    <t>DIY</t>
  </si>
  <si>
    <t>diy</t>
  </si>
  <si>
    <t>/power-user/diy</t>
  </si>
  <si>
    <t>Emulators</t>
  </si>
  <si>
    <t>emulators</t>
  </si>
  <si>
    <t>/power-user/emulators</t>
  </si>
  <si>
    <t>Font</t>
  </si>
  <si>
    <t>font</t>
  </si>
  <si>
    <t>/power-user/font</t>
  </si>
  <si>
    <t>Gadget</t>
  </si>
  <si>
    <t>gadget</t>
  </si>
  <si>
    <t>/power-user/gadget</t>
  </si>
  <si>
    <t>GodMode</t>
  </si>
  <si>
    <t>godmode</t>
  </si>
  <si>
    <t>/power-user/godmode</t>
  </si>
  <si>
    <t>Google</t>
  </si>
  <si>
    <t>google</t>
  </si>
  <si>
    <t>/power-user/google</t>
  </si>
  <si>
    <t>Chrome</t>
  </si>
  <si>
    <t>chrome</t>
  </si>
  <si>
    <t>/power-user/google/chrome</t>
  </si>
  <si>
    <t>GMail</t>
  </si>
  <si>
    <t>gmail</t>
  </si>
  <si>
    <t>/power-user/google/gmail</t>
  </si>
  <si>
    <t>GoogleCalendar</t>
  </si>
  <si>
    <t>googlecalendar</t>
  </si>
  <si>
    <t>/power-user/google/googlecalendar</t>
  </si>
  <si>
    <t>GoogleMaps</t>
  </si>
  <si>
    <t>googlemaps</t>
  </si>
  <si>
    <t>/power-user/google/googlemaps</t>
  </si>
  <si>
    <t>GoogleSearch</t>
  </si>
  <si>
    <t>googlesearch</t>
  </si>
  <si>
    <t>/power-user/google/googlesearch</t>
  </si>
  <si>
    <t>Google Apps</t>
  </si>
  <si>
    <t>google-apps</t>
  </si>
  <si>
    <t>/power-user/google-apps</t>
  </si>
  <si>
    <t>Hardware</t>
  </si>
  <si>
    <t>hardware</t>
  </si>
  <si>
    <t>/power-user/hardware</t>
  </si>
  <si>
    <t>HTC</t>
  </si>
  <si>
    <t>htc</t>
  </si>
  <si>
    <t>/power-user/htc</t>
  </si>
  <si>
    <t>HTC Sensation</t>
  </si>
  <si>
    <t>htc-sensation</t>
  </si>
  <si>
    <t>/power-user/htc/htc-sensation</t>
  </si>
  <si>
    <t>Internet</t>
  </si>
  <si>
    <t>internet</t>
  </si>
  <si>
    <t>/power-user/internet</t>
  </si>
  <si>
    <t>iOS</t>
  </si>
  <si>
    <t>ios</t>
  </si>
  <si>
    <t>/power-user/ios</t>
  </si>
  <si>
    <t>iPad</t>
  </si>
  <si>
    <t>ipad</t>
  </si>
  <si>
    <t>/power-user/ios/ipad</t>
  </si>
  <si>
    <t>iPhone</t>
  </si>
  <si>
    <t>iphone</t>
  </si>
  <si>
    <t>/power-user/ios/iphone</t>
  </si>
  <si>
    <t>Keyboards and Keyboard Shortcuts</t>
  </si>
  <si>
    <t>keyboards-and-keyboard-shortcuts</t>
  </si>
  <si>
    <t>/power-user/keyboards-and-keyboard-shortcuts</t>
  </si>
  <si>
    <t>LifeHacker</t>
  </si>
  <si>
    <t>lifehacker</t>
  </si>
  <si>
    <t>/power-user/lifehacker</t>
  </si>
  <si>
    <t>LinkedIn</t>
  </si>
  <si>
    <t>linkedin</t>
  </si>
  <si>
    <t>/power-user/linkedin</t>
  </si>
  <si>
    <t>Media Streaming</t>
  </si>
  <si>
    <t>media-streaming</t>
  </si>
  <si>
    <t>/power-user/media-streaming</t>
  </si>
  <si>
    <t>Network-and-equipment</t>
  </si>
  <si>
    <t>network-and-equipment</t>
  </si>
  <si>
    <t>/power-user/network-and-equipment</t>
  </si>
  <si>
    <t>Fritz!Box</t>
  </si>
  <si>
    <t>fritz-box</t>
  </si>
  <si>
    <t>/power-user/network-and-equipment/fritz-box</t>
  </si>
  <si>
    <t>Office</t>
  </si>
  <si>
    <t>office</t>
  </si>
  <si>
    <t>/power-user/office</t>
  </si>
  <si>
    <t>Word</t>
  </si>
  <si>
    <t>word</t>
  </si>
  <si>
    <t>/power-user/office/word</t>
  </si>
  <si>
    <t>OpenVPN</t>
  </si>
  <si>
    <t>openvpn</t>
  </si>
  <si>
    <t>/power-user/openvpn</t>
  </si>
  <si>
    <t>PDF</t>
  </si>
  <si>
    <t>pdf</t>
  </si>
  <si>
    <t>/power-user/pdf</t>
  </si>
  <si>
    <t>/power-user/photography</t>
  </si>
  <si>
    <t>Security</t>
  </si>
  <si>
    <t>security</t>
  </si>
  <si>
    <t>/power-user/security</t>
  </si>
  <si>
    <t>ThinkPad</t>
  </si>
  <si>
    <t>thinkpad</t>
  </si>
  <si>
    <t>/power-user/thinkpad</t>
  </si>
  <si>
    <t>W701</t>
  </si>
  <si>
    <t>w701</t>
  </si>
  <si>
    <t>/power-user/thinkpad/w701</t>
  </si>
  <si>
    <t>VMware</t>
  </si>
  <si>
    <t>vmware</t>
  </si>
  <si>
    <t>/power-user/vmware</t>
  </si>
  <si>
    <t>Fusion</t>
  </si>
  <si>
    <t>fusion</t>
  </si>
  <si>
    <t>/power-user/vmware/fusion</t>
  </si>
  <si>
    <t>View</t>
  </si>
  <si>
    <t>view</t>
  </si>
  <si>
    <t>/power-user/vmware/view</t>
  </si>
  <si>
    <t>VMware ESXi</t>
  </si>
  <si>
    <t>vmware-esxi</t>
  </si>
  <si>
    <t>/power-user/vmware/vmware-esxi</t>
  </si>
  <si>
    <t>ESXi4</t>
  </si>
  <si>
    <t>esxi4</t>
  </si>
  <si>
    <t>/power-user/vmware/vmware-esxi/esxi4</t>
  </si>
  <si>
    <t>Veeam</t>
  </si>
  <si>
    <t>veeam</t>
  </si>
  <si>
    <t>/power-user/vmware/vmware-esxi/esxi4/veeam</t>
  </si>
  <si>
    <t>Web Browsers</t>
  </si>
  <si>
    <t>web-browsers</t>
  </si>
  <si>
    <t>/power-user/web-browsers</t>
  </si>
  <si>
    <t>/power-user/web-browsers/chrome</t>
  </si>
  <si>
    <t>FireFox</t>
  </si>
  <si>
    <t>firefox</t>
  </si>
  <si>
    <t>/power-user/web-browsers/firefox</t>
  </si>
  <si>
    <t>Internet Explorer</t>
  </si>
  <si>
    <t>internet-explorer</t>
  </si>
  <si>
    <t>/power-user/web-browsers/internet-explorer</t>
  </si>
  <si>
    <t>WiFi</t>
  </si>
  <si>
    <t>wifi</t>
  </si>
  <si>
    <t>/power-user/wifi</t>
  </si>
  <si>
    <t>Windows</t>
  </si>
  <si>
    <t>windows</t>
  </si>
  <si>
    <t>/power-user/windows</t>
  </si>
  <si>
    <t>Windows 7</t>
  </si>
  <si>
    <t>windows-7</t>
  </si>
  <si>
    <t>/power-user/windows/windows-7</t>
  </si>
  <si>
    <t>Microsoft Surface on Windows 7</t>
  </si>
  <si>
    <t>microsoft-surface-on-windows-7</t>
  </si>
  <si>
    <t>/power-user/windows/windows-7/microsoft-surface-on-windows-7</t>
  </si>
  <si>
    <t>Windows 8</t>
  </si>
  <si>
    <t>windows-8</t>
  </si>
  <si>
    <t>/power-user/windows/windows-8</t>
  </si>
  <si>
    <t>Windows Server 2003</t>
  </si>
  <si>
    <t>windows-server-2003</t>
  </si>
  <si>
    <t>/power-user/windows/windows-server-2003</t>
  </si>
  <si>
    <t>Windows Server 2008</t>
  </si>
  <si>
    <t>windows-server-2008</t>
  </si>
  <si>
    <t>/power-user/windows/windows-server-2008</t>
  </si>
  <si>
    <t>Windows Vista</t>
  </si>
  <si>
    <t>windows-vista</t>
  </si>
  <si>
    <t>/power-user/windows/windows-vista</t>
  </si>
  <si>
    <t>Windows XP</t>
  </si>
  <si>
    <t>windows-xp</t>
  </si>
  <si>
    <t>/power-user/windows/windows-xp</t>
  </si>
  <si>
    <t>Reference</t>
  </si>
  <si>
    <t>reference</t>
  </si>
  <si>
    <t>/reference</t>
  </si>
  <si>
    <t>Schiphol</t>
  </si>
  <si>
    <t>schiphol</t>
  </si>
  <si>
    <t>/schiphol</t>
  </si>
  <si>
    <t>SocialMedia</t>
  </si>
  <si>
    <t>socialmedia</t>
  </si>
  <si>
    <t>/socialmedia</t>
  </si>
  <si>
    <t>G+: GooglePlus</t>
  </si>
  <si>
    <t>g---googleplus</t>
  </si>
  <si>
    <t>/socialmedia/g---googleplus</t>
  </si>
  <si>
    <t>/socialmedia/linkedin</t>
  </si>
  <si>
    <t>Twitter</t>
  </si>
  <si>
    <t>twitter</t>
  </si>
  <si>
    <t>/socialmedia/twitter</t>
  </si>
  <si>
    <t>/socialmedia/wordpress</t>
  </si>
  <si>
    <t>Uncategorized</t>
  </si>
  <si>
    <t>uncategorized</t>
  </si>
  <si>
    <t>/uncategorized</t>
  </si>
  <si>
    <t>Usability</t>
  </si>
  <si>
    <t>usability</t>
  </si>
  <si>
    <t>/usability</t>
  </si>
  <si>
    <t>User Experience</t>
  </si>
  <si>
    <t>user-experience</t>
  </si>
  <si>
    <t>/user-experience</t>
  </si>
  <si>
    <t>Level</t>
  </si>
  <si>
    <t>Count</t>
  </si>
  <si>
    <t>Category</t>
  </si>
  <si>
    <t>Slug</t>
  </si>
  <si>
    <t>HtmlPath</t>
  </si>
  <si>
    <t>RelativeCount</t>
  </si>
  <si>
    <t>Log10(SRC2)</t>
  </si>
  <si>
    <t>SRC2=RC*10000</t>
  </si>
  <si>
    <t>11*Log10(Log10(SRC2))</t>
  </si>
  <si>
    <t>2.5*Log10(Count+2)</t>
  </si>
  <si>
    <t>1.75*Log10(SRC2)</t>
  </si>
  <si>
    <t>SRC1=1+6*RC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</si>
</sst>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3" fillId="2" borderId="0" xfId="1" applyFont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Categories!$F$1</c:f>
              <c:strCache>
                <c:ptCount val="1"/>
                <c:pt idx="0">
                  <c:v>2.5*Log10(Count+2)</c:v>
                </c:pt>
              </c:strCache>
            </c:strRef>
          </c:tx>
          <c:cat>
            <c:strRef>
              <c:f>Categories!$C$2:$C$230</c:f>
              <c:strCache>
                <c:ptCount val="229"/>
                <c:pt idx="0">
                  <c:v>Select Category</c:v>
                </c:pt>
                <c:pt idx="1">
                  <c:v>Curatele</c:v>
                </c:pt>
                <c:pt idx="2">
                  <c:v>Photography</c:v>
                </c:pt>
                <c:pt idx="3">
                  <c:v>SQL Server 2005</c:v>
                </c:pt>
                <c:pt idx="4">
                  <c:v>SQL Server 2008 R2</c:v>
                </c:pt>
                <c:pt idx="5">
                  <c:v>SQL Server 2012</c:v>
                </c:pt>
                <c:pt idx="6">
                  <c:v>SQL Server 7</c:v>
                </c:pt>
                <c:pt idx="7">
                  <c:v>EPS/PostScript</c:v>
                </c:pt>
                <c:pt idx="8">
                  <c:v>Hardware Development</c:v>
                </c:pt>
                <c:pt idx="9">
                  <c:v>Servo</c:v>
                </c:pt>
                <c:pt idx="10">
                  <c:v>WebCam</c:v>
                </c:pt>
                <c:pt idx="11">
                  <c:v>Android</c:v>
                </c:pt>
                <c:pt idx="12">
                  <c:v>iOS Development</c:v>
                </c:pt>
                <c:pt idx="13">
                  <c:v>Windows CE</c:v>
                </c:pt>
                <c:pt idx="14">
                  <c:v>Windows Phone Development</c:v>
                </c:pt>
                <c:pt idx="15">
                  <c:v>.NET 4.5</c:v>
                </c:pt>
                <c:pt idx="16">
                  <c:v>.NET CF</c:v>
                </c:pt>
                <c:pt idx="17">
                  <c:v>LINQ</c:v>
                </c:pt>
                <c:pt idx="18">
                  <c:v>LLBLGen</c:v>
                </c:pt>
                <c:pt idx="19">
                  <c:v>MEF</c:v>
                </c:pt>
                <c:pt idx="20">
                  <c:v>Microsoft Surface</c:v>
                </c:pt>
                <c:pt idx="21">
                  <c:v>RESX</c:v>
                </c:pt>
                <c:pt idx="22">
                  <c:v>SilverLight</c:v>
                </c:pt>
                <c:pt idx="23">
                  <c:v>XAML</c:v>
                </c:pt>
                <c:pt idx="24">
                  <c:v>XNA</c:v>
                </c:pt>
                <c:pt idx="25">
                  <c:v>Unit Testing</c:v>
                </c:pt>
                <c:pt idx="26">
                  <c:v>COBOL</c:v>
                </c:pt>
                <c:pt idx="27">
                  <c:v>CSV</c:v>
                </c:pt>
                <c:pt idx="28">
                  <c:v>Remote Debugging</c:v>
                </c:pt>
                <c:pt idx="29">
                  <c:v>DUnit</c:v>
                </c:pt>
                <c:pt idx="30">
                  <c:v>OS X FMX</c:v>
                </c:pt>
                <c:pt idx="31">
                  <c:v>Ansi</c:v>
                </c:pt>
                <c:pt idx="32">
                  <c:v>iSeries</c:v>
                </c:pt>
                <c:pt idx="33">
                  <c:v>JavaScript/ECMAScript</c:v>
                </c:pt>
                <c:pt idx="34">
                  <c:v>Fiddler</c:v>
                </c:pt>
                <c:pt idx="35">
                  <c:v>SharePoint</c:v>
                </c:pt>
                <c:pt idx="36">
                  <c:v>Dimensions CM by Serena</c:v>
                </c:pt>
                <c:pt idx="37">
                  <c:v>Vista</c:v>
                </c:pt>
                <c:pt idx="38">
                  <c:v>Briefing</c:v>
                </c:pt>
                <c:pt idx="39">
                  <c:v>Delphi-Tage.de</c:v>
                </c:pt>
                <c:pt idx="40">
                  <c:v>Seminar</c:v>
                </c:pt>
                <c:pt idx="41">
                  <c:v>Infratructure</c:v>
                </c:pt>
                <c:pt idx="42">
                  <c:v>Firewall</c:v>
                </c:pt>
                <c:pt idx="43">
                  <c:v>Endian</c:v>
                </c:pt>
                <c:pt idx="44">
                  <c:v>Cygwin</c:v>
                </c:pt>
                <c:pt idx="45">
                  <c:v>Adobe</c:v>
                </c:pt>
                <c:pt idx="46">
                  <c:v>Clipboard</c:v>
                </c:pt>
                <c:pt idx="47">
                  <c:v>DIY</c:v>
                </c:pt>
                <c:pt idx="48">
                  <c:v>Emulators</c:v>
                </c:pt>
                <c:pt idx="49">
                  <c:v>Gadget</c:v>
                </c:pt>
                <c:pt idx="50">
                  <c:v>GodMode</c:v>
                </c:pt>
                <c:pt idx="51">
                  <c:v>Chrome</c:v>
                </c:pt>
                <c:pt idx="52">
                  <c:v>GoogleCalendar</c:v>
                </c:pt>
                <c:pt idx="53">
                  <c:v>GoogleMaps</c:v>
                </c:pt>
                <c:pt idx="54">
                  <c:v>LinkedIn</c:v>
                </c:pt>
                <c:pt idx="55">
                  <c:v>Media Streaming</c:v>
                </c:pt>
                <c:pt idx="56">
                  <c:v>Office</c:v>
                </c:pt>
                <c:pt idx="57">
                  <c:v>Word</c:v>
                </c:pt>
                <c:pt idx="58">
                  <c:v>OpenVPN</c:v>
                </c:pt>
                <c:pt idx="59">
                  <c:v>PDF</c:v>
                </c:pt>
                <c:pt idx="60">
                  <c:v>Photography</c:v>
                </c:pt>
                <c:pt idx="61">
                  <c:v>Security</c:v>
                </c:pt>
                <c:pt idx="62">
                  <c:v>FireFox</c:v>
                </c:pt>
                <c:pt idx="63">
                  <c:v>Internet Explorer</c:v>
                </c:pt>
                <c:pt idx="64">
                  <c:v>Microsoft Surface on Windows 7</c:v>
                </c:pt>
                <c:pt idx="65">
                  <c:v>Schiphol</c:v>
                </c:pt>
                <c:pt idx="66">
                  <c:v>G+: GooglePlus</c:v>
                </c:pt>
                <c:pt idx="67">
                  <c:v>LinkedIn</c:v>
                </c:pt>
                <c:pt idx="68">
                  <c:v>Certifications</c:v>
                </c:pt>
                <c:pt idx="69">
                  <c:v>SQL Server 2008</c:v>
                </c:pt>
                <c:pt idx="70">
                  <c:v>C# 5.0</c:v>
                </c:pt>
                <c:pt idx="71">
                  <c:v>Mono for Android</c:v>
                </c:pt>
                <c:pt idx="72">
                  <c:v>Visual Studio 11</c:v>
                </c:pt>
                <c:pt idx="73">
                  <c:v>BASS</c:v>
                </c:pt>
                <c:pt idx="74">
                  <c:v>Cloud Development</c:v>
                </c:pt>
                <c:pt idx="75">
                  <c:v>Windows Azure</c:v>
                </c:pt>
                <c:pt idx="76">
                  <c:v>EBCDIC</c:v>
                </c:pt>
                <c:pt idx="77">
                  <c:v>StUF</c:v>
                </c:pt>
                <c:pt idx="78">
                  <c:v>Distributed Version Control</c:v>
                </c:pt>
                <c:pt idx="79">
                  <c:v>SourceForge</c:v>
                </c:pt>
                <c:pt idx="80">
                  <c:v>StarTeam</c:v>
                </c:pt>
                <c:pt idx="81">
                  <c:v>DevDays09</c:v>
                </c:pt>
                <c:pt idx="82">
                  <c:v>Truckrun</c:v>
                </c:pt>
                <c:pt idx="83">
                  <c:v>Geeky</c:v>
                </c:pt>
                <c:pt idx="84">
                  <c:v>MacBook-Pro</c:v>
                </c:pt>
                <c:pt idx="85">
                  <c:v>Hardware</c:v>
                </c:pt>
                <c:pt idx="86">
                  <c:v>View</c:v>
                </c:pt>
                <c:pt idx="87">
                  <c:v>WiFi</c:v>
                </c:pt>
                <c:pt idx="88">
                  <c:v>Windows Server 2003</c:v>
                </c:pt>
                <c:pt idx="89">
                  <c:v>Windows Server 2008</c:v>
                </c:pt>
                <c:pt idx="90">
                  <c:v>Reference</c:v>
                </c:pt>
                <c:pt idx="91">
                  <c:v>Comics</c:v>
                </c:pt>
                <c:pt idx="92">
                  <c:v>USB</c:v>
                </c:pt>
                <c:pt idx="93">
                  <c:v>IIS</c:v>
                </c:pt>
                <c:pt idx="94">
                  <c:v>WinForms</c:v>
                </c:pt>
                <c:pt idx="95">
                  <c:v>PowerShell</c:v>
                </c:pt>
                <c:pt idx="96">
                  <c:v>Delphi x64</c:v>
                </c:pt>
                <c:pt idx="97">
                  <c:v>kylix_rd</c:v>
                </c:pt>
                <c:pt idx="98">
                  <c:v>Designer Development</c:v>
                </c:pt>
                <c:pt idx="99">
                  <c:v>PHP</c:v>
                </c:pt>
                <c:pt idx="100">
                  <c:v>PowerShell</c:v>
                </c:pt>
                <c:pt idx="101">
                  <c:v>CodePlex</c:v>
                </c:pt>
                <c:pt idx="102">
                  <c:v>PowerDay</c:v>
                </c:pt>
                <c:pt idx="103">
                  <c:v>History</c:v>
                </c:pt>
                <c:pt idx="104">
                  <c:v>Endian</c:v>
                </c:pt>
                <c:pt idx="105">
                  <c:v>GMail</c:v>
                </c:pt>
                <c:pt idx="106">
                  <c:v>GoogleSearch</c:v>
                </c:pt>
                <c:pt idx="107">
                  <c:v>HTC Sensation</c:v>
                </c:pt>
                <c:pt idx="108">
                  <c:v>Internet</c:v>
                </c:pt>
                <c:pt idx="109">
                  <c:v>Network-and-equipment</c:v>
                </c:pt>
                <c:pt idx="110">
                  <c:v>Fritz!Box</c:v>
                </c:pt>
                <c:pt idx="111">
                  <c:v>Fusion</c:v>
                </c:pt>
                <c:pt idx="112">
                  <c:v>Veeam</c:v>
                </c:pt>
                <c:pt idx="113">
                  <c:v>Twitter</c:v>
                </c:pt>
                <c:pt idx="114">
                  <c:v>User Experience</c:v>
                </c:pt>
                <c:pt idx="115">
                  <c:v>Access</c:v>
                </c:pt>
                <c:pt idx="116">
                  <c:v>SQL Server 2000</c:v>
                </c:pt>
                <c:pt idx="117">
                  <c:v>Agile</c:v>
                </c:pt>
                <c:pt idx="118">
                  <c:v>Delphi for PHP</c:v>
                </c:pt>
                <c:pt idx="119">
                  <c:v>FastMM</c:v>
                </c:pt>
                <c:pt idx="120">
                  <c:v>RegEx</c:v>
                </c:pt>
                <c:pt idx="121">
                  <c:v>UI Design</c:v>
                </c:pt>
                <c:pt idx="122">
                  <c:v>VBS</c:v>
                </c:pt>
                <c:pt idx="123">
                  <c:v>Subversion/SVN</c:v>
                </c:pt>
                <c:pt idx="124">
                  <c:v>BASTA!</c:v>
                </c:pt>
                <c:pt idx="125">
                  <c:v>CodeRage</c:v>
                </c:pt>
                <c:pt idx="126">
                  <c:v>DelphiLive</c:v>
                </c:pt>
                <c:pt idx="127">
                  <c:v>EKON</c:v>
                </c:pt>
                <c:pt idx="128">
                  <c:v>Font</c:v>
                </c:pt>
                <c:pt idx="129">
                  <c:v>HTC</c:v>
                </c:pt>
                <c:pt idx="130">
                  <c:v>iPhone</c:v>
                </c:pt>
                <c:pt idx="131">
                  <c:v>ThinkPad</c:v>
                </c:pt>
                <c:pt idx="132">
                  <c:v>W701</c:v>
                </c:pt>
                <c:pt idx="133">
                  <c:v>Usability</c:v>
                </c:pt>
                <c:pt idx="134">
                  <c:v>Travel</c:v>
                </c:pt>
                <c:pt idx="135">
                  <c:v>Hardware Interfacing</c:v>
                </c:pt>
                <c:pt idx="136">
                  <c:v>MonoTouch</c:v>
                </c:pt>
                <c:pt idx="137">
                  <c:v>WPF</c:v>
                </c:pt>
                <c:pt idx="138">
                  <c:v>Delphi XE2</c:v>
                </c:pt>
                <c:pt idx="139">
                  <c:v>HTML5</c:v>
                </c:pt>
                <c:pt idx="140">
                  <c:v>MacBook-Air</c:v>
                </c:pt>
                <c:pt idx="141">
                  <c:v>Google Apps</c:v>
                </c:pt>
                <c:pt idx="142">
                  <c:v>Mobile Development</c:v>
                </c:pt>
                <c:pt idx="143">
                  <c:v>Visual Studio 2008</c:v>
                </c:pt>
                <c:pt idx="144">
                  <c:v>MQ Message Queueing/Queuing</c:v>
                </c:pt>
                <c:pt idx="145">
                  <c:v>WebSphere MQ</c:v>
                </c:pt>
                <c:pt idx="146">
                  <c:v>XP-embedded</c:v>
                </c:pt>
                <c:pt idx="147">
                  <c:v>Android</c:v>
                </c:pt>
                <c:pt idx="148">
                  <c:v>iPad</c:v>
                </c:pt>
                <c:pt idx="149">
                  <c:v>WordPress</c:v>
                </c:pt>
                <c:pt idx="150">
                  <c:v>Adest Musica</c:v>
                </c:pt>
                <c:pt idx="151">
                  <c:v>SQL</c:v>
                </c:pt>
                <c:pt idx="152">
                  <c:v>EF Entity Framework</c:v>
                </c:pt>
                <c:pt idx="153">
                  <c:v>ISO8859</c:v>
                </c:pt>
                <c:pt idx="154">
                  <c:v>SOAP/WebServices</c:v>
                </c:pt>
                <c:pt idx="155">
                  <c:v>CSS</c:v>
                </c:pt>
                <c:pt idx="156">
                  <c:v>Mac</c:v>
                </c:pt>
                <c:pt idx="157">
                  <c:v>MacBook</c:v>
                </c:pt>
                <c:pt idx="158">
                  <c:v>OS X Leopard</c:v>
                </c:pt>
                <c:pt idx="159">
                  <c:v>OS X Snow Leopard</c:v>
                </c:pt>
                <c:pt idx="160">
                  <c:v>iOS</c:v>
                </c:pt>
                <c:pt idx="161">
                  <c:v>Visual Studio 2005</c:v>
                </c:pt>
                <c:pt idx="162">
                  <c:v>HTML</c:v>
                </c:pt>
                <c:pt idx="163">
                  <c:v>Web Browsers</c:v>
                </c:pt>
                <c:pt idx="164">
                  <c:v>Chrome</c:v>
                </c:pt>
                <c:pt idx="165">
                  <c:v>Windows 8</c:v>
                </c:pt>
                <c:pt idx="166">
                  <c:v>FireMonkey</c:v>
                </c:pt>
                <c:pt idx="167">
                  <c:v>ISO-8859</c:v>
                </c:pt>
                <c:pt idx="168">
                  <c:v>UTF8</c:v>
                </c:pt>
                <c:pt idx="169">
                  <c:v>xCode/Mac/iPad/iPhone/iOS/cocoa</c:v>
                </c:pt>
                <c:pt idx="170">
                  <c:v>Stackoverflow</c:v>
                </c:pt>
                <c:pt idx="171">
                  <c:v>VB.NET</c:v>
                </c:pt>
                <c:pt idx="172">
                  <c:v>WordPress</c:v>
                </c:pt>
                <c:pt idx="173">
                  <c:v>Keyboards and Keyboard Shortcuts</c:v>
                </c:pt>
                <c:pt idx="174">
                  <c:v>UTF-8</c:v>
                </c:pt>
                <c:pt idx="175">
                  <c:v>Java</c:v>
                </c:pt>
                <c:pt idx="176">
                  <c:v>SocialMedia</c:v>
                </c:pt>
                <c:pt idx="177">
                  <c:v>Component Development</c:v>
                </c:pt>
                <c:pt idx="178">
                  <c:v>JavaScript</c:v>
                </c:pt>
                <c:pt idx="179">
                  <c:v>Pingback</c:v>
                </c:pt>
                <c:pt idx="180">
                  <c:v>Visual Studio 2010</c:v>
                </c:pt>
                <c:pt idx="181">
                  <c:v>OS X</c:v>
                </c:pt>
                <c:pt idx="182">
                  <c:v>OS X Lion</c:v>
                </c:pt>
                <c:pt idx="183">
                  <c:v>Firebird</c:v>
                </c:pt>
                <c:pt idx="184">
                  <c:v>Package Development</c:v>
                </c:pt>
                <c:pt idx="185">
                  <c:v>Batch-Files</c:v>
                </c:pt>
                <c:pt idx="186">
                  <c:v>InterBase</c:v>
                </c:pt>
                <c:pt idx="187">
                  <c:v>Debugging</c:v>
                </c:pt>
                <c:pt idx="188">
                  <c:v>XSD</c:v>
                </c:pt>
                <c:pt idx="189">
                  <c:v>VMware ESXi</c:v>
                </c:pt>
                <c:pt idx="190">
                  <c:v>ESXi4</c:v>
                </c:pt>
                <c:pt idx="191">
                  <c:v>Unicode</c:v>
                </c:pt>
                <c:pt idx="192">
                  <c:v>*nix</c:v>
                </c:pt>
                <c:pt idx="193">
                  <c:v>TFS (Team Foundation System)</c:v>
                </c:pt>
                <c:pt idx="194">
                  <c:v>Google</c:v>
                </c:pt>
                <c:pt idx="195">
                  <c:v>XML</c:v>
                </c:pt>
                <c:pt idx="196">
                  <c:v>ASP.NET</c:v>
                </c:pt>
                <c:pt idx="197">
                  <c:v>Encoding</c:v>
                </c:pt>
                <c:pt idx="198">
                  <c:v>Scripting</c:v>
                </c:pt>
                <c:pt idx="199">
                  <c:v>XML/XSD</c:v>
                </c:pt>
                <c:pt idx="200">
                  <c:v>Uncategorized</c:v>
                </c:pt>
                <c:pt idx="201">
                  <c:v>Apple</c:v>
                </c:pt>
                <c:pt idx="202">
                  <c:v>Conferences</c:v>
                </c:pt>
                <c:pt idx="203">
                  <c:v>Windows Vista</c:v>
                </c:pt>
                <c:pt idx="204">
                  <c:v>Windows XP</c:v>
                </c:pt>
                <c:pt idx="205">
                  <c:v>Prism</c:v>
                </c:pt>
                <c:pt idx="206">
                  <c:v>CommandLine</c:v>
                </c:pt>
                <c:pt idx="207">
                  <c:v>Source Code Management</c:v>
                </c:pt>
                <c:pt idx="208">
                  <c:v>C# 4.0</c:v>
                </c:pt>
                <c:pt idx="209">
                  <c:v>Event</c:v>
                </c:pt>
                <c:pt idx="210">
                  <c:v>SQL Server</c:v>
                </c:pt>
                <c:pt idx="211">
                  <c:v>C# 3.0</c:v>
                </c:pt>
                <c:pt idx="212">
                  <c:v>VMware</c:v>
                </c:pt>
                <c:pt idx="213">
                  <c:v>Windows 7</c:v>
                </c:pt>
                <c:pt idx="214">
                  <c:v>Windows</c:v>
                </c:pt>
                <c:pt idx="215">
                  <c:v>Web Development</c:v>
                </c:pt>
                <c:pt idx="216">
                  <c:v>LifeHacker</c:v>
                </c:pt>
                <c:pt idx="217">
                  <c:v>C# 2.0</c:v>
                </c:pt>
                <c:pt idx="218">
                  <c:v>Visual Studio and tools</c:v>
                </c:pt>
                <c:pt idx="219">
                  <c:v>Database Development</c:v>
                </c:pt>
                <c:pt idx="220">
                  <c:v>Personal</c:v>
                </c:pt>
                <c:pt idx="221">
                  <c:v>About</c:v>
                </c:pt>
                <c:pt idx="222">
                  <c:v>Opinions</c:v>
                </c:pt>
                <c:pt idx="223">
                  <c:v>C#</c:v>
                </c:pt>
                <c:pt idx="224">
                  <c:v>.NET</c:v>
                </c:pt>
                <c:pt idx="225">
                  <c:v>Delphi</c:v>
                </c:pt>
                <c:pt idx="226">
                  <c:v>Power User</c:v>
                </c:pt>
                <c:pt idx="227">
                  <c:v>Software Development</c:v>
                </c:pt>
                <c:pt idx="228">
                  <c:v>Development</c:v>
                </c:pt>
              </c:strCache>
            </c:strRef>
          </c:cat>
          <c:val>
            <c:numRef>
              <c:f>Categories!$F$2:$F$230</c:f>
              <c:numCache>
                <c:formatCode>General</c:formatCode>
                <c:ptCount val="229"/>
                <c:pt idx="0">
                  <c:v>0</c:v>
                </c:pt>
                <c:pt idx="1">
                  <c:v>1.1928031367991561</c:v>
                </c:pt>
                <c:pt idx="2">
                  <c:v>1.1928031367991561</c:v>
                </c:pt>
                <c:pt idx="3">
                  <c:v>1.1928031367991561</c:v>
                </c:pt>
                <c:pt idx="4">
                  <c:v>1.1928031367991561</c:v>
                </c:pt>
                <c:pt idx="5">
                  <c:v>1.1928031367991561</c:v>
                </c:pt>
                <c:pt idx="6">
                  <c:v>1.1928031367991561</c:v>
                </c:pt>
                <c:pt idx="7">
                  <c:v>1.1928031367991561</c:v>
                </c:pt>
                <c:pt idx="8">
                  <c:v>1.1928031367991561</c:v>
                </c:pt>
                <c:pt idx="9">
                  <c:v>1.1928031367991561</c:v>
                </c:pt>
                <c:pt idx="10">
                  <c:v>1.1928031367991561</c:v>
                </c:pt>
                <c:pt idx="11">
                  <c:v>1.1928031367991561</c:v>
                </c:pt>
                <c:pt idx="12">
                  <c:v>1.1928031367991561</c:v>
                </c:pt>
                <c:pt idx="13">
                  <c:v>1.1928031367991561</c:v>
                </c:pt>
                <c:pt idx="14">
                  <c:v>1.1928031367991561</c:v>
                </c:pt>
                <c:pt idx="15">
                  <c:v>1.1928031367991561</c:v>
                </c:pt>
                <c:pt idx="16">
                  <c:v>1.1928031367991561</c:v>
                </c:pt>
                <c:pt idx="17">
                  <c:v>1.1928031367991561</c:v>
                </c:pt>
                <c:pt idx="18">
                  <c:v>1.1928031367991561</c:v>
                </c:pt>
                <c:pt idx="19">
                  <c:v>1.1928031367991561</c:v>
                </c:pt>
                <c:pt idx="20">
                  <c:v>1.1928031367991561</c:v>
                </c:pt>
                <c:pt idx="21">
                  <c:v>1.1928031367991561</c:v>
                </c:pt>
                <c:pt idx="22">
                  <c:v>1.1928031367991561</c:v>
                </c:pt>
                <c:pt idx="23">
                  <c:v>1.1928031367991561</c:v>
                </c:pt>
                <c:pt idx="24">
                  <c:v>1.1928031367991561</c:v>
                </c:pt>
                <c:pt idx="25">
                  <c:v>1.1928031367991561</c:v>
                </c:pt>
                <c:pt idx="26">
                  <c:v>1.1928031367991561</c:v>
                </c:pt>
                <c:pt idx="27">
                  <c:v>1.1928031367991561</c:v>
                </c:pt>
                <c:pt idx="28">
                  <c:v>1.1928031367991561</c:v>
                </c:pt>
                <c:pt idx="29">
                  <c:v>1.1928031367991561</c:v>
                </c:pt>
                <c:pt idx="30">
                  <c:v>1.1928031367991561</c:v>
                </c:pt>
                <c:pt idx="31">
                  <c:v>1.1928031367991561</c:v>
                </c:pt>
                <c:pt idx="32">
                  <c:v>1.1928031367991561</c:v>
                </c:pt>
                <c:pt idx="33">
                  <c:v>1.1928031367991561</c:v>
                </c:pt>
                <c:pt idx="34">
                  <c:v>1.1928031367991561</c:v>
                </c:pt>
                <c:pt idx="35">
                  <c:v>1.1928031367991561</c:v>
                </c:pt>
                <c:pt idx="36">
                  <c:v>1.1928031367991561</c:v>
                </c:pt>
                <c:pt idx="37">
                  <c:v>1.1928031367991561</c:v>
                </c:pt>
                <c:pt idx="38">
                  <c:v>1.1928031367991561</c:v>
                </c:pt>
                <c:pt idx="39">
                  <c:v>1.1928031367991561</c:v>
                </c:pt>
                <c:pt idx="40">
                  <c:v>1.1928031367991561</c:v>
                </c:pt>
                <c:pt idx="41">
                  <c:v>1.1928031367991561</c:v>
                </c:pt>
                <c:pt idx="42">
                  <c:v>1.1928031367991561</c:v>
                </c:pt>
                <c:pt idx="43">
                  <c:v>1.1928031367991561</c:v>
                </c:pt>
                <c:pt idx="44">
                  <c:v>1.1928031367991561</c:v>
                </c:pt>
                <c:pt idx="45">
                  <c:v>1.1928031367991561</c:v>
                </c:pt>
                <c:pt idx="46">
                  <c:v>1.1928031367991561</c:v>
                </c:pt>
                <c:pt idx="47">
                  <c:v>1.1928031367991561</c:v>
                </c:pt>
                <c:pt idx="48">
                  <c:v>1.1928031367991561</c:v>
                </c:pt>
                <c:pt idx="49">
                  <c:v>1.1928031367991561</c:v>
                </c:pt>
                <c:pt idx="50">
                  <c:v>1.1928031367991561</c:v>
                </c:pt>
                <c:pt idx="51">
                  <c:v>1.1928031367991561</c:v>
                </c:pt>
                <c:pt idx="52">
                  <c:v>1.1928031367991561</c:v>
                </c:pt>
                <c:pt idx="53">
                  <c:v>1.1928031367991561</c:v>
                </c:pt>
                <c:pt idx="54">
                  <c:v>1.1928031367991561</c:v>
                </c:pt>
                <c:pt idx="55">
                  <c:v>1.1928031367991561</c:v>
                </c:pt>
                <c:pt idx="56">
                  <c:v>1.1928031367991561</c:v>
                </c:pt>
                <c:pt idx="57">
                  <c:v>1.1928031367991561</c:v>
                </c:pt>
                <c:pt idx="58">
                  <c:v>1.1928031367991561</c:v>
                </c:pt>
                <c:pt idx="59">
                  <c:v>1.1928031367991561</c:v>
                </c:pt>
                <c:pt idx="60">
                  <c:v>1.1928031367991561</c:v>
                </c:pt>
                <c:pt idx="61">
                  <c:v>1.1928031367991561</c:v>
                </c:pt>
                <c:pt idx="62">
                  <c:v>1.1928031367991561</c:v>
                </c:pt>
                <c:pt idx="63">
                  <c:v>1.1928031367991561</c:v>
                </c:pt>
                <c:pt idx="64">
                  <c:v>1.1928031367991561</c:v>
                </c:pt>
                <c:pt idx="65">
                  <c:v>1.1928031367991561</c:v>
                </c:pt>
                <c:pt idx="66">
                  <c:v>1.1928031367991561</c:v>
                </c:pt>
                <c:pt idx="67">
                  <c:v>1.1928031367991561</c:v>
                </c:pt>
                <c:pt idx="68">
                  <c:v>1.505149978319906</c:v>
                </c:pt>
                <c:pt idx="69">
                  <c:v>1.505149978319906</c:v>
                </c:pt>
                <c:pt idx="70">
                  <c:v>1.505149978319906</c:v>
                </c:pt>
                <c:pt idx="71">
                  <c:v>1.505149978319906</c:v>
                </c:pt>
                <c:pt idx="72">
                  <c:v>1.505149978319906</c:v>
                </c:pt>
                <c:pt idx="73">
                  <c:v>1.505149978319906</c:v>
                </c:pt>
                <c:pt idx="74">
                  <c:v>1.505149978319906</c:v>
                </c:pt>
                <c:pt idx="75">
                  <c:v>1.505149978319906</c:v>
                </c:pt>
                <c:pt idx="76">
                  <c:v>1.505149978319906</c:v>
                </c:pt>
                <c:pt idx="77">
                  <c:v>1.505149978319906</c:v>
                </c:pt>
                <c:pt idx="78">
                  <c:v>1.505149978319906</c:v>
                </c:pt>
                <c:pt idx="79">
                  <c:v>1.505149978319906</c:v>
                </c:pt>
                <c:pt idx="80">
                  <c:v>1.505149978319906</c:v>
                </c:pt>
                <c:pt idx="81">
                  <c:v>1.505149978319906</c:v>
                </c:pt>
                <c:pt idx="82">
                  <c:v>1.505149978319906</c:v>
                </c:pt>
                <c:pt idx="83">
                  <c:v>1.505149978319906</c:v>
                </c:pt>
                <c:pt idx="84">
                  <c:v>1.505149978319906</c:v>
                </c:pt>
                <c:pt idx="85">
                  <c:v>1.505149978319906</c:v>
                </c:pt>
                <c:pt idx="86">
                  <c:v>1.505149978319906</c:v>
                </c:pt>
                <c:pt idx="87">
                  <c:v>1.505149978319906</c:v>
                </c:pt>
                <c:pt idx="88">
                  <c:v>1.505149978319906</c:v>
                </c:pt>
                <c:pt idx="89">
                  <c:v>1.505149978319906</c:v>
                </c:pt>
                <c:pt idx="90">
                  <c:v>1.505149978319906</c:v>
                </c:pt>
                <c:pt idx="91">
                  <c:v>1.7474250108400471</c:v>
                </c:pt>
                <c:pt idx="92">
                  <c:v>1.7474250108400471</c:v>
                </c:pt>
                <c:pt idx="93">
                  <c:v>1.7474250108400471</c:v>
                </c:pt>
                <c:pt idx="94">
                  <c:v>1.7474250108400471</c:v>
                </c:pt>
                <c:pt idx="95">
                  <c:v>1.7474250108400471</c:v>
                </c:pt>
                <c:pt idx="96">
                  <c:v>1.7474250108400471</c:v>
                </c:pt>
                <c:pt idx="97">
                  <c:v>1.7474250108400471</c:v>
                </c:pt>
                <c:pt idx="98">
                  <c:v>1.7474250108400471</c:v>
                </c:pt>
                <c:pt idx="99">
                  <c:v>1.7474250108400471</c:v>
                </c:pt>
                <c:pt idx="100">
                  <c:v>1.7474250108400471</c:v>
                </c:pt>
                <c:pt idx="101">
                  <c:v>1.7474250108400471</c:v>
                </c:pt>
                <c:pt idx="102">
                  <c:v>1.7474250108400471</c:v>
                </c:pt>
                <c:pt idx="103">
                  <c:v>1.7474250108400471</c:v>
                </c:pt>
                <c:pt idx="104">
                  <c:v>1.7474250108400471</c:v>
                </c:pt>
                <c:pt idx="105">
                  <c:v>1.7474250108400471</c:v>
                </c:pt>
                <c:pt idx="106">
                  <c:v>1.7474250108400471</c:v>
                </c:pt>
                <c:pt idx="107">
                  <c:v>1.7474250108400471</c:v>
                </c:pt>
                <c:pt idx="108">
                  <c:v>1.7474250108400471</c:v>
                </c:pt>
                <c:pt idx="109">
                  <c:v>1.7474250108400471</c:v>
                </c:pt>
                <c:pt idx="110">
                  <c:v>1.7474250108400471</c:v>
                </c:pt>
                <c:pt idx="111">
                  <c:v>1.7474250108400471</c:v>
                </c:pt>
                <c:pt idx="112">
                  <c:v>1.7474250108400471</c:v>
                </c:pt>
                <c:pt idx="113">
                  <c:v>1.7474250108400471</c:v>
                </c:pt>
                <c:pt idx="114">
                  <c:v>1.7474250108400471</c:v>
                </c:pt>
                <c:pt idx="115">
                  <c:v>1.9453781259591092</c:v>
                </c:pt>
                <c:pt idx="116">
                  <c:v>1.9453781259591092</c:v>
                </c:pt>
                <c:pt idx="117">
                  <c:v>1.9453781259591092</c:v>
                </c:pt>
                <c:pt idx="118">
                  <c:v>1.9453781259591092</c:v>
                </c:pt>
                <c:pt idx="119">
                  <c:v>1.9453781259591092</c:v>
                </c:pt>
                <c:pt idx="120">
                  <c:v>1.9453781259591092</c:v>
                </c:pt>
                <c:pt idx="121">
                  <c:v>1.9453781259591092</c:v>
                </c:pt>
                <c:pt idx="122">
                  <c:v>1.9453781259591092</c:v>
                </c:pt>
                <c:pt idx="123">
                  <c:v>1.9453781259591092</c:v>
                </c:pt>
                <c:pt idx="124">
                  <c:v>1.9453781259591092</c:v>
                </c:pt>
                <c:pt idx="125">
                  <c:v>1.9453781259591092</c:v>
                </c:pt>
                <c:pt idx="126">
                  <c:v>1.9453781259591092</c:v>
                </c:pt>
                <c:pt idx="127">
                  <c:v>1.9453781259591092</c:v>
                </c:pt>
                <c:pt idx="128">
                  <c:v>1.9453781259591092</c:v>
                </c:pt>
                <c:pt idx="129">
                  <c:v>1.9453781259591092</c:v>
                </c:pt>
                <c:pt idx="130">
                  <c:v>1.9453781259591092</c:v>
                </c:pt>
                <c:pt idx="131">
                  <c:v>1.9453781259591092</c:v>
                </c:pt>
                <c:pt idx="132">
                  <c:v>1.9453781259591092</c:v>
                </c:pt>
                <c:pt idx="133">
                  <c:v>1.9453781259591092</c:v>
                </c:pt>
                <c:pt idx="134">
                  <c:v>2.1127451000356419</c:v>
                </c:pt>
                <c:pt idx="135">
                  <c:v>2.1127451000356419</c:v>
                </c:pt>
                <c:pt idx="136">
                  <c:v>2.1127451000356419</c:v>
                </c:pt>
                <c:pt idx="137">
                  <c:v>2.1127451000356419</c:v>
                </c:pt>
                <c:pt idx="138">
                  <c:v>2.1127451000356419</c:v>
                </c:pt>
                <c:pt idx="139">
                  <c:v>2.1127451000356419</c:v>
                </c:pt>
                <c:pt idx="140">
                  <c:v>2.1127451000356419</c:v>
                </c:pt>
                <c:pt idx="141">
                  <c:v>2.1127451000356419</c:v>
                </c:pt>
                <c:pt idx="142">
                  <c:v>2.257724967479859</c:v>
                </c:pt>
                <c:pt idx="143">
                  <c:v>2.257724967479859</c:v>
                </c:pt>
                <c:pt idx="144">
                  <c:v>2.257724967479859</c:v>
                </c:pt>
                <c:pt idx="145">
                  <c:v>2.257724967479859</c:v>
                </c:pt>
                <c:pt idx="146">
                  <c:v>2.257724967479859</c:v>
                </c:pt>
                <c:pt idx="147">
                  <c:v>2.257724967479859</c:v>
                </c:pt>
                <c:pt idx="148">
                  <c:v>2.257724967479859</c:v>
                </c:pt>
                <c:pt idx="149">
                  <c:v>2.257724967479859</c:v>
                </c:pt>
                <c:pt idx="150">
                  <c:v>2.3856062735983121</c:v>
                </c:pt>
                <c:pt idx="151">
                  <c:v>2.3856062735983121</c:v>
                </c:pt>
                <c:pt idx="152">
                  <c:v>2.3856062735983121</c:v>
                </c:pt>
                <c:pt idx="153">
                  <c:v>2.3856062735983121</c:v>
                </c:pt>
                <c:pt idx="154">
                  <c:v>2.3856062735983121</c:v>
                </c:pt>
                <c:pt idx="155">
                  <c:v>2.3856062735983121</c:v>
                </c:pt>
                <c:pt idx="156">
                  <c:v>2.3856062735983121</c:v>
                </c:pt>
                <c:pt idx="157">
                  <c:v>2.3856062735983121</c:v>
                </c:pt>
                <c:pt idx="158">
                  <c:v>2.3856062735983121</c:v>
                </c:pt>
                <c:pt idx="159">
                  <c:v>2.3856062735983121</c:v>
                </c:pt>
                <c:pt idx="160">
                  <c:v>2.3856062735983121</c:v>
                </c:pt>
                <c:pt idx="161">
                  <c:v>2.5</c:v>
                </c:pt>
                <c:pt idx="162">
                  <c:v>2.5</c:v>
                </c:pt>
                <c:pt idx="163">
                  <c:v>2.5</c:v>
                </c:pt>
                <c:pt idx="164">
                  <c:v>2.5</c:v>
                </c:pt>
                <c:pt idx="165">
                  <c:v>2.5</c:v>
                </c:pt>
                <c:pt idx="166">
                  <c:v>2.603481712895563</c:v>
                </c:pt>
                <c:pt idx="167">
                  <c:v>2.603481712895563</c:v>
                </c:pt>
                <c:pt idx="168">
                  <c:v>2.603481712895563</c:v>
                </c:pt>
                <c:pt idx="169">
                  <c:v>2.603481712895563</c:v>
                </c:pt>
                <c:pt idx="170">
                  <c:v>2.603481712895563</c:v>
                </c:pt>
                <c:pt idx="171">
                  <c:v>2.6979531151190623</c:v>
                </c:pt>
                <c:pt idx="172">
                  <c:v>2.6979531151190623</c:v>
                </c:pt>
                <c:pt idx="173">
                  <c:v>2.6979531151190623</c:v>
                </c:pt>
                <c:pt idx="174">
                  <c:v>2.7848583807670919</c:v>
                </c:pt>
                <c:pt idx="175">
                  <c:v>2.7848583807670919</c:v>
                </c:pt>
                <c:pt idx="176">
                  <c:v>2.7848583807670919</c:v>
                </c:pt>
                <c:pt idx="177">
                  <c:v>2.865320089195595</c:v>
                </c:pt>
                <c:pt idx="178">
                  <c:v>2.865320089195595</c:v>
                </c:pt>
                <c:pt idx="179">
                  <c:v>2.865320089195595</c:v>
                </c:pt>
                <c:pt idx="180">
                  <c:v>2.9402281476392034</c:v>
                </c:pt>
                <c:pt idx="181">
                  <c:v>2.9402281476392034</c:v>
                </c:pt>
                <c:pt idx="182">
                  <c:v>2.9402281476392034</c:v>
                </c:pt>
                <c:pt idx="183">
                  <c:v>3.0102999566398121</c:v>
                </c:pt>
                <c:pt idx="184">
                  <c:v>3.0102999566398121</c:v>
                </c:pt>
                <c:pt idx="185">
                  <c:v>3.0102999566398121</c:v>
                </c:pt>
                <c:pt idx="186">
                  <c:v>3.0761223034456848</c:v>
                </c:pt>
                <c:pt idx="187">
                  <c:v>3.0761223034456848</c:v>
                </c:pt>
                <c:pt idx="188">
                  <c:v>3.0761223034456848</c:v>
                </c:pt>
                <c:pt idx="189">
                  <c:v>3.0761223034456848</c:v>
                </c:pt>
                <c:pt idx="190">
                  <c:v>3.0761223034456848</c:v>
                </c:pt>
                <c:pt idx="191">
                  <c:v>3.1381812627582653</c:v>
                </c:pt>
                <c:pt idx="192">
                  <c:v>3.1968840023820722</c:v>
                </c:pt>
                <c:pt idx="193">
                  <c:v>3.2525749891599531</c:v>
                </c:pt>
                <c:pt idx="194">
                  <c:v>3.2525749891599531</c:v>
                </c:pt>
                <c:pt idx="195">
                  <c:v>3.3055482368347984</c:v>
                </c:pt>
                <c:pt idx="196">
                  <c:v>3.3560567020555157</c:v>
                </c:pt>
                <c:pt idx="197">
                  <c:v>3.450528104279015</c:v>
                </c:pt>
                <c:pt idx="198">
                  <c:v>3.450528104279015</c:v>
                </c:pt>
                <c:pt idx="199">
                  <c:v>3.4948500216800942</c:v>
                </c:pt>
                <c:pt idx="200">
                  <c:v>3.4948500216800942</c:v>
                </c:pt>
                <c:pt idx="201">
                  <c:v>3.537433369927045</c:v>
                </c:pt>
                <c:pt idx="202">
                  <c:v>3.5784094103974686</c:v>
                </c:pt>
                <c:pt idx="203">
                  <c:v>3.6178950783555481</c:v>
                </c:pt>
                <c:pt idx="204">
                  <c:v>3.65599499474739</c:v>
                </c:pt>
                <c:pt idx="205">
                  <c:v>3.6928031367991561</c:v>
                </c:pt>
                <c:pt idx="206">
                  <c:v>3.7284042345856818</c:v>
                </c:pt>
                <c:pt idx="207">
                  <c:v>3.7628749457997652</c:v>
                </c:pt>
                <c:pt idx="208">
                  <c:v>3.796284849694719</c:v>
                </c:pt>
                <c:pt idx="209">
                  <c:v>3.796284849694719</c:v>
                </c:pt>
                <c:pt idx="210">
                  <c:v>3.828697292605638</c:v>
                </c:pt>
                <c:pt idx="211">
                  <c:v>3.8601701108756892</c:v>
                </c:pt>
                <c:pt idx="212">
                  <c:v>3.8601701108756892</c:v>
                </c:pt>
                <c:pt idx="213">
                  <c:v>3.8907562519182184</c:v>
                </c:pt>
                <c:pt idx="214">
                  <c:v>3.977661517566248</c:v>
                </c:pt>
                <c:pt idx="215">
                  <c:v>4.0319596417993386</c:v>
                </c:pt>
                <c:pt idx="216">
                  <c:v>4.1086316912154688</c:v>
                </c:pt>
                <c:pt idx="217">
                  <c:v>4.2031030934389682</c:v>
                </c:pt>
                <c:pt idx="218">
                  <c:v>4.2031030934389682</c:v>
                </c:pt>
                <c:pt idx="219">
                  <c:v>4.3896871391812287</c:v>
                </c:pt>
                <c:pt idx="220">
                  <c:v>4.4983513736339544</c:v>
                </c:pt>
                <c:pt idx="221">
                  <c:v>4.5971227268431383</c:v>
                </c:pt>
                <c:pt idx="222">
                  <c:v>4.8362461281089191</c:v>
                </c:pt>
                <c:pt idx="223">
                  <c:v>5.1979531151190619</c:v>
                </c:pt>
                <c:pt idx="224">
                  <c:v>5.8158396523218778</c:v>
                </c:pt>
                <c:pt idx="225">
                  <c:v>5.8411493346213241</c:v>
                </c:pt>
                <c:pt idx="226">
                  <c:v>6.3508236869771837</c:v>
                </c:pt>
                <c:pt idx="227">
                  <c:v>6.5962231423865934</c:v>
                </c:pt>
                <c:pt idx="228">
                  <c:v>6.7121134041110313</c:v>
                </c:pt>
              </c:numCache>
            </c:numRef>
          </c:val>
        </c:ser>
        <c:ser>
          <c:idx val="1"/>
          <c:order val="1"/>
          <c:tx>
            <c:strRef>
              <c:f>Categories!$G$1</c:f>
              <c:strCache>
                <c:ptCount val="1"/>
                <c:pt idx="0">
                  <c:v>RelativeCount</c:v>
                </c:pt>
              </c:strCache>
            </c:strRef>
          </c:tx>
          <c:cat>
            <c:strRef>
              <c:f>Categories!$C$2:$C$230</c:f>
              <c:strCache>
                <c:ptCount val="229"/>
                <c:pt idx="0">
                  <c:v>Select Category</c:v>
                </c:pt>
                <c:pt idx="1">
                  <c:v>Curatele</c:v>
                </c:pt>
                <c:pt idx="2">
                  <c:v>Photography</c:v>
                </c:pt>
                <c:pt idx="3">
                  <c:v>SQL Server 2005</c:v>
                </c:pt>
                <c:pt idx="4">
                  <c:v>SQL Server 2008 R2</c:v>
                </c:pt>
                <c:pt idx="5">
                  <c:v>SQL Server 2012</c:v>
                </c:pt>
                <c:pt idx="6">
                  <c:v>SQL Server 7</c:v>
                </c:pt>
                <c:pt idx="7">
                  <c:v>EPS/PostScript</c:v>
                </c:pt>
                <c:pt idx="8">
                  <c:v>Hardware Development</c:v>
                </c:pt>
                <c:pt idx="9">
                  <c:v>Servo</c:v>
                </c:pt>
                <c:pt idx="10">
                  <c:v>WebCam</c:v>
                </c:pt>
                <c:pt idx="11">
                  <c:v>Android</c:v>
                </c:pt>
                <c:pt idx="12">
                  <c:v>iOS Development</c:v>
                </c:pt>
                <c:pt idx="13">
                  <c:v>Windows CE</c:v>
                </c:pt>
                <c:pt idx="14">
                  <c:v>Windows Phone Development</c:v>
                </c:pt>
                <c:pt idx="15">
                  <c:v>.NET 4.5</c:v>
                </c:pt>
                <c:pt idx="16">
                  <c:v>.NET CF</c:v>
                </c:pt>
                <c:pt idx="17">
                  <c:v>LINQ</c:v>
                </c:pt>
                <c:pt idx="18">
                  <c:v>LLBLGen</c:v>
                </c:pt>
                <c:pt idx="19">
                  <c:v>MEF</c:v>
                </c:pt>
                <c:pt idx="20">
                  <c:v>Microsoft Surface</c:v>
                </c:pt>
                <c:pt idx="21">
                  <c:v>RESX</c:v>
                </c:pt>
                <c:pt idx="22">
                  <c:v>SilverLight</c:v>
                </c:pt>
                <c:pt idx="23">
                  <c:v>XAML</c:v>
                </c:pt>
                <c:pt idx="24">
                  <c:v>XNA</c:v>
                </c:pt>
                <c:pt idx="25">
                  <c:v>Unit Testing</c:v>
                </c:pt>
                <c:pt idx="26">
                  <c:v>COBOL</c:v>
                </c:pt>
                <c:pt idx="27">
                  <c:v>CSV</c:v>
                </c:pt>
                <c:pt idx="28">
                  <c:v>Remote Debugging</c:v>
                </c:pt>
                <c:pt idx="29">
                  <c:v>DUnit</c:v>
                </c:pt>
                <c:pt idx="30">
                  <c:v>OS X FMX</c:v>
                </c:pt>
                <c:pt idx="31">
                  <c:v>Ansi</c:v>
                </c:pt>
                <c:pt idx="32">
                  <c:v>iSeries</c:v>
                </c:pt>
                <c:pt idx="33">
                  <c:v>JavaScript/ECMAScript</c:v>
                </c:pt>
                <c:pt idx="34">
                  <c:v>Fiddler</c:v>
                </c:pt>
                <c:pt idx="35">
                  <c:v>SharePoint</c:v>
                </c:pt>
                <c:pt idx="36">
                  <c:v>Dimensions CM by Serena</c:v>
                </c:pt>
                <c:pt idx="37">
                  <c:v>Vista</c:v>
                </c:pt>
                <c:pt idx="38">
                  <c:v>Briefing</c:v>
                </c:pt>
                <c:pt idx="39">
                  <c:v>Delphi-Tage.de</c:v>
                </c:pt>
                <c:pt idx="40">
                  <c:v>Seminar</c:v>
                </c:pt>
                <c:pt idx="41">
                  <c:v>Infratructure</c:v>
                </c:pt>
                <c:pt idx="42">
                  <c:v>Firewall</c:v>
                </c:pt>
                <c:pt idx="43">
                  <c:v>Endian</c:v>
                </c:pt>
                <c:pt idx="44">
                  <c:v>Cygwin</c:v>
                </c:pt>
                <c:pt idx="45">
                  <c:v>Adobe</c:v>
                </c:pt>
                <c:pt idx="46">
                  <c:v>Clipboard</c:v>
                </c:pt>
                <c:pt idx="47">
                  <c:v>DIY</c:v>
                </c:pt>
                <c:pt idx="48">
                  <c:v>Emulators</c:v>
                </c:pt>
                <c:pt idx="49">
                  <c:v>Gadget</c:v>
                </c:pt>
                <c:pt idx="50">
                  <c:v>GodMode</c:v>
                </c:pt>
                <c:pt idx="51">
                  <c:v>Chrome</c:v>
                </c:pt>
                <c:pt idx="52">
                  <c:v>GoogleCalendar</c:v>
                </c:pt>
                <c:pt idx="53">
                  <c:v>GoogleMaps</c:v>
                </c:pt>
                <c:pt idx="54">
                  <c:v>LinkedIn</c:v>
                </c:pt>
                <c:pt idx="55">
                  <c:v>Media Streaming</c:v>
                </c:pt>
                <c:pt idx="56">
                  <c:v>Office</c:v>
                </c:pt>
                <c:pt idx="57">
                  <c:v>Word</c:v>
                </c:pt>
                <c:pt idx="58">
                  <c:v>OpenVPN</c:v>
                </c:pt>
                <c:pt idx="59">
                  <c:v>PDF</c:v>
                </c:pt>
                <c:pt idx="60">
                  <c:v>Photography</c:v>
                </c:pt>
                <c:pt idx="61">
                  <c:v>Security</c:v>
                </c:pt>
                <c:pt idx="62">
                  <c:v>FireFox</c:v>
                </c:pt>
                <c:pt idx="63">
                  <c:v>Internet Explorer</c:v>
                </c:pt>
                <c:pt idx="64">
                  <c:v>Microsoft Surface on Windows 7</c:v>
                </c:pt>
                <c:pt idx="65">
                  <c:v>Schiphol</c:v>
                </c:pt>
                <c:pt idx="66">
                  <c:v>G+: GooglePlus</c:v>
                </c:pt>
                <c:pt idx="67">
                  <c:v>LinkedIn</c:v>
                </c:pt>
                <c:pt idx="68">
                  <c:v>Certifications</c:v>
                </c:pt>
                <c:pt idx="69">
                  <c:v>SQL Server 2008</c:v>
                </c:pt>
                <c:pt idx="70">
                  <c:v>C# 5.0</c:v>
                </c:pt>
                <c:pt idx="71">
                  <c:v>Mono for Android</c:v>
                </c:pt>
                <c:pt idx="72">
                  <c:v>Visual Studio 11</c:v>
                </c:pt>
                <c:pt idx="73">
                  <c:v>BASS</c:v>
                </c:pt>
                <c:pt idx="74">
                  <c:v>Cloud Development</c:v>
                </c:pt>
                <c:pt idx="75">
                  <c:v>Windows Azure</c:v>
                </c:pt>
                <c:pt idx="76">
                  <c:v>EBCDIC</c:v>
                </c:pt>
                <c:pt idx="77">
                  <c:v>StUF</c:v>
                </c:pt>
                <c:pt idx="78">
                  <c:v>Distributed Version Control</c:v>
                </c:pt>
                <c:pt idx="79">
                  <c:v>SourceForge</c:v>
                </c:pt>
                <c:pt idx="80">
                  <c:v>StarTeam</c:v>
                </c:pt>
                <c:pt idx="81">
                  <c:v>DevDays09</c:v>
                </c:pt>
                <c:pt idx="82">
                  <c:v>Truckrun</c:v>
                </c:pt>
                <c:pt idx="83">
                  <c:v>Geeky</c:v>
                </c:pt>
                <c:pt idx="84">
                  <c:v>MacBook-Pro</c:v>
                </c:pt>
                <c:pt idx="85">
                  <c:v>Hardware</c:v>
                </c:pt>
                <c:pt idx="86">
                  <c:v>View</c:v>
                </c:pt>
                <c:pt idx="87">
                  <c:v>WiFi</c:v>
                </c:pt>
                <c:pt idx="88">
                  <c:v>Windows Server 2003</c:v>
                </c:pt>
                <c:pt idx="89">
                  <c:v>Windows Server 2008</c:v>
                </c:pt>
                <c:pt idx="90">
                  <c:v>Reference</c:v>
                </c:pt>
                <c:pt idx="91">
                  <c:v>Comics</c:v>
                </c:pt>
                <c:pt idx="92">
                  <c:v>USB</c:v>
                </c:pt>
                <c:pt idx="93">
                  <c:v>IIS</c:v>
                </c:pt>
                <c:pt idx="94">
                  <c:v>WinForms</c:v>
                </c:pt>
                <c:pt idx="95">
                  <c:v>PowerShell</c:v>
                </c:pt>
                <c:pt idx="96">
                  <c:v>Delphi x64</c:v>
                </c:pt>
                <c:pt idx="97">
                  <c:v>kylix_rd</c:v>
                </c:pt>
                <c:pt idx="98">
                  <c:v>Designer Development</c:v>
                </c:pt>
                <c:pt idx="99">
                  <c:v>PHP</c:v>
                </c:pt>
                <c:pt idx="100">
                  <c:v>PowerShell</c:v>
                </c:pt>
                <c:pt idx="101">
                  <c:v>CodePlex</c:v>
                </c:pt>
                <c:pt idx="102">
                  <c:v>PowerDay</c:v>
                </c:pt>
                <c:pt idx="103">
                  <c:v>History</c:v>
                </c:pt>
                <c:pt idx="104">
                  <c:v>Endian</c:v>
                </c:pt>
                <c:pt idx="105">
                  <c:v>GMail</c:v>
                </c:pt>
                <c:pt idx="106">
                  <c:v>GoogleSearch</c:v>
                </c:pt>
                <c:pt idx="107">
                  <c:v>HTC Sensation</c:v>
                </c:pt>
                <c:pt idx="108">
                  <c:v>Internet</c:v>
                </c:pt>
                <c:pt idx="109">
                  <c:v>Network-and-equipment</c:v>
                </c:pt>
                <c:pt idx="110">
                  <c:v>Fritz!Box</c:v>
                </c:pt>
                <c:pt idx="111">
                  <c:v>Fusion</c:v>
                </c:pt>
                <c:pt idx="112">
                  <c:v>Veeam</c:v>
                </c:pt>
                <c:pt idx="113">
                  <c:v>Twitter</c:v>
                </c:pt>
                <c:pt idx="114">
                  <c:v>User Experience</c:v>
                </c:pt>
                <c:pt idx="115">
                  <c:v>Access</c:v>
                </c:pt>
                <c:pt idx="116">
                  <c:v>SQL Server 2000</c:v>
                </c:pt>
                <c:pt idx="117">
                  <c:v>Agile</c:v>
                </c:pt>
                <c:pt idx="118">
                  <c:v>Delphi for PHP</c:v>
                </c:pt>
                <c:pt idx="119">
                  <c:v>FastMM</c:v>
                </c:pt>
                <c:pt idx="120">
                  <c:v>RegEx</c:v>
                </c:pt>
                <c:pt idx="121">
                  <c:v>UI Design</c:v>
                </c:pt>
                <c:pt idx="122">
                  <c:v>VBS</c:v>
                </c:pt>
                <c:pt idx="123">
                  <c:v>Subversion/SVN</c:v>
                </c:pt>
                <c:pt idx="124">
                  <c:v>BASTA!</c:v>
                </c:pt>
                <c:pt idx="125">
                  <c:v>CodeRage</c:v>
                </c:pt>
                <c:pt idx="126">
                  <c:v>DelphiLive</c:v>
                </c:pt>
                <c:pt idx="127">
                  <c:v>EKON</c:v>
                </c:pt>
                <c:pt idx="128">
                  <c:v>Font</c:v>
                </c:pt>
                <c:pt idx="129">
                  <c:v>HTC</c:v>
                </c:pt>
                <c:pt idx="130">
                  <c:v>iPhone</c:v>
                </c:pt>
                <c:pt idx="131">
                  <c:v>ThinkPad</c:v>
                </c:pt>
                <c:pt idx="132">
                  <c:v>W701</c:v>
                </c:pt>
                <c:pt idx="133">
                  <c:v>Usability</c:v>
                </c:pt>
                <c:pt idx="134">
                  <c:v>Travel</c:v>
                </c:pt>
                <c:pt idx="135">
                  <c:v>Hardware Interfacing</c:v>
                </c:pt>
                <c:pt idx="136">
                  <c:v>MonoTouch</c:v>
                </c:pt>
                <c:pt idx="137">
                  <c:v>WPF</c:v>
                </c:pt>
                <c:pt idx="138">
                  <c:v>Delphi XE2</c:v>
                </c:pt>
                <c:pt idx="139">
                  <c:v>HTML5</c:v>
                </c:pt>
                <c:pt idx="140">
                  <c:v>MacBook-Air</c:v>
                </c:pt>
                <c:pt idx="141">
                  <c:v>Google Apps</c:v>
                </c:pt>
                <c:pt idx="142">
                  <c:v>Mobile Development</c:v>
                </c:pt>
                <c:pt idx="143">
                  <c:v>Visual Studio 2008</c:v>
                </c:pt>
                <c:pt idx="144">
                  <c:v>MQ Message Queueing/Queuing</c:v>
                </c:pt>
                <c:pt idx="145">
                  <c:v>WebSphere MQ</c:v>
                </c:pt>
                <c:pt idx="146">
                  <c:v>XP-embedded</c:v>
                </c:pt>
                <c:pt idx="147">
                  <c:v>Android</c:v>
                </c:pt>
                <c:pt idx="148">
                  <c:v>iPad</c:v>
                </c:pt>
                <c:pt idx="149">
                  <c:v>WordPress</c:v>
                </c:pt>
                <c:pt idx="150">
                  <c:v>Adest Musica</c:v>
                </c:pt>
                <c:pt idx="151">
                  <c:v>SQL</c:v>
                </c:pt>
                <c:pt idx="152">
                  <c:v>EF Entity Framework</c:v>
                </c:pt>
                <c:pt idx="153">
                  <c:v>ISO8859</c:v>
                </c:pt>
                <c:pt idx="154">
                  <c:v>SOAP/WebServices</c:v>
                </c:pt>
                <c:pt idx="155">
                  <c:v>CSS</c:v>
                </c:pt>
                <c:pt idx="156">
                  <c:v>Mac</c:v>
                </c:pt>
                <c:pt idx="157">
                  <c:v>MacBook</c:v>
                </c:pt>
                <c:pt idx="158">
                  <c:v>OS X Leopard</c:v>
                </c:pt>
                <c:pt idx="159">
                  <c:v>OS X Snow Leopard</c:v>
                </c:pt>
                <c:pt idx="160">
                  <c:v>iOS</c:v>
                </c:pt>
                <c:pt idx="161">
                  <c:v>Visual Studio 2005</c:v>
                </c:pt>
                <c:pt idx="162">
                  <c:v>HTML</c:v>
                </c:pt>
                <c:pt idx="163">
                  <c:v>Web Browsers</c:v>
                </c:pt>
                <c:pt idx="164">
                  <c:v>Chrome</c:v>
                </c:pt>
                <c:pt idx="165">
                  <c:v>Windows 8</c:v>
                </c:pt>
                <c:pt idx="166">
                  <c:v>FireMonkey</c:v>
                </c:pt>
                <c:pt idx="167">
                  <c:v>ISO-8859</c:v>
                </c:pt>
                <c:pt idx="168">
                  <c:v>UTF8</c:v>
                </c:pt>
                <c:pt idx="169">
                  <c:v>xCode/Mac/iPad/iPhone/iOS/cocoa</c:v>
                </c:pt>
                <c:pt idx="170">
                  <c:v>Stackoverflow</c:v>
                </c:pt>
                <c:pt idx="171">
                  <c:v>VB.NET</c:v>
                </c:pt>
                <c:pt idx="172">
                  <c:v>WordPress</c:v>
                </c:pt>
                <c:pt idx="173">
                  <c:v>Keyboards and Keyboard Shortcuts</c:v>
                </c:pt>
                <c:pt idx="174">
                  <c:v>UTF-8</c:v>
                </c:pt>
                <c:pt idx="175">
                  <c:v>Java</c:v>
                </c:pt>
                <c:pt idx="176">
                  <c:v>SocialMedia</c:v>
                </c:pt>
                <c:pt idx="177">
                  <c:v>Component Development</c:v>
                </c:pt>
                <c:pt idx="178">
                  <c:v>JavaScript</c:v>
                </c:pt>
                <c:pt idx="179">
                  <c:v>Pingback</c:v>
                </c:pt>
                <c:pt idx="180">
                  <c:v>Visual Studio 2010</c:v>
                </c:pt>
                <c:pt idx="181">
                  <c:v>OS X</c:v>
                </c:pt>
                <c:pt idx="182">
                  <c:v>OS X Lion</c:v>
                </c:pt>
                <c:pt idx="183">
                  <c:v>Firebird</c:v>
                </c:pt>
                <c:pt idx="184">
                  <c:v>Package Development</c:v>
                </c:pt>
                <c:pt idx="185">
                  <c:v>Batch-Files</c:v>
                </c:pt>
                <c:pt idx="186">
                  <c:v>InterBase</c:v>
                </c:pt>
                <c:pt idx="187">
                  <c:v>Debugging</c:v>
                </c:pt>
                <c:pt idx="188">
                  <c:v>XSD</c:v>
                </c:pt>
                <c:pt idx="189">
                  <c:v>VMware ESXi</c:v>
                </c:pt>
                <c:pt idx="190">
                  <c:v>ESXi4</c:v>
                </c:pt>
                <c:pt idx="191">
                  <c:v>Unicode</c:v>
                </c:pt>
                <c:pt idx="192">
                  <c:v>*nix</c:v>
                </c:pt>
                <c:pt idx="193">
                  <c:v>TFS (Team Foundation System)</c:v>
                </c:pt>
                <c:pt idx="194">
                  <c:v>Google</c:v>
                </c:pt>
                <c:pt idx="195">
                  <c:v>XML</c:v>
                </c:pt>
                <c:pt idx="196">
                  <c:v>ASP.NET</c:v>
                </c:pt>
                <c:pt idx="197">
                  <c:v>Encoding</c:v>
                </c:pt>
                <c:pt idx="198">
                  <c:v>Scripting</c:v>
                </c:pt>
                <c:pt idx="199">
                  <c:v>XML/XSD</c:v>
                </c:pt>
                <c:pt idx="200">
                  <c:v>Uncategorized</c:v>
                </c:pt>
                <c:pt idx="201">
                  <c:v>Apple</c:v>
                </c:pt>
                <c:pt idx="202">
                  <c:v>Conferences</c:v>
                </c:pt>
                <c:pt idx="203">
                  <c:v>Windows Vista</c:v>
                </c:pt>
                <c:pt idx="204">
                  <c:v>Windows XP</c:v>
                </c:pt>
                <c:pt idx="205">
                  <c:v>Prism</c:v>
                </c:pt>
                <c:pt idx="206">
                  <c:v>CommandLine</c:v>
                </c:pt>
                <c:pt idx="207">
                  <c:v>Source Code Management</c:v>
                </c:pt>
                <c:pt idx="208">
                  <c:v>C# 4.0</c:v>
                </c:pt>
                <c:pt idx="209">
                  <c:v>Event</c:v>
                </c:pt>
                <c:pt idx="210">
                  <c:v>SQL Server</c:v>
                </c:pt>
                <c:pt idx="211">
                  <c:v>C# 3.0</c:v>
                </c:pt>
                <c:pt idx="212">
                  <c:v>VMware</c:v>
                </c:pt>
                <c:pt idx="213">
                  <c:v>Windows 7</c:v>
                </c:pt>
                <c:pt idx="214">
                  <c:v>Windows</c:v>
                </c:pt>
                <c:pt idx="215">
                  <c:v>Web Development</c:v>
                </c:pt>
                <c:pt idx="216">
                  <c:v>LifeHacker</c:v>
                </c:pt>
                <c:pt idx="217">
                  <c:v>C# 2.0</c:v>
                </c:pt>
                <c:pt idx="218">
                  <c:v>Visual Studio and tools</c:v>
                </c:pt>
                <c:pt idx="219">
                  <c:v>Database Development</c:v>
                </c:pt>
                <c:pt idx="220">
                  <c:v>Personal</c:v>
                </c:pt>
                <c:pt idx="221">
                  <c:v>About</c:v>
                </c:pt>
                <c:pt idx="222">
                  <c:v>Opinions</c:v>
                </c:pt>
                <c:pt idx="223">
                  <c:v>C#</c:v>
                </c:pt>
                <c:pt idx="224">
                  <c:v>.NET</c:v>
                </c:pt>
                <c:pt idx="225">
                  <c:v>Delphi</c:v>
                </c:pt>
                <c:pt idx="226">
                  <c:v>Power User</c:v>
                </c:pt>
                <c:pt idx="227">
                  <c:v>Software Development</c:v>
                </c:pt>
                <c:pt idx="228">
                  <c:v>Development</c:v>
                </c:pt>
              </c:strCache>
            </c:strRef>
          </c:cat>
          <c:val>
            <c:numRef>
              <c:f>Categories!$G$2:$G$230</c:f>
              <c:numCache>
                <c:formatCode>General</c:formatCode>
                <c:ptCount val="229"/>
                <c:pt idx="0">
                  <c:v>2.0746887966804979E-3</c:v>
                </c:pt>
                <c:pt idx="1">
                  <c:v>2.0746887966804979E-3</c:v>
                </c:pt>
                <c:pt idx="2">
                  <c:v>2.0746887966804979E-3</c:v>
                </c:pt>
                <c:pt idx="3">
                  <c:v>2.0746887966804979E-3</c:v>
                </c:pt>
                <c:pt idx="4">
                  <c:v>2.0746887966804979E-3</c:v>
                </c:pt>
                <c:pt idx="5">
                  <c:v>2.0746887966804979E-3</c:v>
                </c:pt>
                <c:pt idx="6">
                  <c:v>2.0746887966804979E-3</c:v>
                </c:pt>
                <c:pt idx="7">
                  <c:v>2.0746887966804979E-3</c:v>
                </c:pt>
                <c:pt idx="8">
                  <c:v>2.0746887966804979E-3</c:v>
                </c:pt>
                <c:pt idx="9">
                  <c:v>2.0746887966804979E-3</c:v>
                </c:pt>
                <c:pt idx="10">
                  <c:v>2.0746887966804979E-3</c:v>
                </c:pt>
                <c:pt idx="11">
                  <c:v>2.0746887966804979E-3</c:v>
                </c:pt>
                <c:pt idx="12">
                  <c:v>2.0746887966804979E-3</c:v>
                </c:pt>
                <c:pt idx="13">
                  <c:v>2.0746887966804979E-3</c:v>
                </c:pt>
                <c:pt idx="14">
                  <c:v>2.0746887966804979E-3</c:v>
                </c:pt>
                <c:pt idx="15">
                  <c:v>2.0746887966804979E-3</c:v>
                </c:pt>
                <c:pt idx="16">
                  <c:v>2.0746887966804979E-3</c:v>
                </c:pt>
                <c:pt idx="17">
                  <c:v>2.0746887966804979E-3</c:v>
                </c:pt>
                <c:pt idx="18">
                  <c:v>2.0746887966804979E-3</c:v>
                </c:pt>
                <c:pt idx="19">
                  <c:v>2.0746887966804979E-3</c:v>
                </c:pt>
                <c:pt idx="20">
                  <c:v>2.0746887966804979E-3</c:v>
                </c:pt>
                <c:pt idx="21">
                  <c:v>2.0746887966804979E-3</c:v>
                </c:pt>
                <c:pt idx="22">
                  <c:v>2.0746887966804979E-3</c:v>
                </c:pt>
                <c:pt idx="23">
                  <c:v>2.0746887966804979E-3</c:v>
                </c:pt>
                <c:pt idx="24">
                  <c:v>2.0746887966804979E-3</c:v>
                </c:pt>
                <c:pt idx="25">
                  <c:v>2.0746887966804979E-3</c:v>
                </c:pt>
                <c:pt idx="26">
                  <c:v>2.0746887966804979E-3</c:v>
                </c:pt>
                <c:pt idx="27">
                  <c:v>2.0746887966804979E-3</c:v>
                </c:pt>
                <c:pt idx="28">
                  <c:v>2.0746887966804979E-3</c:v>
                </c:pt>
                <c:pt idx="29">
                  <c:v>2.0746887966804979E-3</c:v>
                </c:pt>
                <c:pt idx="30">
                  <c:v>2.0746887966804979E-3</c:v>
                </c:pt>
                <c:pt idx="31">
                  <c:v>2.0746887966804979E-3</c:v>
                </c:pt>
                <c:pt idx="32">
                  <c:v>2.0746887966804979E-3</c:v>
                </c:pt>
                <c:pt idx="33">
                  <c:v>2.0746887966804979E-3</c:v>
                </c:pt>
                <c:pt idx="34">
                  <c:v>2.0746887966804979E-3</c:v>
                </c:pt>
                <c:pt idx="35">
                  <c:v>2.0746887966804979E-3</c:v>
                </c:pt>
                <c:pt idx="36">
                  <c:v>2.0746887966804979E-3</c:v>
                </c:pt>
                <c:pt idx="37">
                  <c:v>2.0746887966804979E-3</c:v>
                </c:pt>
                <c:pt idx="38">
                  <c:v>2.0746887966804979E-3</c:v>
                </c:pt>
                <c:pt idx="39">
                  <c:v>2.0746887966804979E-3</c:v>
                </c:pt>
                <c:pt idx="40">
                  <c:v>2.0746887966804979E-3</c:v>
                </c:pt>
                <c:pt idx="41">
                  <c:v>2.0746887966804979E-3</c:v>
                </c:pt>
                <c:pt idx="42">
                  <c:v>2.0746887966804979E-3</c:v>
                </c:pt>
                <c:pt idx="43">
                  <c:v>2.0746887966804979E-3</c:v>
                </c:pt>
                <c:pt idx="44">
                  <c:v>2.0746887966804979E-3</c:v>
                </c:pt>
                <c:pt idx="45">
                  <c:v>2.0746887966804979E-3</c:v>
                </c:pt>
                <c:pt idx="46">
                  <c:v>2.0746887966804979E-3</c:v>
                </c:pt>
                <c:pt idx="47">
                  <c:v>2.0746887966804979E-3</c:v>
                </c:pt>
                <c:pt idx="48">
                  <c:v>2.0746887966804979E-3</c:v>
                </c:pt>
                <c:pt idx="49">
                  <c:v>2.0746887966804979E-3</c:v>
                </c:pt>
                <c:pt idx="50">
                  <c:v>2.0746887966804979E-3</c:v>
                </c:pt>
                <c:pt idx="51">
                  <c:v>2.0746887966804979E-3</c:v>
                </c:pt>
                <c:pt idx="52">
                  <c:v>2.0746887966804979E-3</c:v>
                </c:pt>
                <c:pt idx="53">
                  <c:v>2.0746887966804979E-3</c:v>
                </c:pt>
                <c:pt idx="54">
                  <c:v>2.0746887966804979E-3</c:v>
                </c:pt>
                <c:pt idx="55">
                  <c:v>2.0746887966804979E-3</c:v>
                </c:pt>
                <c:pt idx="56">
                  <c:v>2.0746887966804979E-3</c:v>
                </c:pt>
                <c:pt idx="57">
                  <c:v>2.0746887966804979E-3</c:v>
                </c:pt>
                <c:pt idx="58">
                  <c:v>2.0746887966804979E-3</c:v>
                </c:pt>
                <c:pt idx="59">
                  <c:v>2.0746887966804979E-3</c:v>
                </c:pt>
                <c:pt idx="60">
                  <c:v>2.0746887966804979E-3</c:v>
                </c:pt>
                <c:pt idx="61">
                  <c:v>2.0746887966804979E-3</c:v>
                </c:pt>
                <c:pt idx="62">
                  <c:v>2.0746887966804979E-3</c:v>
                </c:pt>
                <c:pt idx="63">
                  <c:v>2.0746887966804979E-3</c:v>
                </c:pt>
                <c:pt idx="64">
                  <c:v>2.0746887966804979E-3</c:v>
                </c:pt>
                <c:pt idx="65">
                  <c:v>2.0746887966804979E-3</c:v>
                </c:pt>
                <c:pt idx="66">
                  <c:v>2.0746887966804979E-3</c:v>
                </c:pt>
                <c:pt idx="67">
                  <c:v>2.0746887966804979E-3</c:v>
                </c:pt>
                <c:pt idx="68">
                  <c:v>4.1493775933609959E-3</c:v>
                </c:pt>
                <c:pt idx="69">
                  <c:v>4.1493775933609959E-3</c:v>
                </c:pt>
                <c:pt idx="70">
                  <c:v>4.1493775933609959E-3</c:v>
                </c:pt>
                <c:pt idx="71">
                  <c:v>4.1493775933609959E-3</c:v>
                </c:pt>
                <c:pt idx="72">
                  <c:v>4.1493775933609959E-3</c:v>
                </c:pt>
                <c:pt idx="73">
                  <c:v>4.1493775933609959E-3</c:v>
                </c:pt>
                <c:pt idx="74">
                  <c:v>4.1493775933609959E-3</c:v>
                </c:pt>
                <c:pt idx="75">
                  <c:v>4.1493775933609959E-3</c:v>
                </c:pt>
                <c:pt idx="76">
                  <c:v>4.1493775933609959E-3</c:v>
                </c:pt>
                <c:pt idx="77">
                  <c:v>4.1493775933609959E-3</c:v>
                </c:pt>
                <c:pt idx="78">
                  <c:v>4.1493775933609959E-3</c:v>
                </c:pt>
                <c:pt idx="79">
                  <c:v>4.1493775933609959E-3</c:v>
                </c:pt>
                <c:pt idx="80">
                  <c:v>4.1493775933609959E-3</c:v>
                </c:pt>
                <c:pt idx="81">
                  <c:v>4.1493775933609959E-3</c:v>
                </c:pt>
                <c:pt idx="82">
                  <c:v>4.1493775933609959E-3</c:v>
                </c:pt>
                <c:pt idx="83">
                  <c:v>4.1493775933609959E-3</c:v>
                </c:pt>
                <c:pt idx="84">
                  <c:v>4.1493775933609959E-3</c:v>
                </c:pt>
                <c:pt idx="85">
                  <c:v>4.1493775933609959E-3</c:v>
                </c:pt>
                <c:pt idx="86">
                  <c:v>4.1493775933609959E-3</c:v>
                </c:pt>
                <c:pt idx="87">
                  <c:v>4.1493775933609959E-3</c:v>
                </c:pt>
                <c:pt idx="88">
                  <c:v>4.1493775933609959E-3</c:v>
                </c:pt>
                <c:pt idx="89">
                  <c:v>4.1493775933609959E-3</c:v>
                </c:pt>
                <c:pt idx="90">
                  <c:v>4.1493775933609959E-3</c:v>
                </c:pt>
                <c:pt idx="91">
                  <c:v>6.2240663900414933E-3</c:v>
                </c:pt>
                <c:pt idx="92">
                  <c:v>6.2240663900414933E-3</c:v>
                </c:pt>
                <c:pt idx="93">
                  <c:v>6.2240663900414933E-3</c:v>
                </c:pt>
                <c:pt idx="94">
                  <c:v>6.2240663900414933E-3</c:v>
                </c:pt>
                <c:pt idx="95">
                  <c:v>6.2240663900414933E-3</c:v>
                </c:pt>
                <c:pt idx="96">
                  <c:v>6.2240663900414933E-3</c:v>
                </c:pt>
                <c:pt idx="97">
                  <c:v>6.2240663900414933E-3</c:v>
                </c:pt>
                <c:pt idx="98">
                  <c:v>6.2240663900414933E-3</c:v>
                </c:pt>
                <c:pt idx="99">
                  <c:v>6.2240663900414933E-3</c:v>
                </c:pt>
                <c:pt idx="100">
                  <c:v>6.2240663900414933E-3</c:v>
                </c:pt>
                <c:pt idx="101">
                  <c:v>6.2240663900414933E-3</c:v>
                </c:pt>
                <c:pt idx="102">
                  <c:v>6.2240663900414933E-3</c:v>
                </c:pt>
                <c:pt idx="103">
                  <c:v>6.2240663900414933E-3</c:v>
                </c:pt>
                <c:pt idx="104">
                  <c:v>6.2240663900414933E-3</c:v>
                </c:pt>
                <c:pt idx="105">
                  <c:v>6.2240663900414933E-3</c:v>
                </c:pt>
                <c:pt idx="106">
                  <c:v>6.2240663900414933E-3</c:v>
                </c:pt>
                <c:pt idx="107">
                  <c:v>6.2240663900414933E-3</c:v>
                </c:pt>
                <c:pt idx="108">
                  <c:v>6.2240663900414933E-3</c:v>
                </c:pt>
                <c:pt idx="109">
                  <c:v>6.2240663900414933E-3</c:v>
                </c:pt>
                <c:pt idx="110">
                  <c:v>6.2240663900414933E-3</c:v>
                </c:pt>
                <c:pt idx="111">
                  <c:v>6.2240663900414933E-3</c:v>
                </c:pt>
                <c:pt idx="112">
                  <c:v>6.2240663900414933E-3</c:v>
                </c:pt>
                <c:pt idx="113">
                  <c:v>6.2240663900414933E-3</c:v>
                </c:pt>
                <c:pt idx="114">
                  <c:v>6.2240663900414933E-3</c:v>
                </c:pt>
                <c:pt idx="115">
                  <c:v>8.2987551867219917E-3</c:v>
                </c:pt>
                <c:pt idx="116">
                  <c:v>8.2987551867219917E-3</c:v>
                </c:pt>
                <c:pt idx="117">
                  <c:v>8.2987551867219917E-3</c:v>
                </c:pt>
                <c:pt idx="118">
                  <c:v>8.2987551867219917E-3</c:v>
                </c:pt>
                <c:pt idx="119">
                  <c:v>8.2987551867219917E-3</c:v>
                </c:pt>
                <c:pt idx="120">
                  <c:v>8.2987551867219917E-3</c:v>
                </c:pt>
                <c:pt idx="121">
                  <c:v>8.2987551867219917E-3</c:v>
                </c:pt>
                <c:pt idx="122">
                  <c:v>8.2987551867219917E-3</c:v>
                </c:pt>
                <c:pt idx="123">
                  <c:v>8.2987551867219917E-3</c:v>
                </c:pt>
                <c:pt idx="124">
                  <c:v>8.2987551867219917E-3</c:v>
                </c:pt>
                <c:pt idx="125">
                  <c:v>8.2987551867219917E-3</c:v>
                </c:pt>
                <c:pt idx="126">
                  <c:v>8.2987551867219917E-3</c:v>
                </c:pt>
                <c:pt idx="127">
                  <c:v>8.2987551867219917E-3</c:v>
                </c:pt>
                <c:pt idx="128">
                  <c:v>8.2987551867219917E-3</c:v>
                </c:pt>
                <c:pt idx="129">
                  <c:v>8.2987551867219917E-3</c:v>
                </c:pt>
                <c:pt idx="130">
                  <c:v>8.2987551867219917E-3</c:v>
                </c:pt>
                <c:pt idx="131">
                  <c:v>8.2987551867219917E-3</c:v>
                </c:pt>
                <c:pt idx="132">
                  <c:v>8.2987551867219917E-3</c:v>
                </c:pt>
                <c:pt idx="133">
                  <c:v>8.2987551867219917E-3</c:v>
                </c:pt>
                <c:pt idx="134">
                  <c:v>1.0373443983402489E-2</c:v>
                </c:pt>
                <c:pt idx="135">
                  <c:v>1.0373443983402489E-2</c:v>
                </c:pt>
                <c:pt idx="136">
                  <c:v>1.0373443983402489E-2</c:v>
                </c:pt>
                <c:pt idx="137">
                  <c:v>1.0373443983402489E-2</c:v>
                </c:pt>
                <c:pt idx="138">
                  <c:v>1.0373443983402489E-2</c:v>
                </c:pt>
                <c:pt idx="139">
                  <c:v>1.0373443983402489E-2</c:v>
                </c:pt>
                <c:pt idx="140">
                  <c:v>1.0373443983402489E-2</c:v>
                </c:pt>
                <c:pt idx="141">
                  <c:v>1.0373443983402489E-2</c:v>
                </c:pt>
                <c:pt idx="142">
                  <c:v>1.2448132780082987E-2</c:v>
                </c:pt>
                <c:pt idx="143">
                  <c:v>1.2448132780082987E-2</c:v>
                </c:pt>
                <c:pt idx="144">
                  <c:v>1.2448132780082987E-2</c:v>
                </c:pt>
                <c:pt idx="145">
                  <c:v>1.2448132780082987E-2</c:v>
                </c:pt>
                <c:pt idx="146">
                  <c:v>1.2448132780082987E-2</c:v>
                </c:pt>
                <c:pt idx="147">
                  <c:v>1.2448132780082987E-2</c:v>
                </c:pt>
                <c:pt idx="148">
                  <c:v>1.2448132780082987E-2</c:v>
                </c:pt>
                <c:pt idx="149">
                  <c:v>1.2448132780082987E-2</c:v>
                </c:pt>
                <c:pt idx="150">
                  <c:v>1.4522821576763486E-2</c:v>
                </c:pt>
                <c:pt idx="151">
                  <c:v>1.4522821576763486E-2</c:v>
                </c:pt>
                <c:pt idx="152">
                  <c:v>1.4522821576763486E-2</c:v>
                </c:pt>
                <c:pt idx="153">
                  <c:v>1.4522821576763486E-2</c:v>
                </c:pt>
                <c:pt idx="154">
                  <c:v>1.4522821576763486E-2</c:v>
                </c:pt>
                <c:pt idx="155">
                  <c:v>1.4522821576763486E-2</c:v>
                </c:pt>
                <c:pt idx="156">
                  <c:v>1.4522821576763486E-2</c:v>
                </c:pt>
                <c:pt idx="157">
                  <c:v>1.4522821576763486E-2</c:v>
                </c:pt>
                <c:pt idx="158">
                  <c:v>1.4522821576763486E-2</c:v>
                </c:pt>
                <c:pt idx="159">
                  <c:v>1.4522821576763486E-2</c:v>
                </c:pt>
                <c:pt idx="160">
                  <c:v>1.4522821576763486E-2</c:v>
                </c:pt>
                <c:pt idx="161">
                  <c:v>1.6597510373443983E-2</c:v>
                </c:pt>
                <c:pt idx="162">
                  <c:v>1.6597510373443983E-2</c:v>
                </c:pt>
                <c:pt idx="163">
                  <c:v>1.6597510373443983E-2</c:v>
                </c:pt>
                <c:pt idx="164">
                  <c:v>1.6597510373443983E-2</c:v>
                </c:pt>
                <c:pt idx="165">
                  <c:v>1.6597510373443983E-2</c:v>
                </c:pt>
                <c:pt idx="166">
                  <c:v>1.8672199170124481E-2</c:v>
                </c:pt>
                <c:pt idx="167">
                  <c:v>1.8672199170124481E-2</c:v>
                </c:pt>
                <c:pt idx="168">
                  <c:v>1.8672199170124481E-2</c:v>
                </c:pt>
                <c:pt idx="169">
                  <c:v>1.8672199170124481E-2</c:v>
                </c:pt>
                <c:pt idx="170">
                  <c:v>1.8672199170124481E-2</c:v>
                </c:pt>
                <c:pt idx="171">
                  <c:v>2.0746887966804978E-2</c:v>
                </c:pt>
                <c:pt idx="172">
                  <c:v>2.0746887966804978E-2</c:v>
                </c:pt>
                <c:pt idx="173">
                  <c:v>2.0746887966804978E-2</c:v>
                </c:pt>
                <c:pt idx="174">
                  <c:v>2.2821576763485476E-2</c:v>
                </c:pt>
                <c:pt idx="175">
                  <c:v>2.2821576763485476E-2</c:v>
                </c:pt>
                <c:pt idx="176">
                  <c:v>2.2821576763485476E-2</c:v>
                </c:pt>
                <c:pt idx="177">
                  <c:v>2.4896265560165973E-2</c:v>
                </c:pt>
                <c:pt idx="178">
                  <c:v>2.4896265560165973E-2</c:v>
                </c:pt>
                <c:pt idx="179">
                  <c:v>2.4896265560165973E-2</c:v>
                </c:pt>
                <c:pt idx="180">
                  <c:v>2.6970954356846474E-2</c:v>
                </c:pt>
                <c:pt idx="181">
                  <c:v>2.6970954356846474E-2</c:v>
                </c:pt>
                <c:pt idx="182">
                  <c:v>2.6970954356846474E-2</c:v>
                </c:pt>
                <c:pt idx="183">
                  <c:v>2.9045643153526972E-2</c:v>
                </c:pt>
                <c:pt idx="184">
                  <c:v>2.9045643153526972E-2</c:v>
                </c:pt>
                <c:pt idx="185">
                  <c:v>2.9045643153526972E-2</c:v>
                </c:pt>
                <c:pt idx="186">
                  <c:v>3.1120331950207469E-2</c:v>
                </c:pt>
                <c:pt idx="187">
                  <c:v>3.1120331950207469E-2</c:v>
                </c:pt>
                <c:pt idx="188">
                  <c:v>3.1120331950207469E-2</c:v>
                </c:pt>
                <c:pt idx="189">
                  <c:v>3.1120331950207469E-2</c:v>
                </c:pt>
                <c:pt idx="190">
                  <c:v>3.1120331950207469E-2</c:v>
                </c:pt>
                <c:pt idx="191">
                  <c:v>3.3195020746887967E-2</c:v>
                </c:pt>
                <c:pt idx="192">
                  <c:v>3.5269709543568464E-2</c:v>
                </c:pt>
                <c:pt idx="193">
                  <c:v>3.7344398340248962E-2</c:v>
                </c:pt>
                <c:pt idx="194">
                  <c:v>3.7344398340248962E-2</c:v>
                </c:pt>
                <c:pt idx="195">
                  <c:v>3.9419087136929459E-2</c:v>
                </c:pt>
                <c:pt idx="196">
                  <c:v>4.1493775933609957E-2</c:v>
                </c:pt>
                <c:pt idx="197">
                  <c:v>4.5643153526970952E-2</c:v>
                </c:pt>
                <c:pt idx="198">
                  <c:v>4.5643153526970952E-2</c:v>
                </c:pt>
                <c:pt idx="199">
                  <c:v>4.7717842323651449E-2</c:v>
                </c:pt>
                <c:pt idx="200">
                  <c:v>4.7717842323651449E-2</c:v>
                </c:pt>
                <c:pt idx="201">
                  <c:v>4.9792531120331947E-2</c:v>
                </c:pt>
                <c:pt idx="202">
                  <c:v>5.1867219917012451E-2</c:v>
                </c:pt>
                <c:pt idx="203">
                  <c:v>5.3941908713692949E-2</c:v>
                </c:pt>
                <c:pt idx="204">
                  <c:v>5.6016597510373446E-2</c:v>
                </c:pt>
                <c:pt idx="205">
                  <c:v>5.8091286307053944E-2</c:v>
                </c:pt>
                <c:pt idx="206">
                  <c:v>6.0165975103734441E-2</c:v>
                </c:pt>
                <c:pt idx="207">
                  <c:v>6.2240663900414939E-2</c:v>
                </c:pt>
                <c:pt idx="208">
                  <c:v>6.4315352697095429E-2</c:v>
                </c:pt>
                <c:pt idx="209">
                  <c:v>6.4315352697095429E-2</c:v>
                </c:pt>
                <c:pt idx="210">
                  <c:v>6.6390041493775934E-2</c:v>
                </c:pt>
                <c:pt idx="211">
                  <c:v>6.8464730290456438E-2</c:v>
                </c:pt>
                <c:pt idx="212">
                  <c:v>6.8464730290456438E-2</c:v>
                </c:pt>
                <c:pt idx="213">
                  <c:v>7.0539419087136929E-2</c:v>
                </c:pt>
                <c:pt idx="214">
                  <c:v>7.6763485477178428E-2</c:v>
                </c:pt>
                <c:pt idx="215">
                  <c:v>8.0912863070539423E-2</c:v>
                </c:pt>
                <c:pt idx="216">
                  <c:v>8.7136929460580909E-2</c:v>
                </c:pt>
                <c:pt idx="217">
                  <c:v>9.5435684647302899E-2</c:v>
                </c:pt>
                <c:pt idx="218">
                  <c:v>9.5435684647302899E-2</c:v>
                </c:pt>
                <c:pt idx="219">
                  <c:v>0.11410788381742738</c:v>
                </c:pt>
                <c:pt idx="220">
                  <c:v>0.12655601659751037</c:v>
                </c:pt>
                <c:pt idx="221">
                  <c:v>0.13900414937759337</c:v>
                </c:pt>
                <c:pt idx="222">
                  <c:v>0.17427385892116182</c:v>
                </c:pt>
                <c:pt idx="223">
                  <c:v>0.24481327800829875</c:v>
                </c:pt>
                <c:pt idx="224">
                  <c:v>0.43568464730290457</c:v>
                </c:pt>
                <c:pt idx="225">
                  <c:v>0.44605809128630708</c:v>
                </c:pt>
                <c:pt idx="226">
                  <c:v>0.71576763485477179</c:v>
                </c:pt>
                <c:pt idx="227">
                  <c:v>0.89834024896265563</c:v>
                </c:pt>
                <c:pt idx="228">
                  <c:v>1</c:v>
                </c:pt>
              </c:numCache>
            </c:numRef>
          </c:val>
        </c:ser>
        <c:ser>
          <c:idx val="2"/>
          <c:order val="2"/>
          <c:tx>
            <c:strRef>
              <c:f>Categories!$H$1</c:f>
              <c:strCache>
                <c:ptCount val="1"/>
                <c:pt idx="0">
                  <c:v>SRC1=1+6*RC</c:v>
                </c:pt>
              </c:strCache>
            </c:strRef>
          </c:tx>
          <c:cat>
            <c:strRef>
              <c:f>Categories!$C$2:$C$230</c:f>
              <c:strCache>
                <c:ptCount val="229"/>
                <c:pt idx="0">
                  <c:v>Select Category</c:v>
                </c:pt>
                <c:pt idx="1">
                  <c:v>Curatele</c:v>
                </c:pt>
                <c:pt idx="2">
                  <c:v>Photography</c:v>
                </c:pt>
                <c:pt idx="3">
                  <c:v>SQL Server 2005</c:v>
                </c:pt>
                <c:pt idx="4">
                  <c:v>SQL Server 2008 R2</c:v>
                </c:pt>
                <c:pt idx="5">
                  <c:v>SQL Server 2012</c:v>
                </c:pt>
                <c:pt idx="6">
                  <c:v>SQL Server 7</c:v>
                </c:pt>
                <c:pt idx="7">
                  <c:v>EPS/PostScript</c:v>
                </c:pt>
                <c:pt idx="8">
                  <c:v>Hardware Development</c:v>
                </c:pt>
                <c:pt idx="9">
                  <c:v>Servo</c:v>
                </c:pt>
                <c:pt idx="10">
                  <c:v>WebCam</c:v>
                </c:pt>
                <c:pt idx="11">
                  <c:v>Android</c:v>
                </c:pt>
                <c:pt idx="12">
                  <c:v>iOS Development</c:v>
                </c:pt>
                <c:pt idx="13">
                  <c:v>Windows CE</c:v>
                </c:pt>
                <c:pt idx="14">
                  <c:v>Windows Phone Development</c:v>
                </c:pt>
                <c:pt idx="15">
                  <c:v>.NET 4.5</c:v>
                </c:pt>
                <c:pt idx="16">
                  <c:v>.NET CF</c:v>
                </c:pt>
                <c:pt idx="17">
                  <c:v>LINQ</c:v>
                </c:pt>
                <c:pt idx="18">
                  <c:v>LLBLGen</c:v>
                </c:pt>
                <c:pt idx="19">
                  <c:v>MEF</c:v>
                </c:pt>
                <c:pt idx="20">
                  <c:v>Microsoft Surface</c:v>
                </c:pt>
                <c:pt idx="21">
                  <c:v>RESX</c:v>
                </c:pt>
                <c:pt idx="22">
                  <c:v>SilverLight</c:v>
                </c:pt>
                <c:pt idx="23">
                  <c:v>XAML</c:v>
                </c:pt>
                <c:pt idx="24">
                  <c:v>XNA</c:v>
                </c:pt>
                <c:pt idx="25">
                  <c:v>Unit Testing</c:v>
                </c:pt>
                <c:pt idx="26">
                  <c:v>COBOL</c:v>
                </c:pt>
                <c:pt idx="27">
                  <c:v>CSV</c:v>
                </c:pt>
                <c:pt idx="28">
                  <c:v>Remote Debugging</c:v>
                </c:pt>
                <c:pt idx="29">
                  <c:v>DUnit</c:v>
                </c:pt>
                <c:pt idx="30">
                  <c:v>OS X FMX</c:v>
                </c:pt>
                <c:pt idx="31">
                  <c:v>Ansi</c:v>
                </c:pt>
                <c:pt idx="32">
                  <c:v>iSeries</c:v>
                </c:pt>
                <c:pt idx="33">
                  <c:v>JavaScript/ECMAScript</c:v>
                </c:pt>
                <c:pt idx="34">
                  <c:v>Fiddler</c:v>
                </c:pt>
                <c:pt idx="35">
                  <c:v>SharePoint</c:v>
                </c:pt>
                <c:pt idx="36">
                  <c:v>Dimensions CM by Serena</c:v>
                </c:pt>
                <c:pt idx="37">
                  <c:v>Vista</c:v>
                </c:pt>
                <c:pt idx="38">
                  <c:v>Briefing</c:v>
                </c:pt>
                <c:pt idx="39">
                  <c:v>Delphi-Tage.de</c:v>
                </c:pt>
                <c:pt idx="40">
                  <c:v>Seminar</c:v>
                </c:pt>
                <c:pt idx="41">
                  <c:v>Infratructure</c:v>
                </c:pt>
                <c:pt idx="42">
                  <c:v>Firewall</c:v>
                </c:pt>
                <c:pt idx="43">
                  <c:v>Endian</c:v>
                </c:pt>
                <c:pt idx="44">
                  <c:v>Cygwin</c:v>
                </c:pt>
                <c:pt idx="45">
                  <c:v>Adobe</c:v>
                </c:pt>
                <c:pt idx="46">
                  <c:v>Clipboard</c:v>
                </c:pt>
                <c:pt idx="47">
                  <c:v>DIY</c:v>
                </c:pt>
                <c:pt idx="48">
                  <c:v>Emulators</c:v>
                </c:pt>
                <c:pt idx="49">
                  <c:v>Gadget</c:v>
                </c:pt>
                <c:pt idx="50">
                  <c:v>GodMode</c:v>
                </c:pt>
                <c:pt idx="51">
                  <c:v>Chrome</c:v>
                </c:pt>
                <c:pt idx="52">
                  <c:v>GoogleCalendar</c:v>
                </c:pt>
                <c:pt idx="53">
                  <c:v>GoogleMaps</c:v>
                </c:pt>
                <c:pt idx="54">
                  <c:v>LinkedIn</c:v>
                </c:pt>
                <c:pt idx="55">
                  <c:v>Media Streaming</c:v>
                </c:pt>
                <c:pt idx="56">
                  <c:v>Office</c:v>
                </c:pt>
                <c:pt idx="57">
                  <c:v>Word</c:v>
                </c:pt>
                <c:pt idx="58">
                  <c:v>OpenVPN</c:v>
                </c:pt>
                <c:pt idx="59">
                  <c:v>PDF</c:v>
                </c:pt>
                <c:pt idx="60">
                  <c:v>Photography</c:v>
                </c:pt>
                <c:pt idx="61">
                  <c:v>Security</c:v>
                </c:pt>
                <c:pt idx="62">
                  <c:v>FireFox</c:v>
                </c:pt>
                <c:pt idx="63">
                  <c:v>Internet Explorer</c:v>
                </c:pt>
                <c:pt idx="64">
                  <c:v>Microsoft Surface on Windows 7</c:v>
                </c:pt>
                <c:pt idx="65">
                  <c:v>Schiphol</c:v>
                </c:pt>
                <c:pt idx="66">
                  <c:v>G+: GooglePlus</c:v>
                </c:pt>
                <c:pt idx="67">
                  <c:v>LinkedIn</c:v>
                </c:pt>
                <c:pt idx="68">
                  <c:v>Certifications</c:v>
                </c:pt>
                <c:pt idx="69">
                  <c:v>SQL Server 2008</c:v>
                </c:pt>
                <c:pt idx="70">
                  <c:v>C# 5.0</c:v>
                </c:pt>
                <c:pt idx="71">
                  <c:v>Mono for Android</c:v>
                </c:pt>
                <c:pt idx="72">
                  <c:v>Visual Studio 11</c:v>
                </c:pt>
                <c:pt idx="73">
                  <c:v>BASS</c:v>
                </c:pt>
                <c:pt idx="74">
                  <c:v>Cloud Development</c:v>
                </c:pt>
                <c:pt idx="75">
                  <c:v>Windows Azure</c:v>
                </c:pt>
                <c:pt idx="76">
                  <c:v>EBCDIC</c:v>
                </c:pt>
                <c:pt idx="77">
                  <c:v>StUF</c:v>
                </c:pt>
                <c:pt idx="78">
                  <c:v>Distributed Version Control</c:v>
                </c:pt>
                <c:pt idx="79">
                  <c:v>SourceForge</c:v>
                </c:pt>
                <c:pt idx="80">
                  <c:v>StarTeam</c:v>
                </c:pt>
                <c:pt idx="81">
                  <c:v>DevDays09</c:v>
                </c:pt>
                <c:pt idx="82">
                  <c:v>Truckrun</c:v>
                </c:pt>
                <c:pt idx="83">
                  <c:v>Geeky</c:v>
                </c:pt>
                <c:pt idx="84">
                  <c:v>MacBook-Pro</c:v>
                </c:pt>
                <c:pt idx="85">
                  <c:v>Hardware</c:v>
                </c:pt>
                <c:pt idx="86">
                  <c:v>View</c:v>
                </c:pt>
                <c:pt idx="87">
                  <c:v>WiFi</c:v>
                </c:pt>
                <c:pt idx="88">
                  <c:v>Windows Server 2003</c:v>
                </c:pt>
                <c:pt idx="89">
                  <c:v>Windows Server 2008</c:v>
                </c:pt>
                <c:pt idx="90">
                  <c:v>Reference</c:v>
                </c:pt>
                <c:pt idx="91">
                  <c:v>Comics</c:v>
                </c:pt>
                <c:pt idx="92">
                  <c:v>USB</c:v>
                </c:pt>
                <c:pt idx="93">
                  <c:v>IIS</c:v>
                </c:pt>
                <c:pt idx="94">
                  <c:v>WinForms</c:v>
                </c:pt>
                <c:pt idx="95">
                  <c:v>PowerShell</c:v>
                </c:pt>
                <c:pt idx="96">
                  <c:v>Delphi x64</c:v>
                </c:pt>
                <c:pt idx="97">
                  <c:v>kylix_rd</c:v>
                </c:pt>
                <c:pt idx="98">
                  <c:v>Designer Development</c:v>
                </c:pt>
                <c:pt idx="99">
                  <c:v>PHP</c:v>
                </c:pt>
                <c:pt idx="100">
                  <c:v>PowerShell</c:v>
                </c:pt>
                <c:pt idx="101">
                  <c:v>CodePlex</c:v>
                </c:pt>
                <c:pt idx="102">
                  <c:v>PowerDay</c:v>
                </c:pt>
                <c:pt idx="103">
                  <c:v>History</c:v>
                </c:pt>
                <c:pt idx="104">
                  <c:v>Endian</c:v>
                </c:pt>
                <c:pt idx="105">
                  <c:v>GMail</c:v>
                </c:pt>
                <c:pt idx="106">
                  <c:v>GoogleSearch</c:v>
                </c:pt>
                <c:pt idx="107">
                  <c:v>HTC Sensation</c:v>
                </c:pt>
                <c:pt idx="108">
                  <c:v>Internet</c:v>
                </c:pt>
                <c:pt idx="109">
                  <c:v>Network-and-equipment</c:v>
                </c:pt>
                <c:pt idx="110">
                  <c:v>Fritz!Box</c:v>
                </c:pt>
                <c:pt idx="111">
                  <c:v>Fusion</c:v>
                </c:pt>
                <c:pt idx="112">
                  <c:v>Veeam</c:v>
                </c:pt>
                <c:pt idx="113">
                  <c:v>Twitter</c:v>
                </c:pt>
                <c:pt idx="114">
                  <c:v>User Experience</c:v>
                </c:pt>
                <c:pt idx="115">
                  <c:v>Access</c:v>
                </c:pt>
                <c:pt idx="116">
                  <c:v>SQL Server 2000</c:v>
                </c:pt>
                <c:pt idx="117">
                  <c:v>Agile</c:v>
                </c:pt>
                <c:pt idx="118">
                  <c:v>Delphi for PHP</c:v>
                </c:pt>
                <c:pt idx="119">
                  <c:v>FastMM</c:v>
                </c:pt>
                <c:pt idx="120">
                  <c:v>RegEx</c:v>
                </c:pt>
                <c:pt idx="121">
                  <c:v>UI Design</c:v>
                </c:pt>
                <c:pt idx="122">
                  <c:v>VBS</c:v>
                </c:pt>
                <c:pt idx="123">
                  <c:v>Subversion/SVN</c:v>
                </c:pt>
                <c:pt idx="124">
                  <c:v>BASTA!</c:v>
                </c:pt>
                <c:pt idx="125">
                  <c:v>CodeRage</c:v>
                </c:pt>
                <c:pt idx="126">
                  <c:v>DelphiLive</c:v>
                </c:pt>
                <c:pt idx="127">
                  <c:v>EKON</c:v>
                </c:pt>
                <c:pt idx="128">
                  <c:v>Font</c:v>
                </c:pt>
                <c:pt idx="129">
                  <c:v>HTC</c:v>
                </c:pt>
                <c:pt idx="130">
                  <c:v>iPhone</c:v>
                </c:pt>
                <c:pt idx="131">
                  <c:v>ThinkPad</c:v>
                </c:pt>
                <c:pt idx="132">
                  <c:v>W701</c:v>
                </c:pt>
                <c:pt idx="133">
                  <c:v>Usability</c:v>
                </c:pt>
                <c:pt idx="134">
                  <c:v>Travel</c:v>
                </c:pt>
                <c:pt idx="135">
                  <c:v>Hardware Interfacing</c:v>
                </c:pt>
                <c:pt idx="136">
                  <c:v>MonoTouch</c:v>
                </c:pt>
                <c:pt idx="137">
                  <c:v>WPF</c:v>
                </c:pt>
                <c:pt idx="138">
                  <c:v>Delphi XE2</c:v>
                </c:pt>
                <c:pt idx="139">
                  <c:v>HTML5</c:v>
                </c:pt>
                <c:pt idx="140">
                  <c:v>MacBook-Air</c:v>
                </c:pt>
                <c:pt idx="141">
                  <c:v>Google Apps</c:v>
                </c:pt>
                <c:pt idx="142">
                  <c:v>Mobile Development</c:v>
                </c:pt>
                <c:pt idx="143">
                  <c:v>Visual Studio 2008</c:v>
                </c:pt>
                <c:pt idx="144">
                  <c:v>MQ Message Queueing/Queuing</c:v>
                </c:pt>
                <c:pt idx="145">
                  <c:v>WebSphere MQ</c:v>
                </c:pt>
                <c:pt idx="146">
                  <c:v>XP-embedded</c:v>
                </c:pt>
                <c:pt idx="147">
                  <c:v>Android</c:v>
                </c:pt>
                <c:pt idx="148">
                  <c:v>iPad</c:v>
                </c:pt>
                <c:pt idx="149">
                  <c:v>WordPress</c:v>
                </c:pt>
                <c:pt idx="150">
                  <c:v>Adest Musica</c:v>
                </c:pt>
                <c:pt idx="151">
                  <c:v>SQL</c:v>
                </c:pt>
                <c:pt idx="152">
                  <c:v>EF Entity Framework</c:v>
                </c:pt>
                <c:pt idx="153">
                  <c:v>ISO8859</c:v>
                </c:pt>
                <c:pt idx="154">
                  <c:v>SOAP/WebServices</c:v>
                </c:pt>
                <c:pt idx="155">
                  <c:v>CSS</c:v>
                </c:pt>
                <c:pt idx="156">
                  <c:v>Mac</c:v>
                </c:pt>
                <c:pt idx="157">
                  <c:v>MacBook</c:v>
                </c:pt>
                <c:pt idx="158">
                  <c:v>OS X Leopard</c:v>
                </c:pt>
                <c:pt idx="159">
                  <c:v>OS X Snow Leopard</c:v>
                </c:pt>
                <c:pt idx="160">
                  <c:v>iOS</c:v>
                </c:pt>
                <c:pt idx="161">
                  <c:v>Visual Studio 2005</c:v>
                </c:pt>
                <c:pt idx="162">
                  <c:v>HTML</c:v>
                </c:pt>
                <c:pt idx="163">
                  <c:v>Web Browsers</c:v>
                </c:pt>
                <c:pt idx="164">
                  <c:v>Chrome</c:v>
                </c:pt>
                <c:pt idx="165">
                  <c:v>Windows 8</c:v>
                </c:pt>
                <c:pt idx="166">
                  <c:v>FireMonkey</c:v>
                </c:pt>
                <c:pt idx="167">
                  <c:v>ISO-8859</c:v>
                </c:pt>
                <c:pt idx="168">
                  <c:v>UTF8</c:v>
                </c:pt>
                <c:pt idx="169">
                  <c:v>xCode/Mac/iPad/iPhone/iOS/cocoa</c:v>
                </c:pt>
                <c:pt idx="170">
                  <c:v>Stackoverflow</c:v>
                </c:pt>
                <c:pt idx="171">
                  <c:v>VB.NET</c:v>
                </c:pt>
                <c:pt idx="172">
                  <c:v>WordPress</c:v>
                </c:pt>
                <c:pt idx="173">
                  <c:v>Keyboards and Keyboard Shortcuts</c:v>
                </c:pt>
                <c:pt idx="174">
                  <c:v>UTF-8</c:v>
                </c:pt>
                <c:pt idx="175">
                  <c:v>Java</c:v>
                </c:pt>
                <c:pt idx="176">
                  <c:v>SocialMedia</c:v>
                </c:pt>
                <c:pt idx="177">
                  <c:v>Component Development</c:v>
                </c:pt>
                <c:pt idx="178">
                  <c:v>JavaScript</c:v>
                </c:pt>
                <c:pt idx="179">
                  <c:v>Pingback</c:v>
                </c:pt>
                <c:pt idx="180">
                  <c:v>Visual Studio 2010</c:v>
                </c:pt>
                <c:pt idx="181">
                  <c:v>OS X</c:v>
                </c:pt>
                <c:pt idx="182">
                  <c:v>OS X Lion</c:v>
                </c:pt>
                <c:pt idx="183">
                  <c:v>Firebird</c:v>
                </c:pt>
                <c:pt idx="184">
                  <c:v>Package Development</c:v>
                </c:pt>
                <c:pt idx="185">
                  <c:v>Batch-Files</c:v>
                </c:pt>
                <c:pt idx="186">
                  <c:v>InterBase</c:v>
                </c:pt>
                <c:pt idx="187">
                  <c:v>Debugging</c:v>
                </c:pt>
                <c:pt idx="188">
                  <c:v>XSD</c:v>
                </c:pt>
                <c:pt idx="189">
                  <c:v>VMware ESXi</c:v>
                </c:pt>
                <c:pt idx="190">
                  <c:v>ESXi4</c:v>
                </c:pt>
                <c:pt idx="191">
                  <c:v>Unicode</c:v>
                </c:pt>
                <c:pt idx="192">
                  <c:v>*nix</c:v>
                </c:pt>
                <c:pt idx="193">
                  <c:v>TFS (Team Foundation System)</c:v>
                </c:pt>
                <c:pt idx="194">
                  <c:v>Google</c:v>
                </c:pt>
                <c:pt idx="195">
                  <c:v>XML</c:v>
                </c:pt>
                <c:pt idx="196">
                  <c:v>ASP.NET</c:v>
                </c:pt>
                <c:pt idx="197">
                  <c:v>Encoding</c:v>
                </c:pt>
                <c:pt idx="198">
                  <c:v>Scripting</c:v>
                </c:pt>
                <c:pt idx="199">
                  <c:v>XML/XSD</c:v>
                </c:pt>
                <c:pt idx="200">
                  <c:v>Uncategorized</c:v>
                </c:pt>
                <c:pt idx="201">
                  <c:v>Apple</c:v>
                </c:pt>
                <c:pt idx="202">
                  <c:v>Conferences</c:v>
                </c:pt>
                <c:pt idx="203">
                  <c:v>Windows Vista</c:v>
                </c:pt>
                <c:pt idx="204">
                  <c:v>Windows XP</c:v>
                </c:pt>
                <c:pt idx="205">
                  <c:v>Prism</c:v>
                </c:pt>
                <c:pt idx="206">
                  <c:v>CommandLine</c:v>
                </c:pt>
                <c:pt idx="207">
                  <c:v>Source Code Management</c:v>
                </c:pt>
                <c:pt idx="208">
                  <c:v>C# 4.0</c:v>
                </c:pt>
                <c:pt idx="209">
                  <c:v>Event</c:v>
                </c:pt>
                <c:pt idx="210">
                  <c:v>SQL Server</c:v>
                </c:pt>
                <c:pt idx="211">
                  <c:v>C# 3.0</c:v>
                </c:pt>
                <c:pt idx="212">
                  <c:v>VMware</c:v>
                </c:pt>
                <c:pt idx="213">
                  <c:v>Windows 7</c:v>
                </c:pt>
                <c:pt idx="214">
                  <c:v>Windows</c:v>
                </c:pt>
                <c:pt idx="215">
                  <c:v>Web Development</c:v>
                </c:pt>
                <c:pt idx="216">
                  <c:v>LifeHacker</c:v>
                </c:pt>
                <c:pt idx="217">
                  <c:v>C# 2.0</c:v>
                </c:pt>
                <c:pt idx="218">
                  <c:v>Visual Studio and tools</c:v>
                </c:pt>
                <c:pt idx="219">
                  <c:v>Database Development</c:v>
                </c:pt>
                <c:pt idx="220">
                  <c:v>Personal</c:v>
                </c:pt>
                <c:pt idx="221">
                  <c:v>About</c:v>
                </c:pt>
                <c:pt idx="222">
                  <c:v>Opinions</c:v>
                </c:pt>
                <c:pt idx="223">
                  <c:v>C#</c:v>
                </c:pt>
                <c:pt idx="224">
                  <c:v>.NET</c:v>
                </c:pt>
                <c:pt idx="225">
                  <c:v>Delphi</c:v>
                </c:pt>
                <c:pt idx="226">
                  <c:v>Power User</c:v>
                </c:pt>
                <c:pt idx="227">
                  <c:v>Software Development</c:v>
                </c:pt>
                <c:pt idx="228">
                  <c:v>Development</c:v>
                </c:pt>
              </c:strCache>
            </c:strRef>
          </c:cat>
          <c:val>
            <c:numRef>
              <c:f>Categories!$H$2:$H$230</c:f>
              <c:numCache>
                <c:formatCode>General</c:formatCode>
                <c:ptCount val="229"/>
                <c:pt idx="0">
                  <c:v>1.0124481327800829</c:v>
                </c:pt>
                <c:pt idx="1">
                  <c:v>1.0124481327800829</c:v>
                </c:pt>
                <c:pt idx="2">
                  <c:v>1.0124481327800829</c:v>
                </c:pt>
                <c:pt idx="3">
                  <c:v>1.0124481327800829</c:v>
                </c:pt>
                <c:pt idx="4">
                  <c:v>1.0124481327800829</c:v>
                </c:pt>
                <c:pt idx="5">
                  <c:v>1.0124481327800829</c:v>
                </c:pt>
                <c:pt idx="6">
                  <c:v>1.0124481327800829</c:v>
                </c:pt>
                <c:pt idx="7">
                  <c:v>1.0124481327800829</c:v>
                </c:pt>
                <c:pt idx="8">
                  <c:v>1.0124481327800829</c:v>
                </c:pt>
                <c:pt idx="9">
                  <c:v>1.0124481327800829</c:v>
                </c:pt>
                <c:pt idx="10">
                  <c:v>1.0124481327800829</c:v>
                </c:pt>
                <c:pt idx="11">
                  <c:v>1.0124481327800829</c:v>
                </c:pt>
                <c:pt idx="12">
                  <c:v>1.0124481327800829</c:v>
                </c:pt>
                <c:pt idx="13">
                  <c:v>1.0124481327800829</c:v>
                </c:pt>
                <c:pt idx="14">
                  <c:v>1.0124481327800829</c:v>
                </c:pt>
                <c:pt idx="15">
                  <c:v>1.0124481327800829</c:v>
                </c:pt>
                <c:pt idx="16">
                  <c:v>1.0124481327800829</c:v>
                </c:pt>
                <c:pt idx="17">
                  <c:v>1.0124481327800829</c:v>
                </c:pt>
                <c:pt idx="18">
                  <c:v>1.0124481327800829</c:v>
                </c:pt>
                <c:pt idx="19">
                  <c:v>1.0124481327800829</c:v>
                </c:pt>
                <c:pt idx="20">
                  <c:v>1.0124481327800829</c:v>
                </c:pt>
                <c:pt idx="21">
                  <c:v>1.0124481327800829</c:v>
                </c:pt>
                <c:pt idx="22">
                  <c:v>1.0124481327800829</c:v>
                </c:pt>
                <c:pt idx="23">
                  <c:v>1.0124481327800829</c:v>
                </c:pt>
                <c:pt idx="24">
                  <c:v>1.0124481327800829</c:v>
                </c:pt>
                <c:pt idx="25">
                  <c:v>1.0124481327800829</c:v>
                </c:pt>
                <c:pt idx="26">
                  <c:v>1.0124481327800829</c:v>
                </c:pt>
                <c:pt idx="27">
                  <c:v>1.0124481327800829</c:v>
                </c:pt>
                <c:pt idx="28">
                  <c:v>1.0124481327800829</c:v>
                </c:pt>
                <c:pt idx="29">
                  <c:v>1.0124481327800829</c:v>
                </c:pt>
                <c:pt idx="30">
                  <c:v>1.0124481327800829</c:v>
                </c:pt>
                <c:pt idx="31">
                  <c:v>1.0124481327800829</c:v>
                </c:pt>
                <c:pt idx="32">
                  <c:v>1.0124481327800829</c:v>
                </c:pt>
                <c:pt idx="33">
                  <c:v>1.0124481327800829</c:v>
                </c:pt>
                <c:pt idx="34">
                  <c:v>1.0124481327800829</c:v>
                </c:pt>
                <c:pt idx="35">
                  <c:v>1.0124481327800829</c:v>
                </c:pt>
                <c:pt idx="36">
                  <c:v>1.0124481327800829</c:v>
                </c:pt>
                <c:pt idx="37">
                  <c:v>1.0124481327800829</c:v>
                </c:pt>
                <c:pt idx="38">
                  <c:v>1.0124481327800829</c:v>
                </c:pt>
                <c:pt idx="39">
                  <c:v>1.0124481327800829</c:v>
                </c:pt>
                <c:pt idx="40">
                  <c:v>1.0124481327800829</c:v>
                </c:pt>
                <c:pt idx="41">
                  <c:v>1.0124481327800829</c:v>
                </c:pt>
                <c:pt idx="42">
                  <c:v>1.0124481327800829</c:v>
                </c:pt>
                <c:pt idx="43">
                  <c:v>1.0124481327800829</c:v>
                </c:pt>
                <c:pt idx="44">
                  <c:v>1.0124481327800829</c:v>
                </c:pt>
                <c:pt idx="45">
                  <c:v>1.0124481327800829</c:v>
                </c:pt>
                <c:pt idx="46">
                  <c:v>1.0124481327800829</c:v>
                </c:pt>
                <c:pt idx="47">
                  <c:v>1.0124481327800829</c:v>
                </c:pt>
                <c:pt idx="48">
                  <c:v>1.0124481327800829</c:v>
                </c:pt>
                <c:pt idx="49">
                  <c:v>1.0124481327800829</c:v>
                </c:pt>
                <c:pt idx="50">
                  <c:v>1.0124481327800829</c:v>
                </c:pt>
                <c:pt idx="51">
                  <c:v>1.0124481327800829</c:v>
                </c:pt>
                <c:pt idx="52">
                  <c:v>1.0124481327800829</c:v>
                </c:pt>
                <c:pt idx="53">
                  <c:v>1.0124481327800829</c:v>
                </c:pt>
                <c:pt idx="54">
                  <c:v>1.0124481327800829</c:v>
                </c:pt>
                <c:pt idx="55">
                  <c:v>1.0124481327800829</c:v>
                </c:pt>
                <c:pt idx="56">
                  <c:v>1.0124481327800829</c:v>
                </c:pt>
                <c:pt idx="57">
                  <c:v>1.0124481327800829</c:v>
                </c:pt>
                <c:pt idx="58">
                  <c:v>1.0124481327800829</c:v>
                </c:pt>
                <c:pt idx="59">
                  <c:v>1.0124481327800829</c:v>
                </c:pt>
                <c:pt idx="60">
                  <c:v>1.0124481327800829</c:v>
                </c:pt>
                <c:pt idx="61">
                  <c:v>1.0124481327800829</c:v>
                </c:pt>
                <c:pt idx="62">
                  <c:v>1.0124481327800829</c:v>
                </c:pt>
                <c:pt idx="63">
                  <c:v>1.0124481327800829</c:v>
                </c:pt>
                <c:pt idx="64">
                  <c:v>1.0124481327800829</c:v>
                </c:pt>
                <c:pt idx="65">
                  <c:v>1.0124481327800829</c:v>
                </c:pt>
                <c:pt idx="66">
                  <c:v>1.0124481327800829</c:v>
                </c:pt>
                <c:pt idx="67">
                  <c:v>1.0124481327800829</c:v>
                </c:pt>
                <c:pt idx="68">
                  <c:v>1.0248962655601659</c:v>
                </c:pt>
                <c:pt idx="69">
                  <c:v>1.0248962655601659</c:v>
                </c:pt>
                <c:pt idx="70">
                  <c:v>1.0248962655601659</c:v>
                </c:pt>
                <c:pt idx="71">
                  <c:v>1.0248962655601659</c:v>
                </c:pt>
                <c:pt idx="72">
                  <c:v>1.0248962655601659</c:v>
                </c:pt>
                <c:pt idx="73">
                  <c:v>1.0248962655601659</c:v>
                </c:pt>
                <c:pt idx="74">
                  <c:v>1.0248962655601659</c:v>
                </c:pt>
                <c:pt idx="75">
                  <c:v>1.0248962655601659</c:v>
                </c:pt>
                <c:pt idx="76">
                  <c:v>1.0248962655601659</c:v>
                </c:pt>
                <c:pt idx="77">
                  <c:v>1.0248962655601659</c:v>
                </c:pt>
                <c:pt idx="78">
                  <c:v>1.0248962655601659</c:v>
                </c:pt>
                <c:pt idx="79">
                  <c:v>1.0248962655601659</c:v>
                </c:pt>
                <c:pt idx="80">
                  <c:v>1.0248962655601659</c:v>
                </c:pt>
                <c:pt idx="81">
                  <c:v>1.0248962655601659</c:v>
                </c:pt>
                <c:pt idx="82">
                  <c:v>1.0248962655601659</c:v>
                </c:pt>
                <c:pt idx="83">
                  <c:v>1.0248962655601659</c:v>
                </c:pt>
                <c:pt idx="84">
                  <c:v>1.0248962655601659</c:v>
                </c:pt>
                <c:pt idx="85">
                  <c:v>1.0248962655601659</c:v>
                </c:pt>
                <c:pt idx="86">
                  <c:v>1.0248962655601659</c:v>
                </c:pt>
                <c:pt idx="87">
                  <c:v>1.0248962655601659</c:v>
                </c:pt>
                <c:pt idx="88">
                  <c:v>1.0248962655601659</c:v>
                </c:pt>
                <c:pt idx="89">
                  <c:v>1.0248962655601659</c:v>
                </c:pt>
                <c:pt idx="90">
                  <c:v>1.0248962655601659</c:v>
                </c:pt>
                <c:pt idx="91">
                  <c:v>1.0373443983402491</c:v>
                </c:pt>
                <c:pt idx="92">
                  <c:v>1.0373443983402491</c:v>
                </c:pt>
                <c:pt idx="93">
                  <c:v>1.0373443983402491</c:v>
                </c:pt>
                <c:pt idx="94">
                  <c:v>1.0373443983402491</c:v>
                </c:pt>
                <c:pt idx="95">
                  <c:v>1.0373443983402491</c:v>
                </c:pt>
                <c:pt idx="96">
                  <c:v>1.0373443983402491</c:v>
                </c:pt>
                <c:pt idx="97">
                  <c:v>1.0373443983402491</c:v>
                </c:pt>
                <c:pt idx="98">
                  <c:v>1.0373443983402491</c:v>
                </c:pt>
                <c:pt idx="99">
                  <c:v>1.0373443983402491</c:v>
                </c:pt>
                <c:pt idx="100">
                  <c:v>1.0373443983402491</c:v>
                </c:pt>
                <c:pt idx="101">
                  <c:v>1.0373443983402491</c:v>
                </c:pt>
                <c:pt idx="102">
                  <c:v>1.0373443983402491</c:v>
                </c:pt>
                <c:pt idx="103">
                  <c:v>1.0373443983402491</c:v>
                </c:pt>
                <c:pt idx="104">
                  <c:v>1.0373443983402491</c:v>
                </c:pt>
                <c:pt idx="105">
                  <c:v>1.0373443983402491</c:v>
                </c:pt>
                <c:pt idx="106">
                  <c:v>1.0373443983402491</c:v>
                </c:pt>
                <c:pt idx="107">
                  <c:v>1.0373443983402491</c:v>
                </c:pt>
                <c:pt idx="108">
                  <c:v>1.0373443983402491</c:v>
                </c:pt>
                <c:pt idx="109">
                  <c:v>1.0373443983402491</c:v>
                </c:pt>
                <c:pt idx="110">
                  <c:v>1.0373443983402491</c:v>
                </c:pt>
                <c:pt idx="111">
                  <c:v>1.0373443983402491</c:v>
                </c:pt>
                <c:pt idx="112">
                  <c:v>1.0373443983402491</c:v>
                </c:pt>
                <c:pt idx="113">
                  <c:v>1.0373443983402491</c:v>
                </c:pt>
                <c:pt idx="114">
                  <c:v>1.0373443983402491</c:v>
                </c:pt>
                <c:pt idx="115">
                  <c:v>1.049792531120332</c:v>
                </c:pt>
                <c:pt idx="116">
                  <c:v>1.049792531120332</c:v>
                </c:pt>
                <c:pt idx="117">
                  <c:v>1.049792531120332</c:v>
                </c:pt>
                <c:pt idx="118">
                  <c:v>1.049792531120332</c:v>
                </c:pt>
                <c:pt idx="119">
                  <c:v>1.049792531120332</c:v>
                </c:pt>
                <c:pt idx="120">
                  <c:v>1.049792531120332</c:v>
                </c:pt>
                <c:pt idx="121">
                  <c:v>1.049792531120332</c:v>
                </c:pt>
                <c:pt idx="122">
                  <c:v>1.049792531120332</c:v>
                </c:pt>
                <c:pt idx="123">
                  <c:v>1.049792531120332</c:v>
                </c:pt>
                <c:pt idx="124">
                  <c:v>1.049792531120332</c:v>
                </c:pt>
                <c:pt idx="125">
                  <c:v>1.049792531120332</c:v>
                </c:pt>
                <c:pt idx="126">
                  <c:v>1.049792531120332</c:v>
                </c:pt>
                <c:pt idx="127">
                  <c:v>1.049792531120332</c:v>
                </c:pt>
                <c:pt idx="128">
                  <c:v>1.049792531120332</c:v>
                </c:pt>
                <c:pt idx="129">
                  <c:v>1.049792531120332</c:v>
                </c:pt>
                <c:pt idx="130">
                  <c:v>1.049792531120332</c:v>
                </c:pt>
                <c:pt idx="131">
                  <c:v>1.049792531120332</c:v>
                </c:pt>
                <c:pt idx="132">
                  <c:v>1.049792531120332</c:v>
                </c:pt>
                <c:pt idx="133">
                  <c:v>1.049792531120332</c:v>
                </c:pt>
                <c:pt idx="134">
                  <c:v>1.0622406639004149</c:v>
                </c:pt>
                <c:pt idx="135">
                  <c:v>1.0622406639004149</c:v>
                </c:pt>
                <c:pt idx="136">
                  <c:v>1.0622406639004149</c:v>
                </c:pt>
                <c:pt idx="137">
                  <c:v>1.0622406639004149</c:v>
                </c:pt>
                <c:pt idx="138">
                  <c:v>1.0622406639004149</c:v>
                </c:pt>
                <c:pt idx="139">
                  <c:v>1.0622406639004149</c:v>
                </c:pt>
                <c:pt idx="140">
                  <c:v>1.0622406639004149</c:v>
                </c:pt>
                <c:pt idx="141">
                  <c:v>1.0622406639004149</c:v>
                </c:pt>
                <c:pt idx="142">
                  <c:v>1.0746887966804979</c:v>
                </c:pt>
                <c:pt idx="143">
                  <c:v>1.0746887966804979</c:v>
                </c:pt>
                <c:pt idx="144">
                  <c:v>1.0746887966804979</c:v>
                </c:pt>
                <c:pt idx="145">
                  <c:v>1.0746887966804979</c:v>
                </c:pt>
                <c:pt idx="146">
                  <c:v>1.0746887966804979</c:v>
                </c:pt>
                <c:pt idx="147">
                  <c:v>1.0746887966804979</c:v>
                </c:pt>
                <c:pt idx="148">
                  <c:v>1.0746887966804979</c:v>
                </c:pt>
                <c:pt idx="149">
                  <c:v>1.0746887966804979</c:v>
                </c:pt>
                <c:pt idx="150">
                  <c:v>1.0871369294605808</c:v>
                </c:pt>
                <c:pt idx="151">
                  <c:v>1.0871369294605808</c:v>
                </c:pt>
                <c:pt idx="152">
                  <c:v>1.0871369294605808</c:v>
                </c:pt>
                <c:pt idx="153">
                  <c:v>1.0871369294605808</c:v>
                </c:pt>
                <c:pt idx="154">
                  <c:v>1.0871369294605808</c:v>
                </c:pt>
                <c:pt idx="155">
                  <c:v>1.0871369294605808</c:v>
                </c:pt>
                <c:pt idx="156">
                  <c:v>1.0871369294605808</c:v>
                </c:pt>
                <c:pt idx="157">
                  <c:v>1.0871369294605808</c:v>
                </c:pt>
                <c:pt idx="158">
                  <c:v>1.0871369294605808</c:v>
                </c:pt>
                <c:pt idx="159">
                  <c:v>1.0871369294605808</c:v>
                </c:pt>
                <c:pt idx="160">
                  <c:v>1.0871369294605808</c:v>
                </c:pt>
                <c:pt idx="161">
                  <c:v>1.099585062240664</c:v>
                </c:pt>
                <c:pt idx="162">
                  <c:v>1.099585062240664</c:v>
                </c:pt>
                <c:pt idx="163">
                  <c:v>1.099585062240664</c:v>
                </c:pt>
                <c:pt idx="164">
                  <c:v>1.099585062240664</c:v>
                </c:pt>
                <c:pt idx="165">
                  <c:v>1.099585062240664</c:v>
                </c:pt>
                <c:pt idx="166">
                  <c:v>1.1120331950207469</c:v>
                </c:pt>
                <c:pt idx="167">
                  <c:v>1.1120331950207469</c:v>
                </c:pt>
                <c:pt idx="168">
                  <c:v>1.1120331950207469</c:v>
                </c:pt>
                <c:pt idx="169">
                  <c:v>1.1120331950207469</c:v>
                </c:pt>
                <c:pt idx="170">
                  <c:v>1.1120331950207469</c:v>
                </c:pt>
                <c:pt idx="171">
                  <c:v>1.1244813278008299</c:v>
                </c:pt>
                <c:pt idx="172">
                  <c:v>1.1244813278008299</c:v>
                </c:pt>
                <c:pt idx="173">
                  <c:v>1.1244813278008299</c:v>
                </c:pt>
                <c:pt idx="174">
                  <c:v>1.1369294605809128</c:v>
                </c:pt>
                <c:pt idx="175">
                  <c:v>1.1369294605809128</c:v>
                </c:pt>
                <c:pt idx="176">
                  <c:v>1.1369294605809128</c:v>
                </c:pt>
                <c:pt idx="177">
                  <c:v>1.1493775933609958</c:v>
                </c:pt>
                <c:pt idx="178">
                  <c:v>1.1493775933609958</c:v>
                </c:pt>
                <c:pt idx="179">
                  <c:v>1.1493775933609958</c:v>
                </c:pt>
                <c:pt idx="180">
                  <c:v>1.1618257261410789</c:v>
                </c:pt>
                <c:pt idx="181">
                  <c:v>1.1618257261410789</c:v>
                </c:pt>
                <c:pt idx="182">
                  <c:v>1.1618257261410789</c:v>
                </c:pt>
                <c:pt idx="183">
                  <c:v>1.1742738589211619</c:v>
                </c:pt>
                <c:pt idx="184">
                  <c:v>1.1742738589211619</c:v>
                </c:pt>
                <c:pt idx="185">
                  <c:v>1.1742738589211619</c:v>
                </c:pt>
                <c:pt idx="186">
                  <c:v>1.1867219917012448</c:v>
                </c:pt>
                <c:pt idx="187">
                  <c:v>1.1867219917012448</c:v>
                </c:pt>
                <c:pt idx="188">
                  <c:v>1.1867219917012448</c:v>
                </c:pt>
                <c:pt idx="189">
                  <c:v>1.1867219917012448</c:v>
                </c:pt>
                <c:pt idx="190">
                  <c:v>1.1867219917012448</c:v>
                </c:pt>
                <c:pt idx="191">
                  <c:v>1.1991701244813278</c:v>
                </c:pt>
                <c:pt idx="192">
                  <c:v>1.2116182572614107</c:v>
                </c:pt>
                <c:pt idx="193">
                  <c:v>1.2240663900414939</c:v>
                </c:pt>
                <c:pt idx="194">
                  <c:v>1.2240663900414939</c:v>
                </c:pt>
                <c:pt idx="195">
                  <c:v>1.2365145228215768</c:v>
                </c:pt>
                <c:pt idx="196">
                  <c:v>1.2489626556016598</c:v>
                </c:pt>
                <c:pt idx="197">
                  <c:v>1.2738589211618256</c:v>
                </c:pt>
                <c:pt idx="198">
                  <c:v>1.2738589211618256</c:v>
                </c:pt>
                <c:pt idx="199">
                  <c:v>1.2863070539419086</c:v>
                </c:pt>
                <c:pt idx="200">
                  <c:v>1.2863070539419086</c:v>
                </c:pt>
                <c:pt idx="201">
                  <c:v>1.2987551867219918</c:v>
                </c:pt>
                <c:pt idx="202">
                  <c:v>1.3112033195020747</c:v>
                </c:pt>
                <c:pt idx="203">
                  <c:v>1.3236514522821576</c:v>
                </c:pt>
                <c:pt idx="204">
                  <c:v>1.3360995850622408</c:v>
                </c:pt>
                <c:pt idx="205">
                  <c:v>1.3485477178423237</c:v>
                </c:pt>
                <c:pt idx="206">
                  <c:v>1.3609958506224067</c:v>
                </c:pt>
                <c:pt idx="207">
                  <c:v>1.3734439834024896</c:v>
                </c:pt>
                <c:pt idx="208">
                  <c:v>1.3858921161825726</c:v>
                </c:pt>
                <c:pt idx="209">
                  <c:v>1.3858921161825726</c:v>
                </c:pt>
                <c:pt idx="210">
                  <c:v>1.3983402489626555</c:v>
                </c:pt>
                <c:pt idx="211">
                  <c:v>1.4107883817427387</c:v>
                </c:pt>
                <c:pt idx="212">
                  <c:v>1.4107883817427387</c:v>
                </c:pt>
                <c:pt idx="213">
                  <c:v>1.4232365145228216</c:v>
                </c:pt>
                <c:pt idx="214">
                  <c:v>1.4605809128630707</c:v>
                </c:pt>
                <c:pt idx="215">
                  <c:v>1.4854771784232366</c:v>
                </c:pt>
                <c:pt idx="216">
                  <c:v>1.5228215767634854</c:v>
                </c:pt>
                <c:pt idx="217">
                  <c:v>1.5726141078838174</c:v>
                </c:pt>
                <c:pt idx="218">
                  <c:v>1.5726141078838174</c:v>
                </c:pt>
                <c:pt idx="219">
                  <c:v>1.6846473029045643</c:v>
                </c:pt>
                <c:pt idx="220">
                  <c:v>1.7593360995850622</c:v>
                </c:pt>
                <c:pt idx="221">
                  <c:v>1.8340248962655603</c:v>
                </c:pt>
                <c:pt idx="222">
                  <c:v>2.0456431535269708</c:v>
                </c:pt>
                <c:pt idx="223">
                  <c:v>2.4688796680497926</c:v>
                </c:pt>
                <c:pt idx="224">
                  <c:v>3.6141078838174274</c:v>
                </c:pt>
                <c:pt idx="225">
                  <c:v>3.6763485477178426</c:v>
                </c:pt>
                <c:pt idx="226">
                  <c:v>5.2946058091286305</c:v>
                </c:pt>
                <c:pt idx="227">
                  <c:v>6.390041493775934</c:v>
                </c:pt>
                <c:pt idx="228">
                  <c:v>7</c:v>
                </c:pt>
              </c:numCache>
            </c:numRef>
          </c:val>
        </c:ser>
        <c:ser>
          <c:idx val="3"/>
          <c:order val="3"/>
          <c:tx>
            <c:strRef>
              <c:f>Categories!$K$1</c:f>
              <c:strCache>
                <c:ptCount val="1"/>
                <c:pt idx="0">
                  <c:v>1.75*Log10(SRC2)</c:v>
                </c:pt>
              </c:strCache>
            </c:strRef>
          </c:tx>
          <c:cat>
            <c:strRef>
              <c:f>Categories!$C$2:$C$230</c:f>
              <c:strCache>
                <c:ptCount val="229"/>
                <c:pt idx="0">
                  <c:v>Select Category</c:v>
                </c:pt>
                <c:pt idx="1">
                  <c:v>Curatele</c:v>
                </c:pt>
                <c:pt idx="2">
                  <c:v>Photography</c:v>
                </c:pt>
                <c:pt idx="3">
                  <c:v>SQL Server 2005</c:v>
                </c:pt>
                <c:pt idx="4">
                  <c:v>SQL Server 2008 R2</c:v>
                </c:pt>
                <c:pt idx="5">
                  <c:v>SQL Server 2012</c:v>
                </c:pt>
                <c:pt idx="6">
                  <c:v>SQL Server 7</c:v>
                </c:pt>
                <c:pt idx="7">
                  <c:v>EPS/PostScript</c:v>
                </c:pt>
                <c:pt idx="8">
                  <c:v>Hardware Development</c:v>
                </c:pt>
                <c:pt idx="9">
                  <c:v>Servo</c:v>
                </c:pt>
                <c:pt idx="10">
                  <c:v>WebCam</c:v>
                </c:pt>
                <c:pt idx="11">
                  <c:v>Android</c:v>
                </c:pt>
                <c:pt idx="12">
                  <c:v>iOS Development</c:v>
                </c:pt>
                <c:pt idx="13">
                  <c:v>Windows CE</c:v>
                </c:pt>
                <c:pt idx="14">
                  <c:v>Windows Phone Development</c:v>
                </c:pt>
                <c:pt idx="15">
                  <c:v>.NET 4.5</c:v>
                </c:pt>
                <c:pt idx="16">
                  <c:v>.NET CF</c:v>
                </c:pt>
                <c:pt idx="17">
                  <c:v>LINQ</c:v>
                </c:pt>
                <c:pt idx="18">
                  <c:v>LLBLGen</c:v>
                </c:pt>
                <c:pt idx="19">
                  <c:v>MEF</c:v>
                </c:pt>
                <c:pt idx="20">
                  <c:v>Microsoft Surface</c:v>
                </c:pt>
                <c:pt idx="21">
                  <c:v>RESX</c:v>
                </c:pt>
                <c:pt idx="22">
                  <c:v>SilverLight</c:v>
                </c:pt>
                <c:pt idx="23">
                  <c:v>XAML</c:v>
                </c:pt>
                <c:pt idx="24">
                  <c:v>XNA</c:v>
                </c:pt>
                <c:pt idx="25">
                  <c:v>Unit Testing</c:v>
                </c:pt>
                <c:pt idx="26">
                  <c:v>COBOL</c:v>
                </c:pt>
                <c:pt idx="27">
                  <c:v>CSV</c:v>
                </c:pt>
                <c:pt idx="28">
                  <c:v>Remote Debugging</c:v>
                </c:pt>
                <c:pt idx="29">
                  <c:v>DUnit</c:v>
                </c:pt>
                <c:pt idx="30">
                  <c:v>OS X FMX</c:v>
                </c:pt>
                <c:pt idx="31">
                  <c:v>Ansi</c:v>
                </c:pt>
                <c:pt idx="32">
                  <c:v>iSeries</c:v>
                </c:pt>
                <c:pt idx="33">
                  <c:v>JavaScript/ECMAScript</c:v>
                </c:pt>
                <c:pt idx="34">
                  <c:v>Fiddler</c:v>
                </c:pt>
                <c:pt idx="35">
                  <c:v>SharePoint</c:v>
                </c:pt>
                <c:pt idx="36">
                  <c:v>Dimensions CM by Serena</c:v>
                </c:pt>
                <c:pt idx="37">
                  <c:v>Vista</c:v>
                </c:pt>
                <c:pt idx="38">
                  <c:v>Briefing</c:v>
                </c:pt>
                <c:pt idx="39">
                  <c:v>Delphi-Tage.de</c:v>
                </c:pt>
                <c:pt idx="40">
                  <c:v>Seminar</c:v>
                </c:pt>
                <c:pt idx="41">
                  <c:v>Infratructure</c:v>
                </c:pt>
                <c:pt idx="42">
                  <c:v>Firewall</c:v>
                </c:pt>
                <c:pt idx="43">
                  <c:v>Endian</c:v>
                </c:pt>
                <c:pt idx="44">
                  <c:v>Cygwin</c:v>
                </c:pt>
                <c:pt idx="45">
                  <c:v>Adobe</c:v>
                </c:pt>
                <c:pt idx="46">
                  <c:v>Clipboard</c:v>
                </c:pt>
                <c:pt idx="47">
                  <c:v>DIY</c:v>
                </c:pt>
                <c:pt idx="48">
                  <c:v>Emulators</c:v>
                </c:pt>
                <c:pt idx="49">
                  <c:v>Gadget</c:v>
                </c:pt>
                <c:pt idx="50">
                  <c:v>GodMode</c:v>
                </c:pt>
                <c:pt idx="51">
                  <c:v>Chrome</c:v>
                </c:pt>
                <c:pt idx="52">
                  <c:v>GoogleCalendar</c:v>
                </c:pt>
                <c:pt idx="53">
                  <c:v>GoogleMaps</c:v>
                </c:pt>
                <c:pt idx="54">
                  <c:v>LinkedIn</c:v>
                </c:pt>
                <c:pt idx="55">
                  <c:v>Media Streaming</c:v>
                </c:pt>
                <c:pt idx="56">
                  <c:v>Office</c:v>
                </c:pt>
                <c:pt idx="57">
                  <c:v>Word</c:v>
                </c:pt>
                <c:pt idx="58">
                  <c:v>OpenVPN</c:v>
                </c:pt>
                <c:pt idx="59">
                  <c:v>PDF</c:v>
                </c:pt>
                <c:pt idx="60">
                  <c:v>Photography</c:v>
                </c:pt>
                <c:pt idx="61">
                  <c:v>Security</c:v>
                </c:pt>
                <c:pt idx="62">
                  <c:v>FireFox</c:v>
                </c:pt>
                <c:pt idx="63">
                  <c:v>Internet Explorer</c:v>
                </c:pt>
                <c:pt idx="64">
                  <c:v>Microsoft Surface on Windows 7</c:v>
                </c:pt>
                <c:pt idx="65">
                  <c:v>Schiphol</c:v>
                </c:pt>
                <c:pt idx="66">
                  <c:v>G+: GooglePlus</c:v>
                </c:pt>
                <c:pt idx="67">
                  <c:v>LinkedIn</c:v>
                </c:pt>
                <c:pt idx="68">
                  <c:v>Certifications</c:v>
                </c:pt>
                <c:pt idx="69">
                  <c:v>SQL Server 2008</c:v>
                </c:pt>
                <c:pt idx="70">
                  <c:v>C# 5.0</c:v>
                </c:pt>
                <c:pt idx="71">
                  <c:v>Mono for Android</c:v>
                </c:pt>
                <c:pt idx="72">
                  <c:v>Visual Studio 11</c:v>
                </c:pt>
                <c:pt idx="73">
                  <c:v>BASS</c:v>
                </c:pt>
                <c:pt idx="74">
                  <c:v>Cloud Development</c:v>
                </c:pt>
                <c:pt idx="75">
                  <c:v>Windows Azure</c:v>
                </c:pt>
                <c:pt idx="76">
                  <c:v>EBCDIC</c:v>
                </c:pt>
                <c:pt idx="77">
                  <c:v>StUF</c:v>
                </c:pt>
                <c:pt idx="78">
                  <c:v>Distributed Version Control</c:v>
                </c:pt>
                <c:pt idx="79">
                  <c:v>SourceForge</c:v>
                </c:pt>
                <c:pt idx="80">
                  <c:v>StarTeam</c:v>
                </c:pt>
                <c:pt idx="81">
                  <c:v>DevDays09</c:v>
                </c:pt>
                <c:pt idx="82">
                  <c:v>Truckrun</c:v>
                </c:pt>
                <c:pt idx="83">
                  <c:v>Geeky</c:v>
                </c:pt>
                <c:pt idx="84">
                  <c:v>MacBook-Pro</c:v>
                </c:pt>
                <c:pt idx="85">
                  <c:v>Hardware</c:v>
                </c:pt>
                <c:pt idx="86">
                  <c:v>View</c:v>
                </c:pt>
                <c:pt idx="87">
                  <c:v>WiFi</c:v>
                </c:pt>
                <c:pt idx="88">
                  <c:v>Windows Server 2003</c:v>
                </c:pt>
                <c:pt idx="89">
                  <c:v>Windows Server 2008</c:v>
                </c:pt>
                <c:pt idx="90">
                  <c:v>Reference</c:v>
                </c:pt>
                <c:pt idx="91">
                  <c:v>Comics</c:v>
                </c:pt>
                <c:pt idx="92">
                  <c:v>USB</c:v>
                </c:pt>
                <c:pt idx="93">
                  <c:v>IIS</c:v>
                </c:pt>
                <c:pt idx="94">
                  <c:v>WinForms</c:v>
                </c:pt>
                <c:pt idx="95">
                  <c:v>PowerShell</c:v>
                </c:pt>
                <c:pt idx="96">
                  <c:v>Delphi x64</c:v>
                </c:pt>
                <c:pt idx="97">
                  <c:v>kylix_rd</c:v>
                </c:pt>
                <c:pt idx="98">
                  <c:v>Designer Development</c:v>
                </c:pt>
                <c:pt idx="99">
                  <c:v>PHP</c:v>
                </c:pt>
                <c:pt idx="100">
                  <c:v>PowerShell</c:v>
                </c:pt>
                <c:pt idx="101">
                  <c:v>CodePlex</c:v>
                </c:pt>
                <c:pt idx="102">
                  <c:v>PowerDay</c:v>
                </c:pt>
                <c:pt idx="103">
                  <c:v>History</c:v>
                </c:pt>
                <c:pt idx="104">
                  <c:v>Endian</c:v>
                </c:pt>
                <c:pt idx="105">
                  <c:v>GMail</c:v>
                </c:pt>
                <c:pt idx="106">
                  <c:v>GoogleSearch</c:v>
                </c:pt>
                <c:pt idx="107">
                  <c:v>HTC Sensation</c:v>
                </c:pt>
                <c:pt idx="108">
                  <c:v>Internet</c:v>
                </c:pt>
                <c:pt idx="109">
                  <c:v>Network-and-equipment</c:v>
                </c:pt>
                <c:pt idx="110">
                  <c:v>Fritz!Box</c:v>
                </c:pt>
                <c:pt idx="111">
                  <c:v>Fusion</c:v>
                </c:pt>
                <c:pt idx="112">
                  <c:v>Veeam</c:v>
                </c:pt>
                <c:pt idx="113">
                  <c:v>Twitter</c:v>
                </c:pt>
                <c:pt idx="114">
                  <c:v>User Experience</c:v>
                </c:pt>
                <c:pt idx="115">
                  <c:v>Access</c:v>
                </c:pt>
                <c:pt idx="116">
                  <c:v>SQL Server 2000</c:v>
                </c:pt>
                <c:pt idx="117">
                  <c:v>Agile</c:v>
                </c:pt>
                <c:pt idx="118">
                  <c:v>Delphi for PHP</c:v>
                </c:pt>
                <c:pt idx="119">
                  <c:v>FastMM</c:v>
                </c:pt>
                <c:pt idx="120">
                  <c:v>RegEx</c:v>
                </c:pt>
                <c:pt idx="121">
                  <c:v>UI Design</c:v>
                </c:pt>
                <c:pt idx="122">
                  <c:v>VBS</c:v>
                </c:pt>
                <c:pt idx="123">
                  <c:v>Subversion/SVN</c:v>
                </c:pt>
                <c:pt idx="124">
                  <c:v>BASTA!</c:v>
                </c:pt>
                <c:pt idx="125">
                  <c:v>CodeRage</c:v>
                </c:pt>
                <c:pt idx="126">
                  <c:v>DelphiLive</c:v>
                </c:pt>
                <c:pt idx="127">
                  <c:v>EKON</c:v>
                </c:pt>
                <c:pt idx="128">
                  <c:v>Font</c:v>
                </c:pt>
                <c:pt idx="129">
                  <c:v>HTC</c:v>
                </c:pt>
                <c:pt idx="130">
                  <c:v>iPhone</c:v>
                </c:pt>
                <c:pt idx="131">
                  <c:v>ThinkPad</c:v>
                </c:pt>
                <c:pt idx="132">
                  <c:v>W701</c:v>
                </c:pt>
                <c:pt idx="133">
                  <c:v>Usability</c:v>
                </c:pt>
                <c:pt idx="134">
                  <c:v>Travel</c:v>
                </c:pt>
                <c:pt idx="135">
                  <c:v>Hardware Interfacing</c:v>
                </c:pt>
                <c:pt idx="136">
                  <c:v>MonoTouch</c:v>
                </c:pt>
                <c:pt idx="137">
                  <c:v>WPF</c:v>
                </c:pt>
                <c:pt idx="138">
                  <c:v>Delphi XE2</c:v>
                </c:pt>
                <c:pt idx="139">
                  <c:v>HTML5</c:v>
                </c:pt>
                <c:pt idx="140">
                  <c:v>MacBook-Air</c:v>
                </c:pt>
                <c:pt idx="141">
                  <c:v>Google Apps</c:v>
                </c:pt>
                <c:pt idx="142">
                  <c:v>Mobile Development</c:v>
                </c:pt>
                <c:pt idx="143">
                  <c:v>Visual Studio 2008</c:v>
                </c:pt>
                <c:pt idx="144">
                  <c:v>MQ Message Queueing/Queuing</c:v>
                </c:pt>
                <c:pt idx="145">
                  <c:v>WebSphere MQ</c:v>
                </c:pt>
                <c:pt idx="146">
                  <c:v>XP-embedded</c:v>
                </c:pt>
                <c:pt idx="147">
                  <c:v>Android</c:v>
                </c:pt>
                <c:pt idx="148">
                  <c:v>iPad</c:v>
                </c:pt>
                <c:pt idx="149">
                  <c:v>WordPress</c:v>
                </c:pt>
                <c:pt idx="150">
                  <c:v>Adest Musica</c:v>
                </c:pt>
                <c:pt idx="151">
                  <c:v>SQL</c:v>
                </c:pt>
                <c:pt idx="152">
                  <c:v>EF Entity Framework</c:v>
                </c:pt>
                <c:pt idx="153">
                  <c:v>ISO8859</c:v>
                </c:pt>
                <c:pt idx="154">
                  <c:v>SOAP/WebServices</c:v>
                </c:pt>
                <c:pt idx="155">
                  <c:v>CSS</c:v>
                </c:pt>
                <c:pt idx="156">
                  <c:v>Mac</c:v>
                </c:pt>
                <c:pt idx="157">
                  <c:v>MacBook</c:v>
                </c:pt>
                <c:pt idx="158">
                  <c:v>OS X Leopard</c:v>
                </c:pt>
                <c:pt idx="159">
                  <c:v>OS X Snow Leopard</c:v>
                </c:pt>
                <c:pt idx="160">
                  <c:v>iOS</c:v>
                </c:pt>
                <c:pt idx="161">
                  <c:v>Visual Studio 2005</c:v>
                </c:pt>
                <c:pt idx="162">
                  <c:v>HTML</c:v>
                </c:pt>
                <c:pt idx="163">
                  <c:v>Web Browsers</c:v>
                </c:pt>
                <c:pt idx="164">
                  <c:v>Chrome</c:v>
                </c:pt>
                <c:pt idx="165">
                  <c:v>Windows 8</c:v>
                </c:pt>
                <c:pt idx="166">
                  <c:v>FireMonkey</c:v>
                </c:pt>
                <c:pt idx="167">
                  <c:v>ISO-8859</c:v>
                </c:pt>
                <c:pt idx="168">
                  <c:v>UTF8</c:v>
                </c:pt>
                <c:pt idx="169">
                  <c:v>xCode/Mac/iPad/iPhone/iOS/cocoa</c:v>
                </c:pt>
                <c:pt idx="170">
                  <c:v>Stackoverflow</c:v>
                </c:pt>
                <c:pt idx="171">
                  <c:v>VB.NET</c:v>
                </c:pt>
                <c:pt idx="172">
                  <c:v>WordPress</c:v>
                </c:pt>
                <c:pt idx="173">
                  <c:v>Keyboards and Keyboard Shortcuts</c:v>
                </c:pt>
                <c:pt idx="174">
                  <c:v>UTF-8</c:v>
                </c:pt>
                <c:pt idx="175">
                  <c:v>Java</c:v>
                </c:pt>
                <c:pt idx="176">
                  <c:v>SocialMedia</c:v>
                </c:pt>
                <c:pt idx="177">
                  <c:v>Component Development</c:v>
                </c:pt>
                <c:pt idx="178">
                  <c:v>JavaScript</c:v>
                </c:pt>
                <c:pt idx="179">
                  <c:v>Pingback</c:v>
                </c:pt>
                <c:pt idx="180">
                  <c:v>Visual Studio 2010</c:v>
                </c:pt>
                <c:pt idx="181">
                  <c:v>OS X</c:v>
                </c:pt>
                <c:pt idx="182">
                  <c:v>OS X Lion</c:v>
                </c:pt>
                <c:pt idx="183">
                  <c:v>Firebird</c:v>
                </c:pt>
                <c:pt idx="184">
                  <c:v>Package Development</c:v>
                </c:pt>
                <c:pt idx="185">
                  <c:v>Batch-Files</c:v>
                </c:pt>
                <c:pt idx="186">
                  <c:v>InterBase</c:v>
                </c:pt>
                <c:pt idx="187">
                  <c:v>Debugging</c:v>
                </c:pt>
                <c:pt idx="188">
                  <c:v>XSD</c:v>
                </c:pt>
                <c:pt idx="189">
                  <c:v>VMware ESXi</c:v>
                </c:pt>
                <c:pt idx="190">
                  <c:v>ESXi4</c:v>
                </c:pt>
                <c:pt idx="191">
                  <c:v>Unicode</c:v>
                </c:pt>
                <c:pt idx="192">
                  <c:v>*nix</c:v>
                </c:pt>
                <c:pt idx="193">
                  <c:v>TFS (Team Foundation System)</c:v>
                </c:pt>
                <c:pt idx="194">
                  <c:v>Google</c:v>
                </c:pt>
                <c:pt idx="195">
                  <c:v>XML</c:v>
                </c:pt>
                <c:pt idx="196">
                  <c:v>ASP.NET</c:v>
                </c:pt>
                <c:pt idx="197">
                  <c:v>Encoding</c:v>
                </c:pt>
                <c:pt idx="198">
                  <c:v>Scripting</c:v>
                </c:pt>
                <c:pt idx="199">
                  <c:v>XML/XSD</c:v>
                </c:pt>
                <c:pt idx="200">
                  <c:v>Uncategorized</c:v>
                </c:pt>
                <c:pt idx="201">
                  <c:v>Apple</c:v>
                </c:pt>
                <c:pt idx="202">
                  <c:v>Conferences</c:v>
                </c:pt>
                <c:pt idx="203">
                  <c:v>Windows Vista</c:v>
                </c:pt>
                <c:pt idx="204">
                  <c:v>Windows XP</c:v>
                </c:pt>
                <c:pt idx="205">
                  <c:v>Prism</c:v>
                </c:pt>
                <c:pt idx="206">
                  <c:v>CommandLine</c:v>
                </c:pt>
                <c:pt idx="207">
                  <c:v>Source Code Management</c:v>
                </c:pt>
                <c:pt idx="208">
                  <c:v>C# 4.0</c:v>
                </c:pt>
                <c:pt idx="209">
                  <c:v>Event</c:v>
                </c:pt>
                <c:pt idx="210">
                  <c:v>SQL Server</c:v>
                </c:pt>
                <c:pt idx="211">
                  <c:v>C# 3.0</c:v>
                </c:pt>
                <c:pt idx="212">
                  <c:v>VMware</c:v>
                </c:pt>
                <c:pt idx="213">
                  <c:v>Windows 7</c:v>
                </c:pt>
                <c:pt idx="214">
                  <c:v>Windows</c:v>
                </c:pt>
                <c:pt idx="215">
                  <c:v>Web Development</c:v>
                </c:pt>
                <c:pt idx="216">
                  <c:v>LifeHacker</c:v>
                </c:pt>
                <c:pt idx="217">
                  <c:v>C# 2.0</c:v>
                </c:pt>
                <c:pt idx="218">
                  <c:v>Visual Studio and tools</c:v>
                </c:pt>
                <c:pt idx="219">
                  <c:v>Database Development</c:v>
                </c:pt>
                <c:pt idx="220">
                  <c:v>Personal</c:v>
                </c:pt>
                <c:pt idx="221">
                  <c:v>About</c:v>
                </c:pt>
                <c:pt idx="222">
                  <c:v>Opinions</c:v>
                </c:pt>
                <c:pt idx="223">
                  <c:v>C#</c:v>
                </c:pt>
                <c:pt idx="224">
                  <c:v>.NET</c:v>
                </c:pt>
                <c:pt idx="225">
                  <c:v>Delphi</c:v>
                </c:pt>
                <c:pt idx="226">
                  <c:v>Power User</c:v>
                </c:pt>
                <c:pt idx="227">
                  <c:v>Software Development</c:v>
                </c:pt>
                <c:pt idx="228">
                  <c:v>Development</c:v>
                </c:pt>
              </c:strCache>
            </c:strRef>
          </c:cat>
          <c:val>
            <c:numRef>
              <c:f>Categories!$K$2:$K$230</c:f>
              <c:numCache>
                <c:formatCode>General</c:formatCode>
                <c:ptCount val="229"/>
                <c:pt idx="0">
                  <c:v>2.3046676830820134</c:v>
                </c:pt>
                <c:pt idx="1">
                  <c:v>2.3046676830820134</c:v>
                </c:pt>
                <c:pt idx="2">
                  <c:v>2.3046676830820134</c:v>
                </c:pt>
                <c:pt idx="3">
                  <c:v>2.3046676830820134</c:v>
                </c:pt>
                <c:pt idx="4">
                  <c:v>2.3046676830820134</c:v>
                </c:pt>
                <c:pt idx="5">
                  <c:v>2.3046676830820134</c:v>
                </c:pt>
                <c:pt idx="6">
                  <c:v>2.3046676830820134</c:v>
                </c:pt>
                <c:pt idx="7">
                  <c:v>2.3046676830820134</c:v>
                </c:pt>
                <c:pt idx="8">
                  <c:v>2.3046676830820134</c:v>
                </c:pt>
                <c:pt idx="9">
                  <c:v>2.3046676830820134</c:v>
                </c:pt>
                <c:pt idx="10">
                  <c:v>2.3046676830820134</c:v>
                </c:pt>
                <c:pt idx="11">
                  <c:v>2.3046676830820134</c:v>
                </c:pt>
                <c:pt idx="12">
                  <c:v>2.3046676830820134</c:v>
                </c:pt>
                <c:pt idx="13">
                  <c:v>2.3046676830820134</c:v>
                </c:pt>
                <c:pt idx="14">
                  <c:v>2.3046676830820134</c:v>
                </c:pt>
                <c:pt idx="15">
                  <c:v>2.3046676830820134</c:v>
                </c:pt>
                <c:pt idx="16">
                  <c:v>2.3046676830820134</c:v>
                </c:pt>
                <c:pt idx="17">
                  <c:v>2.3046676830820134</c:v>
                </c:pt>
                <c:pt idx="18">
                  <c:v>2.3046676830820134</c:v>
                </c:pt>
                <c:pt idx="19">
                  <c:v>2.3046676830820134</c:v>
                </c:pt>
                <c:pt idx="20">
                  <c:v>2.3046676830820134</c:v>
                </c:pt>
                <c:pt idx="21">
                  <c:v>2.3046676830820134</c:v>
                </c:pt>
                <c:pt idx="22">
                  <c:v>2.3046676830820134</c:v>
                </c:pt>
                <c:pt idx="23">
                  <c:v>2.3046676830820134</c:v>
                </c:pt>
                <c:pt idx="24">
                  <c:v>2.3046676830820134</c:v>
                </c:pt>
                <c:pt idx="25">
                  <c:v>2.3046676830820134</c:v>
                </c:pt>
                <c:pt idx="26">
                  <c:v>2.3046676830820134</c:v>
                </c:pt>
                <c:pt idx="27">
                  <c:v>2.3046676830820134</c:v>
                </c:pt>
                <c:pt idx="28">
                  <c:v>2.3046676830820134</c:v>
                </c:pt>
                <c:pt idx="29">
                  <c:v>2.3046676830820134</c:v>
                </c:pt>
                <c:pt idx="30">
                  <c:v>2.3046676830820134</c:v>
                </c:pt>
                <c:pt idx="31">
                  <c:v>2.3046676830820134</c:v>
                </c:pt>
                <c:pt idx="32">
                  <c:v>2.3046676830820134</c:v>
                </c:pt>
                <c:pt idx="33">
                  <c:v>2.3046676830820134</c:v>
                </c:pt>
                <c:pt idx="34">
                  <c:v>2.3046676830820134</c:v>
                </c:pt>
                <c:pt idx="35">
                  <c:v>2.3046676830820134</c:v>
                </c:pt>
                <c:pt idx="36">
                  <c:v>2.3046676830820134</c:v>
                </c:pt>
                <c:pt idx="37">
                  <c:v>2.3046676830820134</c:v>
                </c:pt>
                <c:pt idx="38">
                  <c:v>2.3046676830820134</c:v>
                </c:pt>
                <c:pt idx="39">
                  <c:v>2.3046676830820134</c:v>
                </c:pt>
                <c:pt idx="40">
                  <c:v>2.3046676830820134</c:v>
                </c:pt>
                <c:pt idx="41">
                  <c:v>2.3046676830820134</c:v>
                </c:pt>
                <c:pt idx="42">
                  <c:v>2.3046676830820134</c:v>
                </c:pt>
                <c:pt idx="43">
                  <c:v>2.3046676830820134</c:v>
                </c:pt>
                <c:pt idx="44">
                  <c:v>2.3046676830820134</c:v>
                </c:pt>
                <c:pt idx="45">
                  <c:v>2.3046676830820134</c:v>
                </c:pt>
                <c:pt idx="46">
                  <c:v>2.3046676830820134</c:v>
                </c:pt>
                <c:pt idx="47">
                  <c:v>2.3046676830820134</c:v>
                </c:pt>
                <c:pt idx="48">
                  <c:v>2.3046676830820134</c:v>
                </c:pt>
                <c:pt idx="49">
                  <c:v>2.3046676830820134</c:v>
                </c:pt>
                <c:pt idx="50">
                  <c:v>2.3046676830820134</c:v>
                </c:pt>
                <c:pt idx="51">
                  <c:v>2.3046676830820134</c:v>
                </c:pt>
                <c:pt idx="52">
                  <c:v>2.3046676830820134</c:v>
                </c:pt>
                <c:pt idx="53">
                  <c:v>2.3046676830820134</c:v>
                </c:pt>
                <c:pt idx="54">
                  <c:v>2.3046676830820134</c:v>
                </c:pt>
                <c:pt idx="55">
                  <c:v>2.3046676830820134</c:v>
                </c:pt>
                <c:pt idx="56">
                  <c:v>2.3046676830820134</c:v>
                </c:pt>
                <c:pt idx="57">
                  <c:v>2.3046676830820134</c:v>
                </c:pt>
                <c:pt idx="58">
                  <c:v>2.3046676830820134</c:v>
                </c:pt>
                <c:pt idx="59">
                  <c:v>2.3046676830820134</c:v>
                </c:pt>
                <c:pt idx="60">
                  <c:v>2.3046676830820134</c:v>
                </c:pt>
                <c:pt idx="61">
                  <c:v>2.3046676830820134</c:v>
                </c:pt>
                <c:pt idx="62">
                  <c:v>2.3046676830820134</c:v>
                </c:pt>
                <c:pt idx="63">
                  <c:v>2.3046676830820134</c:v>
                </c:pt>
                <c:pt idx="64">
                  <c:v>2.3046676830820134</c:v>
                </c:pt>
                <c:pt idx="65">
                  <c:v>2.3046676830820134</c:v>
                </c:pt>
                <c:pt idx="66">
                  <c:v>2.3046676830820134</c:v>
                </c:pt>
                <c:pt idx="67">
                  <c:v>2.3046676830820134</c:v>
                </c:pt>
                <c:pt idx="68">
                  <c:v>2.8314701754939806</c:v>
                </c:pt>
                <c:pt idx="69">
                  <c:v>2.8314701754939806</c:v>
                </c:pt>
                <c:pt idx="70">
                  <c:v>2.8314701754939806</c:v>
                </c:pt>
                <c:pt idx="71">
                  <c:v>2.8314701754939806</c:v>
                </c:pt>
                <c:pt idx="72">
                  <c:v>2.8314701754939806</c:v>
                </c:pt>
                <c:pt idx="73">
                  <c:v>2.8314701754939806</c:v>
                </c:pt>
                <c:pt idx="74">
                  <c:v>2.8314701754939806</c:v>
                </c:pt>
                <c:pt idx="75">
                  <c:v>2.8314701754939806</c:v>
                </c:pt>
                <c:pt idx="76">
                  <c:v>2.8314701754939806</c:v>
                </c:pt>
                <c:pt idx="77">
                  <c:v>2.8314701754939806</c:v>
                </c:pt>
                <c:pt idx="78">
                  <c:v>2.8314701754939806</c:v>
                </c:pt>
                <c:pt idx="79">
                  <c:v>2.8314701754939806</c:v>
                </c:pt>
                <c:pt idx="80">
                  <c:v>2.8314701754939806</c:v>
                </c:pt>
                <c:pt idx="81">
                  <c:v>2.8314701754939806</c:v>
                </c:pt>
                <c:pt idx="82">
                  <c:v>2.8314701754939806</c:v>
                </c:pt>
                <c:pt idx="83">
                  <c:v>2.8314701754939806</c:v>
                </c:pt>
                <c:pt idx="84">
                  <c:v>2.8314701754939806</c:v>
                </c:pt>
                <c:pt idx="85">
                  <c:v>2.8314701754939806</c:v>
                </c:pt>
                <c:pt idx="86">
                  <c:v>2.8314701754939806</c:v>
                </c:pt>
                <c:pt idx="87">
                  <c:v>2.8314701754939806</c:v>
                </c:pt>
                <c:pt idx="88">
                  <c:v>2.8314701754939806</c:v>
                </c:pt>
                <c:pt idx="89">
                  <c:v>2.8314701754939806</c:v>
                </c:pt>
                <c:pt idx="90">
                  <c:v>2.8314701754939806</c:v>
                </c:pt>
                <c:pt idx="91">
                  <c:v>3.1396298788414225</c:v>
                </c:pt>
                <c:pt idx="92">
                  <c:v>3.1396298788414225</c:v>
                </c:pt>
                <c:pt idx="93">
                  <c:v>3.1396298788414225</c:v>
                </c:pt>
                <c:pt idx="94">
                  <c:v>3.1396298788414225</c:v>
                </c:pt>
                <c:pt idx="95">
                  <c:v>3.1396298788414225</c:v>
                </c:pt>
                <c:pt idx="96">
                  <c:v>3.1396298788414225</c:v>
                </c:pt>
                <c:pt idx="97">
                  <c:v>3.1396298788414225</c:v>
                </c:pt>
                <c:pt idx="98">
                  <c:v>3.1396298788414225</c:v>
                </c:pt>
                <c:pt idx="99">
                  <c:v>3.1396298788414225</c:v>
                </c:pt>
                <c:pt idx="100">
                  <c:v>3.1396298788414225</c:v>
                </c:pt>
                <c:pt idx="101">
                  <c:v>3.1396298788414225</c:v>
                </c:pt>
                <c:pt idx="102">
                  <c:v>3.1396298788414225</c:v>
                </c:pt>
                <c:pt idx="103">
                  <c:v>3.1396298788414225</c:v>
                </c:pt>
                <c:pt idx="104">
                  <c:v>3.1396298788414225</c:v>
                </c:pt>
                <c:pt idx="105">
                  <c:v>3.1396298788414225</c:v>
                </c:pt>
                <c:pt idx="106">
                  <c:v>3.1396298788414225</c:v>
                </c:pt>
                <c:pt idx="107">
                  <c:v>3.1396298788414225</c:v>
                </c:pt>
                <c:pt idx="108">
                  <c:v>3.1396298788414225</c:v>
                </c:pt>
                <c:pt idx="109">
                  <c:v>3.1396298788414225</c:v>
                </c:pt>
                <c:pt idx="110">
                  <c:v>3.1396298788414225</c:v>
                </c:pt>
                <c:pt idx="111">
                  <c:v>3.1396298788414225</c:v>
                </c:pt>
                <c:pt idx="112">
                  <c:v>3.1396298788414225</c:v>
                </c:pt>
                <c:pt idx="113">
                  <c:v>3.1396298788414225</c:v>
                </c:pt>
                <c:pt idx="114">
                  <c:v>3.1396298788414225</c:v>
                </c:pt>
                <c:pt idx="115">
                  <c:v>3.3582726679059478</c:v>
                </c:pt>
                <c:pt idx="116">
                  <c:v>3.3582726679059478</c:v>
                </c:pt>
                <c:pt idx="117">
                  <c:v>3.3582726679059478</c:v>
                </c:pt>
                <c:pt idx="118">
                  <c:v>3.3582726679059478</c:v>
                </c:pt>
                <c:pt idx="119">
                  <c:v>3.3582726679059478</c:v>
                </c:pt>
                <c:pt idx="120">
                  <c:v>3.3582726679059478</c:v>
                </c:pt>
                <c:pt idx="121">
                  <c:v>3.3582726679059478</c:v>
                </c:pt>
                <c:pt idx="122">
                  <c:v>3.3582726679059478</c:v>
                </c:pt>
                <c:pt idx="123">
                  <c:v>3.3582726679059478</c:v>
                </c:pt>
                <c:pt idx="124">
                  <c:v>3.3582726679059478</c:v>
                </c:pt>
                <c:pt idx="125">
                  <c:v>3.3582726679059478</c:v>
                </c:pt>
                <c:pt idx="126">
                  <c:v>3.3582726679059478</c:v>
                </c:pt>
                <c:pt idx="127">
                  <c:v>3.3582726679059478</c:v>
                </c:pt>
                <c:pt idx="128">
                  <c:v>3.3582726679059478</c:v>
                </c:pt>
                <c:pt idx="129">
                  <c:v>3.3582726679059478</c:v>
                </c:pt>
                <c:pt idx="130">
                  <c:v>3.3582726679059478</c:v>
                </c:pt>
                <c:pt idx="131">
                  <c:v>3.3582726679059478</c:v>
                </c:pt>
                <c:pt idx="132">
                  <c:v>3.3582726679059478</c:v>
                </c:pt>
                <c:pt idx="133">
                  <c:v>3.3582726679059478</c:v>
                </c:pt>
                <c:pt idx="134">
                  <c:v>3.5278651906700462</c:v>
                </c:pt>
                <c:pt idx="135">
                  <c:v>3.5278651906700462</c:v>
                </c:pt>
                <c:pt idx="136">
                  <c:v>3.5278651906700462</c:v>
                </c:pt>
                <c:pt idx="137">
                  <c:v>3.5278651906700462</c:v>
                </c:pt>
                <c:pt idx="138">
                  <c:v>3.5278651906700462</c:v>
                </c:pt>
                <c:pt idx="139">
                  <c:v>3.5278651906700462</c:v>
                </c:pt>
                <c:pt idx="140">
                  <c:v>3.5278651906700462</c:v>
                </c:pt>
                <c:pt idx="141">
                  <c:v>3.5278651906700462</c:v>
                </c:pt>
                <c:pt idx="142">
                  <c:v>3.6664323712533902</c:v>
                </c:pt>
                <c:pt idx="143">
                  <c:v>3.6664323712533902</c:v>
                </c:pt>
                <c:pt idx="144">
                  <c:v>3.6664323712533902</c:v>
                </c:pt>
                <c:pt idx="145">
                  <c:v>3.6664323712533902</c:v>
                </c:pt>
                <c:pt idx="146">
                  <c:v>3.6664323712533902</c:v>
                </c:pt>
                <c:pt idx="147">
                  <c:v>3.6664323712533902</c:v>
                </c:pt>
                <c:pt idx="148">
                  <c:v>3.6664323712533902</c:v>
                </c:pt>
                <c:pt idx="149">
                  <c:v>3.6664323712533902</c:v>
                </c:pt>
                <c:pt idx="150">
                  <c:v>3.783589253106963</c:v>
                </c:pt>
                <c:pt idx="151">
                  <c:v>3.783589253106963</c:v>
                </c:pt>
                <c:pt idx="152">
                  <c:v>3.783589253106963</c:v>
                </c:pt>
                <c:pt idx="153">
                  <c:v>3.783589253106963</c:v>
                </c:pt>
                <c:pt idx="154">
                  <c:v>3.783589253106963</c:v>
                </c:pt>
                <c:pt idx="155">
                  <c:v>3.783589253106963</c:v>
                </c:pt>
                <c:pt idx="156">
                  <c:v>3.783589253106963</c:v>
                </c:pt>
                <c:pt idx="157">
                  <c:v>3.783589253106963</c:v>
                </c:pt>
                <c:pt idx="158">
                  <c:v>3.783589253106963</c:v>
                </c:pt>
                <c:pt idx="159">
                  <c:v>3.783589253106963</c:v>
                </c:pt>
                <c:pt idx="160">
                  <c:v>3.783589253106963</c:v>
                </c:pt>
                <c:pt idx="161">
                  <c:v>3.885075160317915</c:v>
                </c:pt>
                <c:pt idx="162">
                  <c:v>3.885075160317915</c:v>
                </c:pt>
                <c:pt idx="163">
                  <c:v>3.885075160317915</c:v>
                </c:pt>
                <c:pt idx="164">
                  <c:v>3.885075160317915</c:v>
                </c:pt>
                <c:pt idx="165">
                  <c:v>3.885075160317915</c:v>
                </c:pt>
                <c:pt idx="166">
                  <c:v>3.9745920746008316</c:v>
                </c:pt>
                <c:pt idx="167">
                  <c:v>3.9745920746008316</c:v>
                </c:pt>
                <c:pt idx="168">
                  <c:v>3.9745920746008316</c:v>
                </c:pt>
                <c:pt idx="169">
                  <c:v>3.9745920746008316</c:v>
                </c:pt>
                <c:pt idx="170">
                  <c:v>3.9745920746008316</c:v>
                </c:pt>
                <c:pt idx="171">
                  <c:v>4.0546676830820134</c:v>
                </c:pt>
                <c:pt idx="172">
                  <c:v>4.0546676830820134</c:v>
                </c:pt>
                <c:pt idx="173">
                  <c:v>4.0546676830820134</c:v>
                </c:pt>
                <c:pt idx="174">
                  <c:v>4.1271048821089069</c:v>
                </c:pt>
                <c:pt idx="175">
                  <c:v>4.1271048821089069</c:v>
                </c:pt>
                <c:pt idx="176">
                  <c:v>4.1271048821089069</c:v>
                </c:pt>
                <c:pt idx="177">
                  <c:v>4.1932348636653565</c:v>
                </c:pt>
                <c:pt idx="178">
                  <c:v>4.1932348636653565</c:v>
                </c:pt>
                <c:pt idx="179">
                  <c:v>4.1932348636653565</c:v>
                </c:pt>
                <c:pt idx="180">
                  <c:v>4.2540685496189781</c:v>
                </c:pt>
                <c:pt idx="181">
                  <c:v>4.2540685496189781</c:v>
                </c:pt>
                <c:pt idx="182">
                  <c:v>4.2540685496189781</c:v>
                </c:pt>
                <c:pt idx="183">
                  <c:v>4.3103917455189302</c:v>
                </c:pt>
                <c:pt idx="184">
                  <c:v>4.3103917455189302</c:v>
                </c:pt>
                <c:pt idx="185">
                  <c:v>4.3103917455189302</c:v>
                </c:pt>
                <c:pt idx="186">
                  <c:v>4.3628273864294558</c:v>
                </c:pt>
                <c:pt idx="187">
                  <c:v>4.3628273864294558</c:v>
                </c:pt>
                <c:pt idx="188">
                  <c:v>4.3628273864294558</c:v>
                </c:pt>
                <c:pt idx="189">
                  <c:v>4.3628273864294558</c:v>
                </c:pt>
                <c:pt idx="190">
                  <c:v>4.3628273864294558</c:v>
                </c:pt>
                <c:pt idx="191">
                  <c:v>4.4118776527298822</c:v>
                </c:pt>
                <c:pt idx="192">
                  <c:v>4.4579532954939927</c:v>
                </c:pt>
                <c:pt idx="193">
                  <c:v>4.5013945670127988</c:v>
                </c:pt>
                <c:pt idx="194">
                  <c:v>4.5013945670127988</c:v>
                </c:pt>
                <c:pt idx="195">
                  <c:v>4.5424864847494639</c:v>
                </c:pt>
                <c:pt idx="196">
                  <c:v>4.5814701754939806</c:v>
                </c:pt>
                <c:pt idx="197">
                  <c:v>4.6539073745208741</c:v>
                </c:pt>
                <c:pt idx="198">
                  <c:v>4.6539073745208741</c:v>
                </c:pt>
                <c:pt idx="199">
                  <c:v>4.6876913961128013</c:v>
                </c:pt>
                <c:pt idx="200">
                  <c:v>4.6876913961128013</c:v>
                </c:pt>
                <c:pt idx="201">
                  <c:v>4.7200373560773237</c:v>
                </c:pt>
                <c:pt idx="202">
                  <c:v>4.751062698258079</c:v>
                </c:pt>
                <c:pt idx="203">
                  <c:v>4.7808710420309453</c:v>
                </c:pt>
                <c:pt idx="204">
                  <c:v>4.8095542703602412</c:v>
                </c:pt>
                <c:pt idx="205">
                  <c:v>4.8371942379308974</c:v>
                </c:pt>
                <c:pt idx="206">
                  <c:v>4.8638641794051862</c:v>
                </c:pt>
                <c:pt idx="207">
                  <c:v>4.889629878841423</c:v>
                </c:pt>
                <c:pt idx="208">
                  <c:v>4.91455064729199</c:v>
                </c:pt>
                <c:pt idx="209">
                  <c:v>4.91455064729199</c:v>
                </c:pt>
                <c:pt idx="210">
                  <c:v>4.9386801451418485</c:v>
                </c:pt>
                <c:pt idx="211">
                  <c:v>4.9620670778683165</c:v>
                </c:pt>
                <c:pt idx="212">
                  <c:v>4.9620670778683165</c:v>
                </c:pt>
                <c:pt idx="213">
                  <c:v>4.984755787905959</c:v>
                </c:pt>
                <c:pt idx="214">
                  <c:v>5.0490207001992546</c:v>
                </c:pt>
                <c:pt idx="215">
                  <c:v>5.0890307453783867</c:v>
                </c:pt>
                <c:pt idx="216">
                  <c:v>5.1453539412783389</c:v>
                </c:pt>
                <c:pt idx="217">
                  <c:v>5.2144938885247676</c:v>
                </c:pt>
                <c:pt idx="218">
                  <c:v>5.2144938885247676</c:v>
                </c:pt>
                <c:pt idx="219">
                  <c:v>5.3503023896969397</c:v>
                </c:pt>
                <c:pt idx="220">
                  <c:v>5.4289948943508559</c:v>
                </c:pt>
                <c:pt idx="221">
                  <c:v>5.5002985878084596</c:v>
                </c:pt>
                <c:pt idx="222">
                  <c:v>5.6721564336903061</c:v>
                </c:pt>
                <c:pt idx="223">
                  <c:v>5.9304611958677329</c:v>
                </c:pt>
                <c:pt idx="224">
                  <c:v>6.3685514488663726</c:v>
                </c:pt>
                <c:pt idx="225">
                  <c:v>6.3864349879343223</c:v>
                </c:pt>
                <c:pt idx="226">
                  <c:v>6.7458510994602428</c:v>
                </c:pt>
                <c:pt idx="227">
                  <c:v>6.9185215017004031</c:v>
                </c:pt>
                <c:pt idx="228">
                  <c:v>7</c:v>
                </c:pt>
              </c:numCache>
            </c:numRef>
          </c:val>
        </c:ser>
        <c:ser>
          <c:idx val="4"/>
          <c:order val="4"/>
          <c:tx>
            <c:strRef>
              <c:f>Categories!$L$1</c:f>
              <c:strCache>
                <c:ptCount val="1"/>
                <c:pt idx="0">
                  <c:v>11*Log10(Log10(SRC2))</c:v>
                </c:pt>
              </c:strCache>
            </c:strRef>
          </c:tx>
          <c:cat>
            <c:strRef>
              <c:f>Categories!$C$2:$C$230</c:f>
              <c:strCache>
                <c:ptCount val="229"/>
                <c:pt idx="0">
                  <c:v>Select Category</c:v>
                </c:pt>
                <c:pt idx="1">
                  <c:v>Curatele</c:v>
                </c:pt>
                <c:pt idx="2">
                  <c:v>Photography</c:v>
                </c:pt>
                <c:pt idx="3">
                  <c:v>SQL Server 2005</c:v>
                </c:pt>
                <c:pt idx="4">
                  <c:v>SQL Server 2008 R2</c:v>
                </c:pt>
                <c:pt idx="5">
                  <c:v>SQL Server 2012</c:v>
                </c:pt>
                <c:pt idx="6">
                  <c:v>SQL Server 7</c:v>
                </c:pt>
                <c:pt idx="7">
                  <c:v>EPS/PostScript</c:v>
                </c:pt>
                <c:pt idx="8">
                  <c:v>Hardware Development</c:v>
                </c:pt>
                <c:pt idx="9">
                  <c:v>Servo</c:v>
                </c:pt>
                <c:pt idx="10">
                  <c:v>WebCam</c:v>
                </c:pt>
                <c:pt idx="11">
                  <c:v>Android</c:v>
                </c:pt>
                <c:pt idx="12">
                  <c:v>iOS Development</c:v>
                </c:pt>
                <c:pt idx="13">
                  <c:v>Windows CE</c:v>
                </c:pt>
                <c:pt idx="14">
                  <c:v>Windows Phone Development</c:v>
                </c:pt>
                <c:pt idx="15">
                  <c:v>.NET 4.5</c:v>
                </c:pt>
                <c:pt idx="16">
                  <c:v>.NET CF</c:v>
                </c:pt>
                <c:pt idx="17">
                  <c:v>LINQ</c:v>
                </c:pt>
                <c:pt idx="18">
                  <c:v>LLBLGen</c:v>
                </c:pt>
                <c:pt idx="19">
                  <c:v>MEF</c:v>
                </c:pt>
                <c:pt idx="20">
                  <c:v>Microsoft Surface</c:v>
                </c:pt>
                <c:pt idx="21">
                  <c:v>RESX</c:v>
                </c:pt>
                <c:pt idx="22">
                  <c:v>SilverLight</c:v>
                </c:pt>
                <c:pt idx="23">
                  <c:v>XAML</c:v>
                </c:pt>
                <c:pt idx="24">
                  <c:v>XNA</c:v>
                </c:pt>
                <c:pt idx="25">
                  <c:v>Unit Testing</c:v>
                </c:pt>
                <c:pt idx="26">
                  <c:v>COBOL</c:v>
                </c:pt>
                <c:pt idx="27">
                  <c:v>CSV</c:v>
                </c:pt>
                <c:pt idx="28">
                  <c:v>Remote Debugging</c:v>
                </c:pt>
                <c:pt idx="29">
                  <c:v>DUnit</c:v>
                </c:pt>
                <c:pt idx="30">
                  <c:v>OS X FMX</c:v>
                </c:pt>
                <c:pt idx="31">
                  <c:v>Ansi</c:v>
                </c:pt>
                <c:pt idx="32">
                  <c:v>iSeries</c:v>
                </c:pt>
                <c:pt idx="33">
                  <c:v>JavaScript/ECMAScript</c:v>
                </c:pt>
                <c:pt idx="34">
                  <c:v>Fiddler</c:v>
                </c:pt>
                <c:pt idx="35">
                  <c:v>SharePoint</c:v>
                </c:pt>
                <c:pt idx="36">
                  <c:v>Dimensions CM by Serena</c:v>
                </c:pt>
                <c:pt idx="37">
                  <c:v>Vista</c:v>
                </c:pt>
                <c:pt idx="38">
                  <c:v>Briefing</c:v>
                </c:pt>
                <c:pt idx="39">
                  <c:v>Delphi-Tage.de</c:v>
                </c:pt>
                <c:pt idx="40">
                  <c:v>Seminar</c:v>
                </c:pt>
                <c:pt idx="41">
                  <c:v>Infratructure</c:v>
                </c:pt>
                <c:pt idx="42">
                  <c:v>Firewall</c:v>
                </c:pt>
                <c:pt idx="43">
                  <c:v>Endian</c:v>
                </c:pt>
                <c:pt idx="44">
                  <c:v>Cygwin</c:v>
                </c:pt>
                <c:pt idx="45">
                  <c:v>Adobe</c:v>
                </c:pt>
                <c:pt idx="46">
                  <c:v>Clipboard</c:v>
                </c:pt>
                <c:pt idx="47">
                  <c:v>DIY</c:v>
                </c:pt>
                <c:pt idx="48">
                  <c:v>Emulators</c:v>
                </c:pt>
                <c:pt idx="49">
                  <c:v>Gadget</c:v>
                </c:pt>
                <c:pt idx="50">
                  <c:v>GodMode</c:v>
                </c:pt>
                <c:pt idx="51">
                  <c:v>Chrome</c:v>
                </c:pt>
                <c:pt idx="52">
                  <c:v>GoogleCalendar</c:v>
                </c:pt>
                <c:pt idx="53">
                  <c:v>GoogleMaps</c:v>
                </c:pt>
                <c:pt idx="54">
                  <c:v>LinkedIn</c:v>
                </c:pt>
                <c:pt idx="55">
                  <c:v>Media Streaming</c:v>
                </c:pt>
                <c:pt idx="56">
                  <c:v>Office</c:v>
                </c:pt>
                <c:pt idx="57">
                  <c:v>Word</c:v>
                </c:pt>
                <c:pt idx="58">
                  <c:v>OpenVPN</c:v>
                </c:pt>
                <c:pt idx="59">
                  <c:v>PDF</c:v>
                </c:pt>
                <c:pt idx="60">
                  <c:v>Photography</c:v>
                </c:pt>
                <c:pt idx="61">
                  <c:v>Security</c:v>
                </c:pt>
                <c:pt idx="62">
                  <c:v>FireFox</c:v>
                </c:pt>
                <c:pt idx="63">
                  <c:v>Internet Explorer</c:v>
                </c:pt>
                <c:pt idx="64">
                  <c:v>Microsoft Surface on Windows 7</c:v>
                </c:pt>
                <c:pt idx="65">
                  <c:v>Schiphol</c:v>
                </c:pt>
                <c:pt idx="66">
                  <c:v>G+: GooglePlus</c:v>
                </c:pt>
                <c:pt idx="67">
                  <c:v>LinkedIn</c:v>
                </c:pt>
                <c:pt idx="68">
                  <c:v>Certifications</c:v>
                </c:pt>
                <c:pt idx="69">
                  <c:v>SQL Server 2008</c:v>
                </c:pt>
                <c:pt idx="70">
                  <c:v>C# 5.0</c:v>
                </c:pt>
                <c:pt idx="71">
                  <c:v>Mono for Android</c:v>
                </c:pt>
                <c:pt idx="72">
                  <c:v>Visual Studio 11</c:v>
                </c:pt>
                <c:pt idx="73">
                  <c:v>BASS</c:v>
                </c:pt>
                <c:pt idx="74">
                  <c:v>Cloud Development</c:v>
                </c:pt>
                <c:pt idx="75">
                  <c:v>Windows Azure</c:v>
                </c:pt>
                <c:pt idx="76">
                  <c:v>EBCDIC</c:v>
                </c:pt>
                <c:pt idx="77">
                  <c:v>StUF</c:v>
                </c:pt>
                <c:pt idx="78">
                  <c:v>Distributed Version Control</c:v>
                </c:pt>
                <c:pt idx="79">
                  <c:v>SourceForge</c:v>
                </c:pt>
                <c:pt idx="80">
                  <c:v>StarTeam</c:v>
                </c:pt>
                <c:pt idx="81">
                  <c:v>DevDays09</c:v>
                </c:pt>
                <c:pt idx="82">
                  <c:v>Truckrun</c:v>
                </c:pt>
                <c:pt idx="83">
                  <c:v>Geeky</c:v>
                </c:pt>
                <c:pt idx="84">
                  <c:v>MacBook-Pro</c:v>
                </c:pt>
                <c:pt idx="85">
                  <c:v>Hardware</c:v>
                </c:pt>
                <c:pt idx="86">
                  <c:v>View</c:v>
                </c:pt>
                <c:pt idx="87">
                  <c:v>WiFi</c:v>
                </c:pt>
                <c:pt idx="88">
                  <c:v>Windows Server 2003</c:v>
                </c:pt>
                <c:pt idx="89">
                  <c:v>Windows Server 2008</c:v>
                </c:pt>
                <c:pt idx="90">
                  <c:v>Reference</c:v>
                </c:pt>
                <c:pt idx="91">
                  <c:v>Comics</c:v>
                </c:pt>
                <c:pt idx="92">
                  <c:v>USB</c:v>
                </c:pt>
                <c:pt idx="93">
                  <c:v>IIS</c:v>
                </c:pt>
                <c:pt idx="94">
                  <c:v>WinForms</c:v>
                </c:pt>
                <c:pt idx="95">
                  <c:v>PowerShell</c:v>
                </c:pt>
                <c:pt idx="96">
                  <c:v>Delphi x64</c:v>
                </c:pt>
                <c:pt idx="97">
                  <c:v>kylix_rd</c:v>
                </c:pt>
                <c:pt idx="98">
                  <c:v>Designer Development</c:v>
                </c:pt>
                <c:pt idx="99">
                  <c:v>PHP</c:v>
                </c:pt>
                <c:pt idx="100">
                  <c:v>PowerShell</c:v>
                </c:pt>
                <c:pt idx="101">
                  <c:v>CodePlex</c:v>
                </c:pt>
                <c:pt idx="102">
                  <c:v>PowerDay</c:v>
                </c:pt>
                <c:pt idx="103">
                  <c:v>History</c:v>
                </c:pt>
                <c:pt idx="104">
                  <c:v>Endian</c:v>
                </c:pt>
                <c:pt idx="105">
                  <c:v>GMail</c:v>
                </c:pt>
                <c:pt idx="106">
                  <c:v>GoogleSearch</c:v>
                </c:pt>
                <c:pt idx="107">
                  <c:v>HTC Sensation</c:v>
                </c:pt>
                <c:pt idx="108">
                  <c:v>Internet</c:v>
                </c:pt>
                <c:pt idx="109">
                  <c:v>Network-and-equipment</c:v>
                </c:pt>
                <c:pt idx="110">
                  <c:v>Fritz!Box</c:v>
                </c:pt>
                <c:pt idx="111">
                  <c:v>Fusion</c:v>
                </c:pt>
                <c:pt idx="112">
                  <c:v>Veeam</c:v>
                </c:pt>
                <c:pt idx="113">
                  <c:v>Twitter</c:v>
                </c:pt>
                <c:pt idx="114">
                  <c:v>User Experience</c:v>
                </c:pt>
                <c:pt idx="115">
                  <c:v>Access</c:v>
                </c:pt>
                <c:pt idx="116">
                  <c:v>SQL Server 2000</c:v>
                </c:pt>
                <c:pt idx="117">
                  <c:v>Agile</c:v>
                </c:pt>
                <c:pt idx="118">
                  <c:v>Delphi for PHP</c:v>
                </c:pt>
                <c:pt idx="119">
                  <c:v>FastMM</c:v>
                </c:pt>
                <c:pt idx="120">
                  <c:v>RegEx</c:v>
                </c:pt>
                <c:pt idx="121">
                  <c:v>UI Design</c:v>
                </c:pt>
                <c:pt idx="122">
                  <c:v>VBS</c:v>
                </c:pt>
                <c:pt idx="123">
                  <c:v>Subversion/SVN</c:v>
                </c:pt>
                <c:pt idx="124">
                  <c:v>BASTA!</c:v>
                </c:pt>
                <c:pt idx="125">
                  <c:v>CodeRage</c:v>
                </c:pt>
                <c:pt idx="126">
                  <c:v>DelphiLive</c:v>
                </c:pt>
                <c:pt idx="127">
                  <c:v>EKON</c:v>
                </c:pt>
                <c:pt idx="128">
                  <c:v>Font</c:v>
                </c:pt>
                <c:pt idx="129">
                  <c:v>HTC</c:v>
                </c:pt>
                <c:pt idx="130">
                  <c:v>iPhone</c:v>
                </c:pt>
                <c:pt idx="131">
                  <c:v>ThinkPad</c:v>
                </c:pt>
                <c:pt idx="132">
                  <c:v>W701</c:v>
                </c:pt>
                <c:pt idx="133">
                  <c:v>Usability</c:v>
                </c:pt>
                <c:pt idx="134">
                  <c:v>Travel</c:v>
                </c:pt>
                <c:pt idx="135">
                  <c:v>Hardware Interfacing</c:v>
                </c:pt>
                <c:pt idx="136">
                  <c:v>MonoTouch</c:v>
                </c:pt>
                <c:pt idx="137">
                  <c:v>WPF</c:v>
                </c:pt>
                <c:pt idx="138">
                  <c:v>Delphi XE2</c:v>
                </c:pt>
                <c:pt idx="139">
                  <c:v>HTML5</c:v>
                </c:pt>
                <c:pt idx="140">
                  <c:v>MacBook-Air</c:v>
                </c:pt>
                <c:pt idx="141">
                  <c:v>Google Apps</c:v>
                </c:pt>
                <c:pt idx="142">
                  <c:v>Mobile Development</c:v>
                </c:pt>
                <c:pt idx="143">
                  <c:v>Visual Studio 2008</c:v>
                </c:pt>
                <c:pt idx="144">
                  <c:v>MQ Message Queueing/Queuing</c:v>
                </c:pt>
                <c:pt idx="145">
                  <c:v>WebSphere MQ</c:v>
                </c:pt>
                <c:pt idx="146">
                  <c:v>XP-embedded</c:v>
                </c:pt>
                <c:pt idx="147">
                  <c:v>Android</c:v>
                </c:pt>
                <c:pt idx="148">
                  <c:v>iPad</c:v>
                </c:pt>
                <c:pt idx="149">
                  <c:v>WordPress</c:v>
                </c:pt>
                <c:pt idx="150">
                  <c:v>Adest Musica</c:v>
                </c:pt>
                <c:pt idx="151">
                  <c:v>SQL</c:v>
                </c:pt>
                <c:pt idx="152">
                  <c:v>EF Entity Framework</c:v>
                </c:pt>
                <c:pt idx="153">
                  <c:v>ISO8859</c:v>
                </c:pt>
                <c:pt idx="154">
                  <c:v>SOAP/WebServices</c:v>
                </c:pt>
                <c:pt idx="155">
                  <c:v>CSS</c:v>
                </c:pt>
                <c:pt idx="156">
                  <c:v>Mac</c:v>
                </c:pt>
                <c:pt idx="157">
                  <c:v>MacBook</c:v>
                </c:pt>
                <c:pt idx="158">
                  <c:v>OS X Leopard</c:v>
                </c:pt>
                <c:pt idx="159">
                  <c:v>OS X Snow Leopard</c:v>
                </c:pt>
                <c:pt idx="160">
                  <c:v>iOS</c:v>
                </c:pt>
                <c:pt idx="161">
                  <c:v>Visual Studio 2005</c:v>
                </c:pt>
                <c:pt idx="162">
                  <c:v>HTML</c:v>
                </c:pt>
                <c:pt idx="163">
                  <c:v>Web Browsers</c:v>
                </c:pt>
                <c:pt idx="164">
                  <c:v>Chrome</c:v>
                </c:pt>
                <c:pt idx="165">
                  <c:v>Windows 8</c:v>
                </c:pt>
                <c:pt idx="166">
                  <c:v>FireMonkey</c:v>
                </c:pt>
                <c:pt idx="167">
                  <c:v>ISO-8859</c:v>
                </c:pt>
                <c:pt idx="168">
                  <c:v>UTF8</c:v>
                </c:pt>
                <c:pt idx="169">
                  <c:v>xCode/Mac/iPad/iPhone/iOS/cocoa</c:v>
                </c:pt>
                <c:pt idx="170">
                  <c:v>Stackoverflow</c:v>
                </c:pt>
                <c:pt idx="171">
                  <c:v>VB.NET</c:v>
                </c:pt>
                <c:pt idx="172">
                  <c:v>WordPress</c:v>
                </c:pt>
                <c:pt idx="173">
                  <c:v>Keyboards and Keyboard Shortcuts</c:v>
                </c:pt>
                <c:pt idx="174">
                  <c:v>UTF-8</c:v>
                </c:pt>
                <c:pt idx="175">
                  <c:v>Java</c:v>
                </c:pt>
                <c:pt idx="176">
                  <c:v>SocialMedia</c:v>
                </c:pt>
                <c:pt idx="177">
                  <c:v>Component Development</c:v>
                </c:pt>
                <c:pt idx="178">
                  <c:v>JavaScript</c:v>
                </c:pt>
                <c:pt idx="179">
                  <c:v>Pingback</c:v>
                </c:pt>
                <c:pt idx="180">
                  <c:v>Visual Studio 2010</c:v>
                </c:pt>
                <c:pt idx="181">
                  <c:v>OS X</c:v>
                </c:pt>
                <c:pt idx="182">
                  <c:v>OS X Lion</c:v>
                </c:pt>
                <c:pt idx="183">
                  <c:v>Firebird</c:v>
                </c:pt>
                <c:pt idx="184">
                  <c:v>Package Development</c:v>
                </c:pt>
                <c:pt idx="185">
                  <c:v>Batch-Files</c:v>
                </c:pt>
                <c:pt idx="186">
                  <c:v>InterBase</c:v>
                </c:pt>
                <c:pt idx="187">
                  <c:v>Debugging</c:v>
                </c:pt>
                <c:pt idx="188">
                  <c:v>XSD</c:v>
                </c:pt>
                <c:pt idx="189">
                  <c:v>VMware ESXi</c:v>
                </c:pt>
                <c:pt idx="190">
                  <c:v>ESXi4</c:v>
                </c:pt>
                <c:pt idx="191">
                  <c:v>Unicode</c:v>
                </c:pt>
                <c:pt idx="192">
                  <c:v>*nix</c:v>
                </c:pt>
                <c:pt idx="193">
                  <c:v>TFS (Team Foundation System)</c:v>
                </c:pt>
                <c:pt idx="194">
                  <c:v>Google</c:v>
                </c:pt>
                <c:pt idx="195">
                  <c:v>XML</c:v>
                </c:pt>
                <c:pt idx="196">
                  <c:v>ASP.NET</c:v>
                </c:pt>
                <c:pt idx="197">
                  <c:v>Encoding</c:v>
                </c:pt>
                <c:pt idx="198">
                  <c:v>Scripting</c:v>
                </c:pt>
                <c:pt idx="199">
                  <c:v>XML/XSD</c:v>
                </c:pt>
                <c:pt idx="200">
                  <c:v>Uncategorized</c:v>
                </c:pt>
                <c:pt idx="201">
                  <c:v>Apple</c:v>
                </c:pt>
                <c:pt idx="202">
                  <c:v>Conferences</c:v>
                </c:pt>
                <c:pt idx="203">
                  <c:v>Windows Vista</c:v>
                </c:pt>
                <c:pt idx="204">
                  <c:v>Windows XP</c:v>
                </c:pt>
                <c:pt idx="205">
                  <c:v>Prism</c:v>
                </c:pt>
                <c:pt idx="206">
                  <c:v>CommandLine</c:v>
                </c:pt>
                <c:pt idx="207">
                  <c:v>Source Code Management</c:v>
                </c:pt>
                <c:pt idx="208">
                  <c:v>C# 4.0</c:v>
                </c:pt>
                <c:pt idx="209">
                  <c:v>Event</c:v>
                </c:pt>
                <c:pt idx="210">
                  <c:v>SQL Server</c:v>
                </c:pt>
                <c:pt idx="211">
                  <c:v>C# 3.0</c:v>
                </c:pt>
                <c:pt idx="212">
                  <c:v>VMware</c:v>
                </c:pt>
                <c:pt idx="213">
                  <c:v>Windows 7</c:v>
                </c:pt>
                <c:pt idx="214">
                  <c:v>Windows</c:v>
                </c:pt>
                <c:pt idx="215">
                  <c:v>Web Development</c:v>
                </c:pt>
                <c:pt idx="216">
                  <c:v>LifeHacker</c:v>
                </c:pt>
                <c:pt idx="217">
                  <c:v>C# 2.0</c:v>
                </c:pt>
                <c:pt idx="218">
                  <c:v>Visual Studio and tools</c:v>
                </c:pt>
                <c:pt idx="219">
                  <c:v>Database Development</c:v>
                </c:pt>
                <c:pt idx="220">
                  <c:v>Personal</c:v>
                </c:pt>
                <c:pt idx="221">
                  <c:v>About</c:v>
                </c:pt>
                <c:pt idx="222">
                  <c:v>Opinions</c:v>
                </c:pt>
                <c:pt idx="223">
                  <c:v>C#</c:v>
                </c:pt>
                <c:pt idx="224">
                  <c:v>.NET</c:v>
                </c:pt>
                <c:pt idx="225">
                  <c:v>Delphi</c:v>
                </c:pt>
                <c:pt idx="226">
                  <c:v>Power User</c:v>
                </c:pt>
                <c:pt idx="227">
                  <c:v>Software Development</c:v>
                </c:pt>
                <c:pt idx="228">
                  <c:v>Development</c:v>
                </c:pt>
              </c:strCache>
            </c:strRef>
          </c:cat>
          <c:val>
            <c:numRef>
              <c:f>Categories!$L$2:$L$230</c:f>
              <c:numCache>
                <c:formatCode>General</c:formatCode>
                <c:ptCount val="229"/>
                <c:pt idx="0">
                  <c:v>1.3152728966856806</c:v>
                </c:pt>
                <c:pt idx="1">
                  <c:v>1.3152728966856806</c:v>
                </c:pt>
                <c:pt idx="2">
                  <c:v>1.3152728966856806</c:v>
                </c:pt>
                <c:pt idx="3">
                  <c:v>1.3152728966856806</c:v>
                </c:pt>
                <c:pt idx="4">
                  <c:v>1.3152728966856806</c:v>
                </c:pt>
                <c:pt idx="5">
                  <c:v>1.3152728966856806</c:v>
                </c:pt>
                <c:pt idx="6">
                  <c:v>1.3152728966856806</c:v>
                </c:pt>
                <c:pt idx="7">
                  <c:v>1.3152728966856806</c:v>
                </c:pt>
                <c:pt idx="8">
                  <c:v>1.3152728966856806</c:v>
                </c:pt>
                <c:pt idx="9">
                  <c:v>1.3152728966856806</c:v>
                </c:pt>
                <c:pt idx="10">
                  <c:v>1.3152728966856806</c:v>
                </c:pt>
                <c:pt idx="11">
                  <c:v>1.3152728966856806</c:v>
                </c:pt>
                <c:pt idx="12">
                  <c:v>1.3152728966856806</c:v>
                </c:pt>
                <c:pt idx="13">
                  <c:v>1.3152728966856806</c:v>
                </c:pt>
                <c:pt idx="14">
                  <c:v>1.3152728966856806</c:v>
                </c:pt>
                <c:pt idx="15">
                  <c:v>1.3152728966856806</c:v>
                </c:pt>
                <c:pt idx="16">
                  <c:v>1.3152728966856806</c:v>
                </c:pt>
                <c:pt idx="17">
                  <c:v>1.3152728966856806</c:v>
                </c:pt>
                <c:pt idx="18">
                  <c:v>1.3152728966856806</c:v>
                </c:pt>
                <c:pt idx="19">
                  <c:v>1.3152728966856806</c:v>
                </c:pt>
                <c:pt idx="20">
                  <c:v>1.3152728966856806</c:v>
                </c:pt>
                <c:pt idx="21">
                  <c:v>1.3152728966856806</c:v>
                </c:pt>
                <c:pt idx="22">
                  <c:v>1.3152728966856806</c:v>
                </c:pt>
                <c:pt idx="23">
                  <c:v>1.3152728966856806</c:v>
                </c:pt>
                <c:pt idx="24">
                  <c:v>1.3152728966856806</c:v>
                </c:pt>
                <c:pt idx="25">
                  <c:v>1.3152728966856806</c:v>
                </c:pt>
                <c:pt idx="26">
                  <c:v>1.3152728966856806</c:v>
                </c:pt>
                <c:pt idx="27">
                  <c:v>1.3152728966856806</c:v>
                </c:pt>
                <c:pt idx="28">
                  <c:v>1.3152728966856806</c:v>
                </c:pt>
                <c:pt idx="29">
                  <c:v>1.3152728966856806</c:v>
                </c:pt>
                <c:pt idx="30">
                  <c:v>1.3152728966856806</c:v>
                </c:pt>
                <c:pt idx="31">
                  <c:v>1.3152728966856806</c:v>
                </c:pt>
                <c:pt idx="32">
                  <c:v>1.3152728966856806</c:v>
                </c:pt>
                <c:pt idx="33">
                  <c:v>1.3152728966856806</c:v>
                </c:pt>
                <c:pt idx="34">
                  <c:v>1.3152728966856806</c:v>
                </c:pt>
                <c:pt idx="35">
                  <c:v>1.3152728966856806</c:v>
                </c:pt>
                <c:pt idx="36">
                  <c:v>1.3152728966856806</c:v>
                </c:pt>
                <c:pt idx="37">
                  <c:v>1.3152728966856806</c:v>
                </c:pt>
                <c:pt idx="38">
                  <c:v>1.3152728966856806</c:v>
                </c:pt>
                <c:pt idx="39">
                  <c:v>1.3152728966856806</c:v>
                </c:pt>
                <c:pt idx="40">
                  <c:v>1.3152728966856806</c:v>
                </c:pt>
                <c:pt idx="41">
                  <c:v>1.3152728966856806</c:v>
                </c:pt>
                <c:pt idx="42">
                  <c:v>1.3152728966856806</c:v>
                </c:pt>
                <c:pt idx="43">
                  <c:v>1.3152728966856806</c:v>
                </c:pt>
                <c:pt idx="44">
                  <c:v>1.3152728966856806</c:v>
                </c:pt>
                <c:pt idx="45">
                  <c:v>1.3152728966856806</c:v>
                </c:pt>
                <c:pt idx="46">
                  <c:v>1.3152728966856806</c:v>
                </c:pt>
                <c:pt idx="47">
                  <c:v>1.3152728966856806</c:v>
                </c:pt>
                <c:pt idx="48">
                  <c:v>1.3152728966856806</c:v>
                </c:pt>
                <c:pt idx="49">
                  <c:v>1.3152728966856806</c:v>
                </c:pt>
                <c:pt idx="50">
                  <c:v>1.3152728966856806</c:v>
                </c:pt>
                <c:pt idx="51">
                  <c:v>1.3152728966856806</c:v>
                </c:pt>
                <c:pt idx="52">
                  <c:v>1.3152728966856806</c:v>
                </c:pt>
                <c:pt idx="53">
                  <c:v>1.3152728966856806</c:v>
                </c:pt>
                <c:pt idx="54">
                  <c:v>1.3152728966856806</c:v>
                </c:pt>
                <c:pt idx="55">
                  <c:v>1.3152728966856806</c:v>
                </c:pt>
                <c:pt idx="56">
                  <c:v>1.3152728966856806</c:v>
                </c:pt>
                <c:pt idx="57">
                  <c:v>1.3152728966856806</c:v>
                </c:pt>
                <c:pt idx="58">
                  <c:v>1.3152728966856806</c:v>
                </c:pt>
                <c:pt idx="59">
                  <c:v>1.3152728966856806</c:v>
                </c:pt>
                <c:pt idx="60">
                  <c:v>1.3152728966856806</c:v>
                </c:pt>
                <c:pt idx="61">
                  <c:v>1.3152728966856806</c:v>
                </c:pt>
                <c:pt idx="62">
                  <c:v>1.3152728966856806</c:v>
                </c:pt>
                <c:pt idx="63">
                  <c:v>1.3152728966856806</c:v>
                </c:pt>
                <c:pt idx="64">
                  <c:v>1.3152728966856806</c:v>
                </c:pt>
                <c:pt idx="65">
                  <c:v>1.3152728966856806</c:v>
                </c:pt>
                <c:pt idx="66">
                  <c:v>1.3152728966856806</c:v>
                </c:pt>
                <c:pt idx="67">
                  <c:v>1.3152728966856806</c:v>
                </c:pt>
                <c:pt idx="68">
                  <c:v>2.2987133705781968</c:v>
                </c:pt>
                <c:pt idx="69">
                  <c:v>2.2987133705781968</c:v>
                </c:pt>
                <c:pt idx="70">
                  <c:v>2.2987133705781968</c:v>
                </c:pt>
                <c:pt idx="71">
                  <c:v>2.2987133705781968</c:v>
                </c:pt>
                <c:pt idx="72">
                  <c:v>2.2987133705781968</c:v>
                </c:pt>
                <c:pt idx="73">
                  <c:v>2.2987133705781968</c:v>
                </c:pt>
                <c:pt idx="74">
                  <c:v>2.2987133705781968</c:v>
                </c:pt>
                <c:pt idx="75">
                  <c:v>2.2987133705781968</c:v>
                </c:pt>
                <c:pt idx="76">
                  <c:v>2.2987133705781968</c:v>
                </c:pt>
                <c:pt idx="77">
                  <c:v>2.2987133705781968</c:v>
                </c:pt>
                <c:pt idx="78">
                  <c:v>2.2987133705781968</c:v>
                </c:pt>
                <c:pt idx="79">
                  <c:v>2.2987133705781968</c:v>
                </c:pt>
                <c:pt idx="80">
                  <c:v>2.2987133705781968</c:v>
                </c:pt>
                <c:pt idx="81">
                  <c:v>2.2987133705781968</c:v>
                </c:pt>
                <c:pt idx="82">
                  <c:v>2.2987133705781968</c:v>
                </c:pt>
                <c:pt idx="83">
                  <c:v>2.2987133705781968</c:v>
                </c:pt>
                <c:pt idx="84">
                  <c:v>2.2987133705781968</c:v>
                </c:pt>
                <c:pt idx="85">
                  <c:v>2.2987133705781968</c:v>
                </c:pt>
                <c:pt idx="86">
                  <c:v>2.2987133705781968</c:v>
                </c:pt>
                <c:pt idx="87">
                  <c:v>2.2987133705781968</c:v>
                </c:pt>
                <c:pt idx="88">
                  <c:v>2.2987133705781968</c:v>
                </c:pt>
                <c:pt idx="89">
                  <c:v>2.2987133705781968</c:v>
                </c:pt>
                <c:pt idx="90">
                  <c:v>2.2987133705781968</c:v>
                </c:pt>
                <c:pt idx="91">
                  <c:v>2.7922444526312713</c:v>
                </c:pt>
                <c:pt idx="92">
                  <c:v>2.7922444526312713</c:v>
                </c:pt>
                <c:pt idx="93">
                  <c:v>2.7922444526312713</c:v>
                </c:pt>
                <c:pt idx="94">
                  <c:v>2.7922444526312713</c:v>
                </c:pt>
                <c:pt idx="95">
                  <c:v>2.7922444526312713</c:v>
                </c:pt>
                <c:pt idx="96">
                  <c:v>2.7922444526312713</c:v>
                </c:pt>
                <c:pt idx="97">
                  <c:v>2.7922444526312713</c:v>
                </c:pt>
                <c:pt idx="98">
                  <c:v>2.7922444526312713</c:v>
                </c:pt>
                <c:pt idx="99">
                  <c:v>2.7922444526312713</c:v>
                </c:pt>
                <c:pt idx="100">
                  <c:v>2.7922444526312713</c:v>
                </c:pt>
                <c:pt idx="101">
                  <c:v>2.7922444526312713</c:v>
                </c:pt>
                <c:pt idx="102">
                  <c:v>2.7922444526312713</c:v>
                </c:pt>
                <c:pt idx="103">
                  <c:v>2.7922444526312713</c:v>
                </c:pt>
                <c:pt idx="104">
                  <c:v>2.7922444526312713</c:v>
                </c:pt>
                <c:pt idx="105">
                  <c:v>2.7922444526312713</c:v>
                </c:pt>
                <c:pt idx="106">
                  <c:v>2.7922444526312713</c:v>
                </c:pt>
                <c:pt idx="107">
                  <c:v>2.7922444526312713</c:v>
                </c:pt>
                <c:pt idx="108">
                  <c:v>2.7922444526312713</c:v>
                </c:pt>
                <c:pt idx="109">
                  <c:v>2.7922444526312713</c:v>
                </c:pt>
                <c:pt idx="110">
                  <c:v>2.7922444526312713</c:v>
                </c:pt>
                <c:pt idx="111">
                  <c:v>2.7922444526312713</c:v>
                </c:pt>
                <c:pt idx="112">
                  <c:v>2.7922444526312713</c:v>
                </c:pt>
                <c:pt idx="113">
                  <c:v>2.7922444526312713</c:v>
                </c:pt>
                <c:pt idx="114">
                  <c:v>2.7922444526312713</c:v>
                </c:pt>
                <c:pt idx="115">
                  <c:v>3.1138569679461208</c:v>
                </c:pt>
                <c:pt idx="116">
                  <c:v>3.1138569679461208</c:v>
                </c:pt>
                <c:pt idx="117">
                  <c:v>3.1138569679461208</c:v>
                </c:pt>
                <c:pt idx="118">
                  <c:v>3.1138569679461208</c:v>
                </c:pt>
                <c:pt idx="119">
                  <c:v>3.1138569679461208</c:v>
                </c:pt>
                <c:pt idx="120">
                  <c:v>3.1138569679461208</c:v>
                </c:pt>
                <c:pt idx="121">
                  <c:v>3.1138569679461208</c:v>
                </c:pt>
                <c:pt idx="122">
                  <c:v>3.1138569679461208</c:v>
                </c:pt>
                <c:pt idx="123">
                  <c:v>3.1138569679461208</c:v>
                </c:pt>
                <c:pt idx="124">
                  <c:v>3.1138569679461208</c:v>
                </c:pt>
                <c:pt idx="125">
                  <c:v>3.1138569679461208</c:v>
                </c:pt>
                <c:pt idx="126">
                  <c:v>3.1138569679461208</c:v>
                </c:pt>
                <c:pt idx="127">
                  <c:v>3.1138569679461208</c:v>
                </c:pt>
                <c:pt idx="128">
                  <c:v>3.1138569679461208</c:v>
                </c:pt>
                <c:pt idx="129">
                  <c:v>3.1138569679461208</c:v>
                </c:pt>
                <c:pt idx="130">
                  <c:v>3.1138569679461208</c:v>
                </c:pt>
                <c:pt idx="131">
                  <c:v>3.1138569679461208</c:v>
                </c:pt>
                <c:pt idx="132">
                  <c:v>3.1138569679461208</c:v>
                </c:pt>
                <c:pt idx="133">
                  <c:v>3.1138569679461208</c:v>
                </c:pt>
                <c:pt idx="134">
                  <c:v>3.3492132576813116</c:v>
                </c:pt>
                <c:pt idx="135">
                  <c:v>3.3492132576813116</c:v>
                </c:pt>
                <c:pt idx="136">
                  <c:v>3.3492132576813116</c:v>
                </c:pt>
                <c:pt idx="137">
                  <c:v>3.3492132576813116</c:v>
                </c:pt>
                <c:pt idx="138">
                  <c:v>3.3492132576813116</c:v>
                </c:pt>
                <c:pt idx="139">
                  <c:v>3.3492132576813116</c:v>
                </c:pt>
                <c:pt idx="140">
                  <c:v>3.3492132576813116</c:v>
                </c:pt>
                <c:pt idx="141">
                  <c:v>3.3492132576813116</c:v>
                </c:pt>
                <c:pt idx="142">
                  <c:v>3.5332619299063168</c:v>
                </c:pt>
                <c:pt idx="143">
                  <c:v>3.5332619299063168</c:v>
                </c:pt>
                <c:pt idx="144">
                  <c:v>3.5332619299063168</c:v>
                </c:pt>
                <c:pt idx="145">
                  <c:v>3.5332619299063168</c:v>
                </c:pt>
                <c:pt idx="146">
                  <c:v>3.5332619299063168</c:v>
                </c:pt>
                <c:pt idx="147">
                  <c:v>3.5332619299063168</c:v>
                </c:pt>
                <c:pt idx="148">
                  <c:v>3.5332619299063168</c:v>
                </c:pt>
                <c:pt idx="149">
                  <c:v>3.5332619299063168</c:v>
                </c:pt>
                <c:pt idx="150">
                  <c:v>3.6835252799678679</c:v>
                </c:pt>
                <c:pt idx="151">
                  <c:v>3.6835252799678679</c:v>
                </c:pt>
                <c:pt idx="152">
                  <c:v>3.6835252799678679</c:v>
                </c:pt>
                <c:pt idx="153">
                  <c:v>3.6835252799678679</c:v>
                </c:pt>
                <c:pt idx="154">
                  <c:v>3.6835252799678679</c:v>
                </c:pt>
                <c:pt idx="155">
                  <c:v>3.6835252799678679</c:v>
                </c:pt>
                <c:pt idx="156">
                  <c:v>3.6835252799678679</c:v>
                </c:pt>
                <c:pt idx="157">
                  <c:v>3.6835252799678679</c:v>
                </c:pt>
                <c:pt idx="158">
                  <c:v>3.6835252799678679</c:v>
                </c:pt>
                <c:pt idx="159">
                  <c:v>3.6835252799678679</c:v>
                </c:pt>
                <c:pt idx="160">
                  <c:v>3.6835252799678679</c:v>
                </c:pt>
                <c:pt idx="161">
                  <c:v>3.809975139896904</c:v>
                </c:pt>
                <c:pt idx="162">
                  <c:v>3.809975139896904</c:v>
                </c:pt>
                <c:pt idx="163">
                  <c:v>3.809975139896904</c:v>
                </c:pt>
                <c:pt idx="164">
                  <c:v>3.809975139896904</c:v>
                </c:pt>
                <c:pt idx="165">
                  <c:v>3.809975139896904</c:v>
                </c:pt>
                <c:pt idx="166">
                  <c:v>3.9187996488149319</c:v>
                </c:pt>
                <c:pt idx="167">
                  <c:v>3.9187996488149319</c:v>
                </c:pt>
                <c:pt idx="168">
                  <c:v>3.9187996488149319</c:v>
                </c:pt>
                <c:pt idx="169">
                  <c:v>3.9187996488149319</c:v>
                </c:pt>
                <c:pt idx="170">
                  <c:v>3.9187996488149319</c:v>
                </c:pt>
                <c:pt idx="171">
                  <c:v>4.014089386275705</c:v>
                </c:pt>
                <c:pt idx="172">
                  <c:v>4.014089386275705</c:v>
                </c:pt>
                <c:pt idx="173">
                  <c:v>4.014089386275705</c:v>
                </c:pt>
                <c:pt idx="174">
                  <c:v>4.0986820276186995</c:v>
                </c:pt>
                <c:pt idx="175">
                  <c:v>4.0986820276186995</c:v>
                </c:pt>
                <c:pt idx="176">
                  <c:v>4.0986820276186995</c:v>
                </c:pt>
                <c:pt idx="177">
                  <c:v>4.1746225322184705</c:v>
                </c:pt>
                <c:pt idx="178">
                  <c:v>4.1746225322184705</c:v>
                </c:pt>
                <c:pt idx="179">
                  <c:v>4.1746225322184705</c:v>
                </c:pt>
                <c:pt idx="180">
                  <c:v>4.2434307862429552</c:v>
                </c:pt>
                <c:pt idx="181">
                  <c:v>4.2434307862429552</c:v>
                </c:pt>
                <c:pt idx="182">
                  <c:v>4.2434307862429552</c:v>
                </c:pt>
                <c:pt idx="183">
                  <c:v>4.3062656304284301</c:v>
                </c:pt>
                <c:pt idx="184">
                  <c:v>4.3062656304284301</c:v>
                </c:pt>
                <c:pt idx="185">
                  <c:v>4.3062656304284301</c:v>
                </c:pt>
                <c:pt idx="186">
                  <c:v>4.3640298014277912</c:v>
                </c:pt>
                <c:pt idx="187">
                  <c:v>4.3640298014277912</c:v>
                </c:pt>
                <c:pt idx="188">
                  <c:v>4.3640298014277912</c:v>
                </c:pt>
                <c:pt idx="189">
                  <c:v>4.3640298014277912</c:v>
                </c:pt>
                <c:pt idx="190">
                  <c:v>4.3640298014277912</c:v>
                </c:pt>
                <c:pt idx="191">
                  <c:v>4.4174395284998704</c:v>
                </c:pt>
                <c:pt idx="192">
                  <c:v>4.4670721207391901</c:v>
                </c:pt>
                <c:pt idx="193">
                  <c:v>4.5133993711433469</c:v>
                </c:pt>
                <c:pt idx="194">
                  <c:v>4.5133993711433469</c:v>
                </c:pt>
                <c:pt idx="195">
                  <c:v>4.5568115465425985</c:v>
                </c:pt>
                <c:pt idx="196">
                  <c:v>4.5976349655372584</c:v>
                </c:pt>
                <c:pt idx="197">
                  <c:v>4.6725765537331352</c:v>
                </c:pt>
                <c:pt idx="198">
                  <c:v>4.6725765537331352</c:v>
                </c:pt>
                <c:pt idx="199">
                  <c:v>4.707130608835647</c:v>
                </c:pt>
                <c:pt idx="200">
                  <c:v>4.707130608835647</c:v>
                </c:pt>
                <c:pt idx="201">
                  <c:v>4.7399812583694816</c:v>
                </c:pt>
                <c:pt idx="202">
                  <c:v>4.7712798431803582</c:v>
                </c:pt>
                <c:pt idx="203">
                  <c:v>4.8011587868349137</c:v>
                </c:pt>
                <c:pt idx="204">
                  <c:v>4.8297345902552982</c:v>
                </c:pt>
                <c:pt idx="205">
                  <c:v>4.8571102600108453</c:v>
                </c:pt>
                <c:pt idx="206">
                  <c:v>4.8833772935796009</c:v>
                </c:pt>
                <c:pt idx="207">
                  <c:v>4.9086173147566736</c:v>
                </c:pt>
                <c:pt idx="208">
                  <c:v>4.9329034303651893</c:v>
                </c:pt>
                <c:pt idx="209">
                  <c:v>4.9329034303651893</c:v>
                </c:pt>
                <c:pt idx="210">
                  <c:v>4.9563013631451245</c:v>
                </c:pt>
                <c:pt idx="211">
                  <c:v>4.9788704035277362</c:v>
                </c:pt>
                <c:pt idx="212">
                  <c:v>4.9788704035277362</c:v>
                </c:pt>
                <c:pt idx="213">
                  <c:v>5.0006642138176449</c:v>
                </c:pt>
                <c:pt idx="214">
                  <c:v>5.0618601280790658</c:v>
                </c:pt>
                <c:pt idx="215">
                  <c:v>5.0995672858346142</c:v>
                </c:pt>
                <c:pt idx="216">
                  <c:v>5.1521492650541996</c:v>
                </c:pt>
                <c:pt idx="217">
                  <c:v>5.2159152551818107</c:v>
                </c:pt>
                <c:pt idx="218">
                  <c:v>5.2159152551818107</c:v>
                </c:pt>
                <c:pt idx="219">
                  <c:v>5.3387430754919114</c:v>
                </c:pt>
                <c:pt idx="220">
                  <c:v>5.4084952299538607</c:v>
                </c:pt>
                <c:pt idx="221">
                  <c:v>5.4708303919229646</c:v>
                </c:pt>
                <c:pt idx="222">
                  <c:v>5.6178116627602082</c:v>
                </c:pt>
                <c:pt idx="223">
                  <c:v>5.8305546188357997</c:v>
                </c:pt>
                <c:pt idx="224">
                  <c:v>6.1710287425345944</c:v>
                </c:pt>
                <c:pt idx="225">
                  <c:v>6.1844249154088828</c:v>
                </c:pt>
                <c:pt idx="226">
                  <c:v>6.4459857234436857</c:v>
                </c:pt>
                <c:pt idx="227">
                  <c:v>6.5667277094243444</c:v>
                </c:pt>
                <c:pt idx="228">
                  <c:v>6.6226599046075867</c:v>
                </c:pt>
              </c:numCache>
            </c:numRef>
          </c:val>
        </c:ser>
        <c:marker val="1"/>
        <c:axId val="84764544"/>
        <c:axId val="84766080"/>
      </c:lineChart>
      <c:catAx>
        <c:axId val="84764544"/>
        <c:scaling>
          <c:orientation val="minMax"/>
        </c:scaling>
        <c:axPos val="b"/>
        <c:tickLblPos val="nextTo"/>
        <c:crossAx val="84766080"/>
        <c:crosses val="autoZero"/>
        <c:auto val="1"/>
        <c:lblAlgn val="ctr"/>
        <c:lblOffset val="100"/>
      </c:catAx>
      <c:valAx>
        <c:axId val="84766080"/>
        <c:scaling>
          <c:orientation val="minMax"/>
        </c:scaling>
        <c:axPos val="l"/>
        <c:majorGridlines/>
        <c:numFmt formatCode="General" sourceLinked="1"/>
        <c:tickLblPos val="nextTo"/>
        <c:crossAx val="847645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0</xdr:row>
      <xdr:rowOff>190499</xdr:rowOff>
    </xdr:from>
    <xdr:to>
      <xdr:col>21</xdr:col>
      <xdr:colOff>19050</xdr:colOff>
      <xdr:row>25</xdr:row>
      <xdr:rowOff>180974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tabSelected="1" workbookViewId="0">
      <selection activeCell="L38" sqref="L38"/>
    </sheetView>
  </sheetViews>
  <sheetFormatPr defaultRowHeight="15"/>
  <cols>
    <col min="1" max="1" width="5.7109375" bestFit="1" customWidth="1"/>
    <col min="2" max="2" width="6.28515625" bestFit="1" customWidth="1"/>
    <col min="3" max="3" width="24.140625" customWidth="1"/>
    <col min="4" max="4" width="10.85546875" customWidth="1"/>
    <col min="5" max="5" width="13.28515625" customWidth="1"/>
    <col min="6" max="6" width="18.5703125" bestFit="1" customWidth="1"/>
    <col min="7" max="7" width="13.7109375" bestFit="1" customWidth="1"/>
    <col min="8" max="8" width="12" bestFit="1" customWidth="1"/>
    <col min="9" max="9" width="14.7109375" bestFit="1" customWidth="1"/>
    <col min="10" max="10" width="12" bestFit="1" customWidth="1"/>
    <col min="11" max="11" width="16.42578125" bestFit="1" customWidth="1"/>
    <col min="12" max="12" width="21.5703125" bestFit="1" customWidth="1"/>
  </cols>
  <sheetData>
    <row r="1" spans="1:12" s="1" customFormat="1">
      <c r="A1" s="1" t="s">
        <v>672</v>
      </c>
      <c r="B1" s="1" t="s">
        <v>673</v>
      </c>
      <c r="C1" s="2" t="s">
        <v>674</v>
      </c>
      <c r="D1" s="1" t="s">
        <v>675</v>
      </c>
      <c r="E1" s="1" t="s">
        <v>676</v>
      </c>
      <c r="F1" s="2" t="s">
        <v>681</v>
      </c>
      <c r="G1" s="2" t="s">
        <v>677</v>
      </c>
      <c r="H1" s="2" t="s">
        <v>683</v>
      </c>
      <c r="I1" s="1" t="s">
        <v>679</v>
      </c>
      <c r="J1" s="2" t="s">
        <v>678</v>
      </c>
      <c r="K1" s="2" t="s">
        <v>682</v>
      </c>
      <c r="L1" s="2" t="s">
        <v>680</v>
      </c>
    </row>
    <row r="2" spans="1:12">
      <c r="A2">
        <v>-1</v>
      </c>
      <c r="B2">
        <v>-1</v>
      </c>
      <c r="C2" t="s">
        <v>0</v>
      </c>
      <c r="D2" t="s">
        <v>1</v>
      </c>
      <c r="F2">
        <f>2.5*LOG10(B2+2)</f>
        <v>0</v>
      </c>
      <c r="G2">
        <f>ABS(B2)/MAX(B:B)</f>
        <v>2.0746887966804979E-3</v>
      </c>
      <c r="H2">
        <f>1+6*G2</f>
        <v>1.0124481327800829</v>
      </c>
      <c r="I2">
        <f>10000*G2</f>
        <v>20.74688796680498</v>
      </c>
      <c r="J2">
        <f>LOG10(I2)</f>
        <v>1.3169529617611504</v>
      </c>
      <c r="K2">
        <f>1.75*J2</f>
        <v>2.3046676830820134</v>
      </c>
      <c r="L2">
        <f>11*LOG10(J2)</f>
        <v>1.3152728966856806</v>
      </c>
    </row>
    <row r="3" spans="1:12">
      <c r="A3">
        <v>2</v>
      </c>
      <c r="B3">
        <v>1</v>
      </c>
      <c r="C3" t="s">
        <v>14</v>
      </c>
      <c r="D3" t="s">
        <v>15</v>
      </c>
      <c r="E3" t="s">
        <v>16</v>
      </c>
      <c r="F3">
        <f t="shared" ref="F3:F66" si="0">2.5*LOG10(B3+2)</f>
        <v>1.1928031367991561</v>
      </c>
      <c r="G3">
        <f t="shared" ref="G3:G66" si="1">ABS(B3)/MAX(B:B)</f>
        <v>2.0746887966804979E-3</v>
      </c>
      <c r="H3">
        <f t="shared" ref="H3:H66" si="2">1+6*G3</f>
        <v>1.0124481327800829</v>
      </c>
      <c r="I3">
        <f t="shared" ref="I3:I66" si="3">10000*G3</f>
        <v>20.74688796680498</v>
      </c>
      <c r="J3">
        <f t="shared" ref="J3:J66" si="4">LOG10(I3)</f>
        <v>1.3169529617611504</v>
      </c>
      <c r="K3">
        <f t="shared" ref="K3:K66" si="5">1.75*J3</f>
        <v>2.3046676830820134</v>
      </c>
      <c r="L3">
        <f t="shared" ref="L3:L66" si="6">11*LOG10(J3)</f>
        <v>1.3152728966856806</v>
      </c>
    </row>
    <row r="4" spans="1:12">
      <c r="A4">
        <v>2</v>
      </c>
      <c r="B4">
        <v>1</v>
      </c>
      <c r="C4" t="s">
        <v>17</v>
      </c>
      <c r="D4" t="s">
        <v>18</v>
      </c>
      <c r="E4" t="s">
        <v>19</v>
      </c>
      <c r="F4">
        <f t="shared" si="0"/>
        <v>1.1928031367991561</v>
      </c>
      <c r="G4">
        <f t="shared" si="1"/>
        <v>2.0746887966804979E-3</v>
      </c>
      <c r="H4">
        <f t="shared" si="2"/>
        <v>1.0124481327800829</v>
      </c>
      <c r="I4">
        <f t="shared" si="3"/>
        <v>20.74688796680498</v>
      </c>
      <c r="J4">
        <f t="shared" si="4"/>
        <v>1.3169529617611504</v>
      </c>
      <c r="K4">
        <f t="shared" si="5"/>
        <v>2.3046676830820134</v>
      </c>
      <c r="L4">
        <f t="shared" si="6"/>
        <v>1.3152728966856806</v>
      </c>
    </row>
    <row r="5" spans="1:12">
      <c r="A5">
        <v>3</v>
      </c>
      <c r="B5">
        <v>1</v>
      </c>
      <c r="C5" t="s">
        <v>50</v>
      </c>
      <c r="D5" t="s">
        <v>51</v>
      </c>
      <c r="E5" t="s">
        <v>52</v>
      </c>
      <c r="F5">
        <f t="shared" si="0"/>
        <v>1.1928031367991561</v>
      </c>
      <c r="G5">
        <f t="shared" si="1"/>
        <v>2.0746887966804979E-3</v>
      </c>
      <c r="H5">
        <f t="shared" si="2"/>
        <v>1.0124481327800829</v>
      </c>
      <c r="I5">
        <f t="shared" si="3"/>
        <v>20.74688796680498</v>
      </c>
      <c r="J5">
        <f t="shared" si="4"/>
        <v>1.3169529617611504</v>
      </c>
      <c r="K5">
        <f t="shared" si="5"/>
        <v>2.3046676830820134</v>
      </c>
      <c r="L5">
        <f t="shared" si="6"/>
        <v>1.3152728966856806</v>
      </c>
    </row>
    <row r="6" spans="1:12">
      <c r="A6">
        <v>3</v>
      </c>
      <c r="B6">
        <v>1</v>
      </c>
      <c r="C6" t="s">
        <v>56</v>
      </c>
      <c r="D6" t="s">
        <v>57</v>
      </c>
      <c r="E6" t="s">
        <v>58</v>
      </c>
      <c r="F6">
        <f t="shared" si="0"/>
        <v>1.1928031367991561</v>
      </c>
      <c r="G6">
        <f t="shared" si="1"/>
        <v>2.0746887966804979E-3</v>
      </c>
      <c r="H6">
        <f t="shared" si="2"/>
        <v>1.0124481327800829</v>
      </c>
      <c r="I6">
        <f t="shared" si="3"/>
        <v>20.74688796680498</v>
      </c>
      <c r="J6">
        <f t="shared" si="4"/>
        <v>1.3169529617611504</v>
      </c>
      <c r="K6">
        <f t="shared" si="5"/>
        <v>2.3046676830820134</v>
      </c>
      <c r="L6">
        <f t="shared" si="6"/>
        <v>1.3152728966856806</v>
      </c>
    </row>
    <row r="7" spans="1:12">
      <c r="A7">
        <v>3</v>
      </c>
      <c r="B7">
        <v>1</v>
      </c>
      <c r="C7" t="s">
        <v>59</v>
      </c>
      <c r="D7" t="s">
        <v>60</v>
      </c>
      <c r="E7" t="s">
        <v>61</v>
      </c>
      <c r="F7">
        <f t="shared" si="0"/>
        <v>1.1928031367991561</v>
      </c>
      <c r="G7">
        <f t="shared" si="1"/>
        <v>2.0746887966804979E-3</v>
      </c>
      <c r="H7">
        <f t="shared" si="2"/>
        <v>1.0124481327800829</v>
      </c>
      <c r="I7">
        <f t="shared" si="3"/>
        <v>20.74688796680498</v>
      </c>
      <c r="J7">
        <f t="shared" si="4"/>
        <v>1.3169529617611504</v>
      </c>
      <c r="K7">
        <f t="shared" si="5"/>
        <v>2.3046676830820134</v>
      </c>
      <c r="L7">
        <f t="shared" si="6"/>
        <v>1.3152728966856806</v>
      </c>
    </row>
    <row r="8" spans="1:12">
      <c r="A8">
        <v>3</v>
      </c>
      <c r="B8">
        <v>1</v>
      </c>
      <c r="C8" t="s">
        <v>62</v>
      </c>
      <c r="D8" t="s">
        <v>63</v>
      </c>
      <c r="E8" t="s">
        <v>64</v>
      </c>
      <c r="F8">
        <f t="shared" si="0"/>
        <v>1.1928031367991561</v>
      </c>
      <c r="G8">
        <f t="shared" si="1"/>
        <v>2.0746887966804979E-3</v>
      </c>
      <c r="H8">
        <f t="shared" si="2"/>
        <v>1.0124481327800829</v>
      </c>
      <c r="I8">
        <f t="shared" si="3"/>
        <v>20.74688796680498</v>
      </c>
      <c r="J8">
        <f t="shared" si="4"/>
        <v>1.3169529617611504</v>
      </c>
      <c r="K8">
        <f t="shared" si="5"/>
        <v>2.3046676830820134</v>
      </c>
      <c r="L8">
        <f t="shared" si="6"/>
        <v>1.3152728966856806</v>
      </c>
    </row>
    <row r="9" spans="1:12">
      <c r="A9">
        <v>1</v>
      </c>
      <c r="B9">
        <v>1</v>
      </c>
      <c r="C9" t="s">
        <v>65</v>
      </c>
      <c r="D9" t="s">
        <v>66</v>
      </c>
      <c r="E9" t="s">
        <v>67</v>
      </c>
      <c r="F9">
        <f t="shared" si="0"/>
        <v>1.1928031367991561</v>
      </c>
      <c r="G9">
        <f t="shared" si="1"/>
        <v>2.0746887966804979E-3</v>
      </c>
      <c r="H9">
        <f t="shared" si="2"/>
        <v>1.0124481327800829</v>
      </c>
      <c r="I9">
        <f t="shared" si="3"/>
        <v>20.74688796680498</v>
      </c>
      <c r="J9">
        <f t="shared" si="4"/>
        <v>1.3169529617611504</v>
      </c>
      <c r="K9">
        <f t="shared" si="5"/>
        <v>2.3046676830820134</v>
      </c>
      <c r="L9">
        <f t="shared" si="6"/>
        <v>1.3152728966856806</v>
      </c>
    </row>
    <row r="10" spans="1:12">
      <c r="A10">
        <v>1</v>
      </c>
      <c r="B10">
        <v>1</v>
      </c>
      <c r="C10" t="s">
        <v>68</v>
      </c>
      <c r="D10" t="s">
        <v>69</v>
      </c>
      <c r="E10" t="s">
        <v>70</v>
      </c>
      <c r="F10">
        <f t="shared" si="0"/>
        <v>1.1928031367991561</v>
      </c>
      <c r="G10">
        <f t="shared" si="1"/>
        <v>2.0746887966804979E-3</v>
      </c>
      <c r="H10">
        <f t="shared" si="2"/>
        <v>1.0124481327800829</v>
      </c>
      <c r="I10">
        <f t="shared" si="3"/>
        <v>20.74688796680498</v>
      </c>
      <c r="J10">
        <f t="shared" si="4"/>
        <v>1.3169529617611504</v>
      </c>
      <c r="K10">
        <f t="shared" si="5"/>
        <v>2.3046676830820134</v>
      </c>
      <c r="L10">
        <f t="shared" si="6"/>
        <v>1.3152728966856806</v>
      </c>
    </row>
    <row r="11" spans="1:12">
      <c r="A11">
        <v>3</v>
      </c>
      <c r="B11">
        <v>1</v>
      </c>
      <c r="C11" t="s">
        <v>77</v>
      </c>
      <c r="D11" t="s">
        <v>78</v>
      </c>
      <c r="E11" t="s">
        <v>79</v>
      </c>
      <c r="F11">
        <f t="shared" si="0"/>
        <v>1.1928031367991561</v>
      </c>
      <c r="G11">
        <f t="shared" si="1"/>
        <v>2.0746887966804979E-3</v>
      </c>
      <c r="H11">
        <f t="shared" si="2"/>
        <v>1.0124481327800829</v>
      </c>
      <c r="I11">
        <f t="shared" si="3"/>
        <v>20.74688796680498</v>
      </c>
      <c r="J11">
        <f t="shared" si="4"/>
        <v>1.3169529617611504</v>
      </c>
      <c r="K11">
        <f t="shared" si="5"/>
        <v>2.3046676830820134</v>
      </c>
      <c r="L11">
        <f t="shared" si="6"/>
        <v>1.3152728966856806</v>
      </c>
    </row>
    <row r="12" spans="1:12">
      <c r="A12">
        <v>3</v>
      </c>
      <c r="B12">
        <v>1</v>
      </c>
      <c r="C12" t="s">
        <v>80</v>
      </c>
      <c r="D12" t="s">
        <v>81</v>
      </c>
      <c r="E12" t="s">
        <v>82</v>
      </c>
      <c r="F12">
        <f t="shared" si="0"/>
        <v>1.1928031367991561</v>
      </c>
      <c r="G12">
        <f t="shared" si="1"/>
        <v>2.0746887966804979E-3</v>
      </c>
      <c r="H12">
        <f t="shared" si="2"/>
        <v>1.0124481327800829</v>
      </c>
      <c r="I12">
        <f t="shared" si="3"/>
        <v>20.74688796680498</v>
      </c>
      <c r="J12">
        <f t="shared" si="4"/>
        <v>1.3169529617611504</v>
      </c>
      <c r="K12">
        <f t="shared" si="5"/>
        <v>2.3046676830820134</v>
      </c>
      <c r="L12">
        <f t="shared" si="6"/>
        <v>1.3152728966856806</v>
      </c>
    </row>
    <row r="13" spans="1:12">
      <c r="A13">
        <v>2</v>
      </c>
      <c r="B13">
        <v>1</v>
      </c>
      <c r="C13" t="s">
        <v>89</v>
      </c>
      <c r="D13" t="s">
        <v>90</v>
      </c>
      <c r="E13" t="s">
        <v>91</v>
      </c>
      <c r="F13">
        <f t="shared" si="0"/>
        <v>1.1928031367991561</v>
      </c>
      <c r="G13">
        <f t="shared" si="1"/>
        <v>2.0746887966804979E-3</v>
      </c>
      <c r="H13">
        <f t="shared" si="2"/>
        <v>1.0124481327800829</v>
      </c>
      <c r="I13">
        <f t="shared" si="3"/>
        <v>20.74688796680498</v>
      </c>
      <c r="J13">
        <f t="shared" si="4"/>
        <v>1.3169529617611504</v>
      </c>
      <c r="K13">
        <f t="shared" si="5"/>
        <v>2.3046676830820134</v>
      </c>
      <c r="L13">
        <f t="shared" si="6"/>
        <v>1.3152728966856806</v>
      </c>
    </row>
    <row r="14" spans="1:12">
      <c r="A14">
        <v>2</v>
      </c>
      <c r="B14">
        <v>1</v>
      </c>
      <c r="C14" t="s">
        <v>92</v>
      </c>
      <c r="D14" t="s">
        <v>93</v>
      </c>
      <c r="E14" t="s">
        <v>94</v>
      </c>
      <c r="F14">
        <f t="shared" si="0"/>
        <v>1.1928031367991561</v>
      </c>
      <c r="G14">
        <f t="shared" si="1"/>
        <v>2.0746887966804979E-3</v>
      </c>
      <c r="H14">
        <f t="shared" si="2"/>
        <v>1.0124481327800829</v>
      </c>
      <c r="I14">
        <f t="shared" si="3"/>
        <v>20.74688796680498</v>
      </c>
      <c r="J14">
        <f t="shared" si="4"/>
        <v>1.3169529617611504</v>
      </c>
      <c r="K14">
        <f t="shared" si="5"/>
        <v>2.3046676830820134</v>
      </c>
      <c r="L14">
        <f t="shared" si="6"/>
        <v>1.3152728966856806</v>
      </c>
    </row>
    <row r="15" spans="1:12">
      <c r="A15">
        <v>2</v>
      </c>
      <c r="B15">
        <v>1</v>
      </c>
      <c r="C15" t="s">
        <v>95</v>
      </c>
      <c r="D15" t="s">
        <v>96</v>
      </c>
      <c r="E15" t="s">
        <v>97</v>
      </c>
      <c r="F15">
        <f t="shared" si="0"/>
        <v>1.1928031367991561</v>
      </c>
      <c r="G15">
        <f t="shared" si="1"/>
        <v>2.0746887966804979E-3</v>
      </c>
      <c r="H15">
        <f t="shared" si="2"/>
        <v>1.0124481327800829</v>
      </c>
      <c r="I15">
        <f t="shared" si="3"/>
        <v>20.74688796680498</v>
      </c>
      <c r="J15">
        <f t="shared" si="4"/>
        <v>1.3169529617611504</v>
      </c>
      <c r="K15">
        <f t="shared" si="5"/>
        <v>2.3046676830820134</v>
      </c>
      <c r="L15">
        <f t="shared" si="6"/>
        <v>1.3152728966856806</v>
      </c>
    </row>
    <row r="16" spans="1:12">
      <c r="A16">
        <v>2</v>
      </c>
      <c r="B16">
        <v>1</v>
      </c>
      <c r="C16" t="s">
        <v>98</v>
      </c>
      <c r="D16" t="s">
        <v>99</v>
      </c>
      <c r="E16" t="s">
        <v>100</v>
      </c>
      <c r="F16">
        <f t="shared" si="0"/>
        <v>1.1928031367991561</v>
      </c>
      <c r="G16">
        <f t="shared" si="1"/>
        <v>2.0746887966804979E-3</v>
      </c>
      <c r="H16">
        <f t="shared" si="2"/>
        <v>1.0124481327800829</v>
      </c>
      <c r="I16">
        <f t="shared" si="3"/>
        <v>20.74688796680498</v>
      </c>
      <c r="J16">
        <f t="shared" si="4"/>
        <v>1.3169529617611504</v>
      </c>
      <c r="K16">
        <f t="shared" si="5"/>
        <v>2.3046676830820134</v>
      </c>
      <c r="L16">
        <f t="shared" si="6"/>
        <v>1.3152728966856806</v>
      </c>
    </row>
    <row r="17" spans="1:12">
      <c r="A17">
        <v>3</v>
      </c>
      <c r="B17">
        <v>1</v>
      </c>
      <c r="C17" t="s">
        <v>107</v>
      </c>
      <c r="D17" t="s">
        <v>108</v>
      </c>
      <c r="E17" t="s">
        <v>109</v>
      </c>
      <c r="F17">
        <f t="shared" si="0"/>
        <v>1.1928031367991561</v>
      </c>
      <c r="G17">
        <f t="shared" si="1"/>
        <v>2.0746887966804979E-3</v>
      </c>
      <c r="H17">
        <f t="shared" si="2"/>
        <v>1.0124481327800829</v>
      </c>
      <c r="I17">
        <f t="shared" si="3"/>
        <v>20.74688796680498</v>
      </c>
      <c r="J17">
        <f t="shared" si="4"/>
        <v>1.3169529617611504</v>
      </c>
      <c r="K17">
        <f t="shared" si="5"/>
        <v>2.3046676830820134</v>
      </c>
      <c r="L17">
        <f t="shared" si="6"/>
        <v>1.3152728966856806</v>
      </c>
    </row>
    <row r="18" spans="1:12">
      <c r="A18">
        <v>3</v>
      </c>
      <c r="B18">
        <v>1</v>
      </c>
      <c r="C18" t="s">
        <v>110</v>
      </c>
      <c r="D18" t="s">
        <v>111</v>
      </c>
      <c r="E18" t="s">
        <v>112</v>
      </c>
      <c r="F18">
        <f t="shared" si="0"/>
        <v>1.1928031367991561</v>
      </c>
      <c r="G18">
        <f t="shared" si="1"/>
        <v>2.0746887966804979E-3</v>
      </c>
      <c r="H18">
        <f t="shared" si="2"/>
        <v>1.0124481327800829</v>
      </c>
      <c r="I18">
        <f t="shared" si="3"/>
        <v>20.74688796680498</v>
      </c>
      <c r="J18">
        <f t="shared" si="4"/>
        <v>1.3169529617611504</v>
      </c>
      <c r="K18">
        <f t="shared" si="5"/>
        <v>2.3046676830820134</v>
      </c>
      <c r="L18">
        <f t="shared" si="6"/>
        <v>1.3152728966856806</v>
      </c>
    </row>
    <row r="19" spans="1:12">
      <c r="A19">
        <v>3</v>
      </c>
      <c r="B19">
        <v>1</v>
      </c>
      <c r="C19" t="s">
        <v>134</v>
      </c>
      <c r="D19" t="s">
        <v>135</v>
      </c>
      <c r="E19" t="s">
        <v>136</v>
      </c>
      <c r="F19">
        <f t="shared" si="0"/>
        <v>1.1928031367991561</v>
      </c>
      <c r="G19">
        <f t="shared" si="1"/>
        <v>2.0746887966804979E-3</v>
      </c>
      <c r="H19">
        <f t="shared" si="2"/>
        <v>1.0124481327800829</v>
      </c>
      <c r="I19">
        <f t="shared" si="3"/>
        <v>20.74688796680498</v>
      </c>
      <c r="J19">
        <f t="shared" si="4"/>
        <v>1.3169529617611504</v>
      </c>
      <c r="K19">
        <f t="shared" si="5"/>
        <v>2.3046676830820134</v>
      </c>
      <c r="L19">
        <f t="shared" si="6"/>
        <v>1.3152728966856806</v>
      </c>
    </row>
    <row r="20" spans="1:12">
      <c r="A20">
        <v>3</v>
      </c>
      <c r="B20">
        <v>1</v>
      </c>
      <c r="C20" t="s">
        <v>137</v>
      </c>
      <c r="D20" t="s">
        <v>138</v>
      </c>
      <c r="E20" t="s">
        <v>139</v>
      </c>
      <c r="F20">
        <f t="shared" si="0"/>
        <v>1.1928031367991561</v>
      </c>
      <c r="G20">
        <f t="shared" si="1"/>
        <v>2.0746887966804979E-3</v>
      </c>
      <c r="H20">
        <f t="shared" si="2"/>
        <v>1.0124481327800829</v>
      </c>
      <c r="I20">
        <f t="shared" si="3"/>
        <v>20.74688796680498</v>
      </c>
      <c r="J20">
        <f t="shared" si="4"/>
        <v>1.3169529617611504</v>
      </c>
      <c r="K20">
        <f t="shared" si="5"/>
        <v>2.3046676830820134</v>
      </c>
      <c r="L20">
        <f t="shared" si="6"/>
        <v>1.3152728966856806</v>
      </c>
    </row>
    <row r="21" spans="1:12">
      <c r="A21">
        <v>3</v>
      </c>
      <c r="B21">
        <v>1</v>
      </c>
      <c r="C21" t="s">
        <v>140</v>
      </c>
      <c r="D21" t="s">
        <v>141</v>
      </c>
      <c r="E21" t="s">
        <v>142</v>
      </c>
      <c r="F21">
        <f t="shared" si="0"/>
        <v>1.1928031367991561</v>
      </c>
      <c r="G21">
        <f t="shared" si="1"/>
        <v>2.0746887966804979E-3</v>
      </c>
      <c r="H21">
        <f t="shared" si="2"/>
        <v>1.0124481327800829</v>
      </c>
      <c r="I21">
        <f t="shared" si="3"/>
        <v>20.74688796680498</v>
      </c>
      <c r="J21">
        <f t="shared" si="4"/>
        <v>1.3169529617611504</v>
      </c>
      <c r="K21">
        <f t="shared" si="5"/>
        <v>2.3046676830820134</v>
      </c>
      <c r="L21">
        <f t="shared" si="6"/>
        <v>1.3152728966856806</v>
      </c>
    </row>
    <row r="22" spans="1:12">
      <c r="A22">
        <v>3</v>
      </c>
      <c r="B22">
        <v>1</v>
      </c>
      <c r="C22" t="s">
        <v>143</v>
      </c>
      <c r="D22" t="s">
        <v>144</v>
      </c>
      <c r="E22" t="s">
        <v>145</v>
      </c>
      <c r="F22">
        <f t="shared" si="0"/>
        <v>1.1928031367991561</v>
      </c>
      <c r="G22">
        <f t="shared" si="1"/>
        <v>2.0746887966804979E-3</v>
      </c>
      <c r="H22">
        <f t="shared" si="2"/>
        <v>1.0124481327800829</v>
      </c>
      <c r="I22">
        <f t="shared" si="3"/>
        <v>20.74688796680498</v>
      </c>
      <c r="J22">
        <f t="shared" si="4"/>
        <v>1.3169529617611504</v>
      </c>
      <c r="K22">
        <f t="shared" si="5"/>
        <v>2.3046676830820134</v>
      </c>
      <c r="L22">
        <f t="shared" si="6"/>
        <v>1.3152728966856806</v>
      </c>
    </row>
    <row r="23" spans="1:12">
      <c r="A23">
        <v>3</v>
      </c>
      <c r="B23">
        <v>1</v>
      </c>
      <c r="C23" t="s">
        <v>155</v>
      </c>
      <c r="D23" t="s">
        <v>156</v>
      </c>
      <c r="E23" t="s">
        <v>157</v>
      </c>
      <c r="F23">
        <f t="shared" si="0"/>
        <v>1.1928031367991561</v>
      </c>
      <c r="G23">
        <f t="shared" si="1"/>
        <v>2.0746887966804979E-3</v>
      </c>
      <c r="H23">
        <f t="shared" si="2"/>
        <v>1.0124481327800829</v>
      </c>
      <c r="I23">
        <f t="shared" si="3"/>
        <v>20.74688796680498</v>
      </c>
      <c r="J23">
        <f t="shared" si="4"/>
        <v>1.3169529617611504</v>
      </c>
      <c r="K23">
        <f t="shared" si="5"/>
        <v>2.3046676830820134</v>
      </c>
      <c r="L23">
        <f t="shared" si="6"/>
        <v>1.3152728966856806</v>
      </c>
    </row>
    <row r="24" spans="1:12">
      <c r="A24">
        <v>3</v>
      </c>
      <c r="B24">
        <v>1</v>
      </c>
      <c r="C24" t="s">
        <v>158</v>
      </c>
      <c r="D24" t="s">
        <v>159</v>
      </c>
      <c r="E24" t="s">
        <v>160</v>
      </c>
      <c r="F24">
        <f t="shared" si="0"/>
        <v>1.1928031367991561</v>
      </c>
      <c r="G24">
        <f t="shared" si="1"/>
        <v>2.0746887966804979E-3</v>
      </c>
      <c r="H24">
        <f t="shared" si="2"/>
        <v>1.0124481327800829</v>
      </c>
      <c r="I24">
        <f t="shared" si="3"/>
        <v>20.74688796680498</v>
      </c>
      <c r="J24">
        <f t="shared" si="4"/>
        <v>1.3169529617611504</v>
      </c>
      <c r="K24">
        <f t="shared" si="5"/>
        <v>2.3046676830820134</v>
      </c>
      <c r="L24">
        <f t="shared" si="6"/>
        <v>1.3152728966856806</v>
      </c>
    </row>
    <row r="25" spans="1:12">
      <c r="A25">
        <v>3</v>
      </c>
      <c r="B25">
        <v>1</v>
      </c>
      <c r="C25" t="s">
        <v>185</v>
      </c>
      <c r="D25" t="s">
        <v>186</v>
      </c>
      <c r="E25" t="s">
        <v>187</v>
      </c>
      <c r="F25">
        <f t="shared" si="0"/>
        <v>1.1928031367991561</v>
      </c>
      <c r="G25">
        <f t="shared" si="1"/>
        <v>2.0746887966804979E-3</v>
      </c>
      <c r="H25">
        <f t="shared" si="2"/>
        <v>1.0124481327800829</v>
      </c>
      <c r="I25">
        <f t="shared" si="3"/>
        <v>20.74688796680498</v>
      </c>
      <c r="J25">
        <f t="shared" si="4"/>
        <v>1.3169529617611504</v>
      </c>
      <c r="K25">
        <f t="shared" si="5"/>
        <v>2.3046676830820134</v>
      </c>
      <c r="L25">
        <f t="shared" si="6"/>
        <v>1.3152728966856806</v>
      </c>
    </row>
    <row r="26" spans="1:12">
      <c r="A26">
        <v>3</v>
      </c>
      <c r="B26">
        <v>1</v>
      </c>
      <c r="C26" t="s">
        <v>188</v>
      </c>
      <c r="D26" t="s">
        <v>189</v>
      </c>
      <c r="E26" t="s">
        <v>190</v>
      </c>
      <c r="F26">
        <f t="shared" si="0"/>
        <v>1.1928031367991561</v>
      </c>
      <c r="G26">
        <f t="shared" si="1"/>
        <v>2.0746887966804979E-3</v>
      </c>
      <c r="H26">
        <f t="shared" si="2"/>
        <v>1.0124481327800829</v>
      </c>
      <c r="I26">
        <f t="shared" si="3"/>
        <v>20.74688796680498</v>
      </c>
      <c r="J26">
        <f t="shared" si="4"/>
        <v>1.3169529617611504</v>
      </c>
      <c r="K26">
        <f t="shared" si="5"/>
        <v>2.3046676830820134</v>
      </c>
      <c r="L26">
        <f t="shared" si="6"/>
        <v>1.3152728966856806</v>
      </c>
    </row>
    <row r="27" spans="1:12">
      <c r="A27">
        <v>3</v>
      </c>
      <c r="B27">
        <v>1</v>
      </c>
      <c r="C27" t="s">
        <v>194</v>
      </c>
      <c r="D27" t="s">
        <v>195</v>
      </c>
      <c r="E27" t="s">
        <v>196</v>
      </c>
      <c r="F27">
        <f t="shared" si="0"/>
        <v>1.1928031367991561</v>
      </c>
      <c r="G27">
        <f t="shared" si="1"/>
        <v>2.0746887966804979E-3</v>
      </c>
      <c r="H27">
        <f t="shared" si="2"/>
        <v>1.0124481327800829</v>
      </c>
      <c r="I27">
        <f t="shared" si="3"/>
        <v>20.74688796680498</v>
      </c>
      <c r="J27">
        <f t="shared" si="4"/>
        <v>1.3169529617611504</v>
      </c>
      <c r="K27">
        <f t="shared" si="5"/>
        <v>2.3046676830820134</v>
      </c>
      <c r="L27">
        <f t="shared" si="6"/>
        <v>1.3152728966856806</v>
      </c>
    </row>
    <row r="28" spans="1:12">
      <c r="A28">
        <v>2</v>
      </c>
      <c r="B28">
        <v>1</v>
      </c>
      <c r="C28" t="s">
        <v>206</v>
      </c>
      <c r="D28" t="s">
        <v>207</v>
      </c>
      <c r="E28" t="s">
        <v>208</v>
      </c>
      <c r="F28">
        <f t="shared" si="0"/>
        <v>1.1928031367991561</v>
      </c>
      <c r="G28">
        <f t="shared" si="1"/>
        <v>2.0746887966804979E-3</v>
      </c>
      <c r="H28">
        <f t="shared" si="2"/>
        <v>1.0124481327800829</v>
      </c>
      <c r="I28">
        <f t="shared" si="3"/>
        <v>20.74688796680498</v>
      </c>
      <c r="J28">
        <f t="shared" si="4"/>
        <v>1.3169529617611504</v>
      </c>
      <c r="K28">
        <f t="shared" si="5"/>
        <v>2.3046676830820134</v>
      </c>
      <c r="L28">
        <f t="shared" si="6"/>
        <v>1.3152728966856806</v>
      </c>
    </row>
    <row r="29" spans="1:12">
      <c r="A29">
        <v>2</v>
      </c>
      <c r="B29">
        <v>1</v>
      </c>
      <c r="C29" t="s">
        <v>215</v>
      </c>
      <c r="D29" t="s">
        <v>216</v>
      </c>
      <c r="E29" t="s">
        <v>217</v>
      </c>
      <c r="F29">
        <f t="shared" si="0"/>
        <v>1.1928031367991561</v>
      </c>
      <c r="G29">
        <f t="shared" si="1"/>
        <v>2.0746887966804979E-3</v>
      </c>
      <c r="H29">
        <f t="shared" si="2"/>
        <v>1.0124481327800829</v>
      </c>
      <c r="I29">
        <f t="shared" si="3"/>
        <v>20.74688796680498</v>
      </c>
      <c r="J29">
        <f t="shared" si="4"/>
        <v>1.3169529617611504</v>
      </c>
      <c r="K29">
        <f t="shared" si="5"/>
        <v>2.3046676830820134</v>
      </c>
      <c r="L29">
        <f t="shared" si="6"/>
        <v>1.3152728966856806</v>
      </c>
    </row>
    <row r="30" spans="1:12">
      <c r="A30">
        <v>3</v>
      </c>
      <c r="B30">
        <v>1</v>
      </c>
      <c r="C30" t="s">
        <v>221</v>
      </c>
      <c r="D30" t="s">
        <v>222</v>
      </c>
      <c r="E30" t="s">
        <v>223</v>
      </c>
      <c r="F30">
        <f t="shared" si="0"/>
        <v>1.1928031367991561</v>
      </c>
      <c r="G30">
        <f t="shared" si="1"/>
        <v>2.0746887966804979E-3</v>
      </c>
      <c r="H30">
        <f t="shared" si="2"/>
        <v>1.0124481327800829</v>
      </c>
      <c r="I30">
        <f t="shared" si="3"/>
        <v>20.74688796680498</v>
      </c>
      <c r="J30">
        <f t="shared" si="4"/>
        <v>1.3169529617611504</v>
      </c>
      <c r="K30">
        <f t="shared" si="5"/>
        <v>2.3046676830820134</v>
      </c>
      <c r="L30">
        <f t="shared" si="6"/>
        <v>1.3152728966856806</v>
      </c>
    </row>
    <row r="31" spans="1:12">
      <c r="A31">
        <v>3</v>
      </c>
      <c r="B31">
        <v>1</v>
      </c>
      <c r="C31" t="s">
        <v>236</v>
      </c>
      <c r="D31" t="s">
        <v>237</v>
      </c>
      <c r="E31" t="s">
        <v>238</v>
      </c>
      <c r="F31">
        <f t="shared" si="0"/>
        <v>1.1928031367991561</v>
      </c>
      <c r="G31">
        <f t="shared" si="1"/>
        <v>2.0746887966804979E-3</v>
      </c>
      <c r="H31">
        <f t="shared" si="2"/>
        <v>1.0124481327800829</v>
      </c>
      <c r="I31">
        <f t="shared" si="3"/>
        <v>20.74688796680498</v>
      </c>
      <c r="J31">
        <f t="shared" si="4"/>
        <v>1.3169529617611504</v>
      </c>
      <c r="K31">
        <f t="shared" si="5"/>
        <v>2.3046676830820134</v>
      </c>
      <c r="L31">
        <f t="shared" si="6"/>
        <v>1.3152728966856806</v>
      </c>
    </row>
    <row r="32" spans="1:12">
      <c r="A32">
        <v>4</v>
      </c>
      <c r="B32">
        <v>1</v>
      </c>
      <c r="C32" t="s">
        <v>245</v>
      </c>
      <c r="D32" t="s">
        <v>246</v>
      </c>
      <c r="E32" t="s">
        <v>247</v>
      </c>
      <c r="F32">
        <f t="shared" si="0"/>
        <v>1.1928031367991561</v>
      </c>
      <c r="G32">
        <f t="shared" si="1"/>
        <v>2.0746887966804979E-3</v>
      </c>
      <c r="H32">
        <f t="shared" si="2"/>
        <v>1.0124481327800829</v>
      </c>
      <c r="I32">
        <f t="shared" si="3"/>
        <v>20.74688796680498</v>
      </c>
      <c r="J32">
        <f t="shared" si="4"/>
        <v>1.3169529617611504</v>
      </c>
      <c r="K32">
        <f t="shared" si="5"/>
        <v>2.3046676830820134</v>
      </c>
      <c r="L32">
        <f t="shared" si="6"/>
        <v>1.3152728966856806</v>
      </c>
    </row>
    <row r="33" spans="1:12">
      <c r="A33">
        <v>3</v>
      </c>
      <c r="B33">
        <v>1</v>
      </c>
      <c r="C33" t="s">
        <v>263</v>
      </c>
      <c r="D33" t="s">
        <v>264</v>
      </c>
      <c r="E33" t="s">
        <v>265</v>
      </c>
      <c r="F33">
        <f t="shared" si="0"/>
        <v>1.1928031367991561</v>
      </c>
      <c r="G33">
        <f t="shared" si="1"/>
        <v>2.0746887966804979E-3</v>
      </c>
      <c r="H33">
        <f t="shared" si="2"/>
        <v>1.0124481327800829</v>
      </c>
      <c r="I33">
        <f t="shared" si="3"/>
        <v>20.74688796680498</v>
      </c>
      <c r="J33">
        <f t="shared" si="4"/>
        <v>1.3169529617611504</v>
      </c>
      <c r="K33">
        <f t="shared" si="5"/>
        <v>2.3046676830820134</v>
      </c>
      <c r="L33">
        <f t="shared" si="6"/>
        <v>1.3152728966856806</v>
      </c>
    </row>
    <row r="34" spans="1:12">
      <c r="A34">
        <v>2</v>
      </c>
      <c r="B34">
        <v>1</v>
      </c>
      <c r="C34" t="s">
        <v>284</v>
      </c>
      <c r="D34" t="s">
        <v>285</v>
      </c>
      <c r="E34" t="s">
        <v>286</v>
      </c>
      <c r="F34">
        <f t="shared" si="0"/>
        <v>1.1928031367991561</v>
      </c>
      <c r="G34">
        <f t="shared" si="1"/>
        <v>2.0746887966804979E-3</v>
      </c>
      <c r="H34">
        <f t="shared" si="2"/>
        <v>1.0124481327800829</v>
      </c>
      <c r="I34">
        <f t="shared" si="3"/>
        <v>20.74688796680498</v>
      </c>
      <c r="J34">
        <f t="shared" si="4"/>
        <v>1.3169529617611504</v>
      </c>
      <c r="K34">
        <f t="shared" si="5"/>
        <v>2.3046676830820134</v>
      </c>
      <c r="L34">
        <f t="shared" si="6"/>
        <v>1.3152728966856806</v>
      </c>
    </row>
    <row r="35" spans="1:12">
      <c r="A35">
        <v>3</v>
      </c>
      <c r="B35">
        <v>1</v>
      </c>
      <c r="C35" t="s">
        <v>305</v>
      </c>
      <c r="D35" t="s">
        <v>306</v>
      </c>
      <c r="E35" t="s">
        <v>307</v>
      </c>
      <c r="F35">
        <f t="shared" si="0"/>
        <v>1.1928031367991561</v>
      </c>
      <c r="G35">
        <f t="shared" si="1"/>
        <v>2.0746887966804979E-3</v>
      </c>
      <c r="H35">
        <f t="shared" si="2"/>
        <v>1.0124481327800829</v>
      </c>
      <c r="I35">
        <f t="shared" si="3"/>
        <v>20.74688796680498</v>
      </c>
      <c r="J35">
        <f t="shared" si="4"/>
        <v>1.3169529617611504</v>
      </c>
      <c r="K35">
        <f t="shared" si="5"/>
        <v>2.3046676830820134</v>
      </c>
      <c r="L35">
        <f t="shared" si="6"/>
        <v>1.3152728966856806</v>
      </c>
    </row>
    <row r="36" spans="1:12">
      <c r="A36">
        <v>3</v>
      </c>
      <c r="B36">
        <v>1</v>
      </c>
      <c r="C36" t="s">
        <v>330</v>
      </c>
      <c r="D36" t="s">
        <v>331</v>
      </c>
      <c r="E36" t="s">
        <v>332</v>
      </c>
      <c r="F36">
        <f t="shared" si="0"/>
        <v>1.1928031367991561</v>
      </c>
      <c r="G36">
        <f t="shared" si="1"/>
        <v>2.0746887966804979E-3</v>
      </c>
      <c r="H36">
        <f t="shared" si="2"/>
        <v>1.0124481327800829</v>
      </c>
      <c r="I36">
        <f t="shared" si="3"/>
        <v>20.74688796680498</v>
      </c>
      <c r="J36">
        <f t="shared" si="4"/>
        <v>1.3169529617611504</v>
      </c>
      <c r="K36">
        <f t="shared" si="5"/>
        <v>2.3046676830820134</v>
      </c>
      <c r="L36">
        <f t="shared" si="6"/>
        <v>1.3152728966856806</v>
      </c>
    </row>
    <row r="37" spans="1:12">
      <c r="A37">
        <v>3</v>
      </c>
      <c r="B37">
        <v>1</v>
      </c>
      <c r="C37" t="s">
        <v>342</v>
      </c>
      <c r="D37" t="s">
        <v>343</v>
      </c>
      <c r="E37" t="s">
        <v>344</v>
      </c>
      <c r="F37">
        <f t="shared" si="0"/>
        <v>1.1928031367991561</v>
      </c>
      <c r="G37">
        <f t="shared" si="1"/>
        <v>2.0746887966804979E-3</v>
      </c>
      <c r="H37">
        <f t="shared" si="2"/>
        <v>1.0124481327800829</v>
      </c>
      <c r="I37">
        <f t="shared" si="3"/>
        <v>20.74688796680498</v>
      </c>
      <c r="J37">
        <f t="shared" si="4"/>
        <v>1.3169529617611504</v>
      </c>
      <c r="K37">
        <f t="shared" si="5"/>
        <v>2.3046676830820134</v>
      </c>
      <c r="L37">
        <f t="shared" si="6"/>
        <v>1.3152728966856806</v>
      </c>
    </row>
    <row r="38" spans="1:12">
      <c r="A38">
        <v>2</v>
      </c>
      <c r="B38">
        <v>1</v>
      </c>
      <c r="C38" t="s">
        <v>354</v>
      </c>
      <c r="D38" t="s">
        <v>355</v>
      </c>
      <c r="E38" t="s">
        <v>356</v>
      </c>
      <c r="F38">
        <f t="shared" si="0"/>
        <v>1.1928031367991561</v>
      </c>
      <c r="G38">
        <f t="shared" si="1"/>
        <v>2.0746887966804979E-3</v>
      </c>
      <c r="H38">
        <f t="shared" si="2"/>
        <v>1.0124481327800829</v>
      </c>
      <c r="I38">
        <f t="shared" si="3"/>
        <v>20.74688796680498</v>
      </c>
      <c r="J38">
        <f t="shared" si="4"/>
        <v>1.3169529617611504</v>
      </c>
      <c r="K38">
        <f t="shared" si="5"/>
        <v>2.3046676830820134</v>
      </c>
      <c r="L38">
        <f t="shared" si="6"/>
        <v>1.3152728966856806</v>
      </c>
    </row>
    <row r="39" spans="1:12">
      <c r="A39">
        <v>1</v>
      </c>
      <c r="B39">
        <v>1</v>
      </c>
      <c r="C39" t="s">
        <v>375</v>
      </c>
      <c r="D39" t="s">
        <v>376</v>
      </c>
      <c r="E39" t="s">
        <v>377</v>
      </c>
      <c r="F39">
        <f t="shared" si="0"/>
        <v>1.1928031367991561</v>
      </c>
      <c r="G39">
        <f t="shared" si="1"/>
        <v>2.0746887966804979E-3</v>
      </c>
      <c r="H39">
        <f t="shared" si="2"/>
        <v>1.0124481327800829</v>
      </c>
      <c r="I39">
        <f t="shared" si="3"/>
        <v>20.74688796680498</v>
      </c>
      <c r="J39">
        <f t="shared" si="4"/>
        <v>1.3169529617611504</v>
      </c>
      <c r="K39">
        <f t="shared" si="5"/>
        <v>2.3046676830820134</v>
      </c>
      <c r="L39">
        <f t="shared" si="6"/>
        <v>1.3152728966856806</v>
      </c>
    </row>
    <row r="40" spans="1:12">
      <c r="A40">
        <v>1</v>
      </c>
      <c r="B40">
        <v>1</v>
      </c>
      <c r="C40" t="s">
        <v>393</v>
      </c>
      <c r="D40" t="s">
        <v>394</v>
      </c>
      <c r="E40" t="s">
        <v>395</v>
      </c>
      <c r="F40">
        <f t="shared" si="0"/>
        <v>1.1928031367991561</v>
      </c>
      <c r="G40">
        <f t="shared" si="1"/>
        <v>2.0746887966804979E-3</v>
      </c>
      <c r="H40">
        <f t="shared" si="2"/>
        <v>1.0124481327800829</v>
      </c>
      <c r="I40">
        <f t="shared" si="3"/>
        <v>20.74688796680498</v>
      </c>
      <c r="J40">
        <f t="shared" si="4"/>
        <v>1.3169529617611504</v>
      </c>
      <c r="K40">
        <f t="shared" si="5"/>
        <v>2.3046676830820134</v>
      </c>
      <c r="L40">
        <f t="shared" si="6"/>
        <v>1.3152728966856806</v>
      </c>
    </row>
    <row r="41" spans="1:12">
      <c r="A41">
        <v>2</v>
      </c>
      <c r="B41">
        <v>1</v>
      </c>
      <c r="C41" t="s">
        <v>405</v>
      </c>
      <c r="D41" t="s">
        <v>406</v>
      </c>
      <c r="E41" t="s">
        <v>407</v>
      </c>
      <c r="F41">
        <f t="shared" si="0"/>
        <v>1.1928031367991561</v>
      </c>
      <c r="G41">
        <f t="shared" si="1"/>
        <v>2.0746887966804979E-3</v>
      </c>
      <c r="H41">
        <f t="shared" si="2"/>
        <v>1.0124481327800829</v>
      </c>
      <c r="I41">
        <f t="shared" si="3"/>
        <v>20.74688796680498</v>
      </c>
      <c r="J41">
        <f t="shared" si="4"/>
        <v>1.3169529617611504</v>
      </c>
      <c r="K41">
        <f t="shared" si="5"/>
        <v>2.3046676830820134</v>
      </c>
      <c r="L41">
        <f t="shared" si="6"/>
        <v>1.3152728966856806</v>
      </c>
    </row>
    <row r="42" spans="1:12">
      <c r="A42">
        <v>1</v>
      </c>
      <c r="B42">
        <v>1</v>
      </c>
      <c r="C42" t="s">
        <v>420</v>
      </c>
      <c r="D42" t="s">
        <v>421</v>
      </c>
      <c r="E42" t="s">
        <v>422</v>
      </c>
      <c r="F42">
        <f t="shared" si="0"/>
        <v>1.1928031367991561</v>
      </c>
      <c r="G42">
        <f t="shared" si="1"/>
        <v>2.0746887966804979E-3</v>
      </c>
      <c r="H42">
        <f t="shared" si="2"/>
        <v>1.0124481327800829</v>
      </c>
      <c r="I42">
        <f t="shared" si="3"/>
        <v>20.74688796680498</v>
      </c>
      <c r="J42">
        <f t="shared" si="4"/>
        <v>1.3169529617611504</v>
      </c>
      <c r="K42">
        <f t="shared" si="5"/>
        <v>2.3046676830820134</v>
      </c>
      <c r="L42">
        <f t="shared" si="6"/>
        <v>1.3152728966856806</v>
      </c>
    </row>
    <row r="43" spans="1:12">
      <c r="A43">
        <v>0</v>
      </c>
      <c r="B43">
        <v>1</v>
      </c>
      <c r="C43" t="s">
        <v>432</v>
      </c>
      <c r="D43" t="s">
        <v>433</v>
      </c>
      <c r="E43" t="s">
        <v>434</v>
      </c>
      <c r="F43">
        <f t="shared" si="0"/>
        <v>1.1928031367991561</v>
      </c>
      <c r="G43">
        <f t="shared" si="1"/>
        <v>2.0746887966804979E-3</v>
      </c>
      <c r="H43">
        <f t="shared" si="2"/>
        <v>1.0124481327800829</v>
      </c>
      <c r="I43">
        <f t="shared" si="3"/>
        <v>20.74688796680498</v>
      </c>
      <c r="J43">
        <f t="shared" si="4"/>
        <v>1.3169529617611504</v>
      </c>
      <c r="K43">
        <f t="shared" si="5"/>
        <v>2.3046676830820134</v>
      </c>
      <c r="L43">
        <f t="shared" si="6"/>
        <v>1.3152728966856806</v>
      </c>
    </row>
    <row r="44" spans="1:12">
      <c r="A44">
        <v>1</v>
      </c>
      <c r="B44">
        <v>1</v>
      </c>
      <c r="C44" t="s">
        <v>435</v>
      </c>
      <c r="D44" t="s">
        <v>436</v>
      </c>
      <c r="E44" t="s">
        <v>437</v>
      </c>
      <c r="F44">
        <f t="shared" si="0"/>
        <v>1.1928031367991561</v>
      </c>
      <c r="G44">
        <f t="shared" si="1"/>
        <v>2.0746887966804979E-3</v>
      </c>
      <c r="H44">
        <f t="shared" si="2"/>
        <v>1.0124481327800829</v>
      </c>
      <c r="I44">
        <f t="shared" si="3"/>
        <v>20.74688796680498</v>
      </c>
      <c r="J44">
        <f t="shared" si="4"/>
        <v>1.3169529617611504</v>
      </c>
      <c r="K44">
        <f t="shared" si="5"/>
        <v>2.3046676830820134</v>
      </c>
      <c r="L44">
        <f t="shared" si="6"/>
        <v>1.3152728966856806</v>
      </c>
    </row>
    <row r="45" spans="1:12">
      <c r="A45">
        <v>2</v>
      </c>
      <c r="B45">
        <v>1</v>
      </c>
      <c r="C45" t="s">
        <v>438</v>
      </c>
      <c r="D45" t="s">
        <v>439</v>
      </c>
      <c r="E45" t="s">
        <v>440</v>
      </c>
      <c r="F45">
        <f t="shared" si="0"/>
        <v>1.1928031367991561</v>
      </c>
      <c r="G45">
        <f t="shared" si="1"/>
        <v>2.0746887966804979E-3</v>
      </c>
      <c r="H45">
        <f t="shared" si="2"/>
        <v>1.0124481327800829</v>
      </c>
      <c r="I45">
        <f t="shared" si="3"/>
        <v>20.74688796680498</v>
      </c>
      <c r="J45">
        <f t="shared" si="4"/>
        <v>1.3169529617611504</v>
      </c>
      <c r="K45">
        <f t="shared" si="5"/>
        <v>2.3046676830820134</v>
      </c>
      <c r="L45">
        <f t="shared" si="6"/>
        <v>1.3152728966856806</v>
      </c>
    </row>
    <row r="46" spans="1:12">
      <c r="A46">
        <v>2</v>
      </c>
      <c r="B46">
        <v>1</v>
      </c>
      <c r="C46" t="s">
        <v>456</v>
      </c>
      <c r="D46" t="s">
        <v>457</v>
      </c>
      <c r="E46" t="s">
        <v>458</v>
      </c>
      <c r="F46">
        <f t="shared" si="0"/>
        <v>1.1928031367991561</v>
      </c>
      <c r="G46">
        <f t="shared" si="1"/>
        <v>2.0746887966804979E-3</v>
      </c>
      <c r="H46">
        <f t="shared" si="2"/>
        <v>1.0124481327800829</v>
      </c>
      <c r="I46">
        <f t="shared" si="3"/>
        <v>20.74688796680498</v>
      </c>
      <c r="J46">
        <f t="shared" si="4"/>
        <v>1.3169529617611504</v>
      </c>
      <c r="K46">
        <f t="shared" si="5"/>
        <v>2.3046676830820134</v>
      </c>
      <c r="L46">
        <f t="shared" si="6"/>
        <v>1.3152728966856806</v>
      </c>
    </row>
    <row r="47" spans="1:12">
      <c r="A47">
        <v>1</v>
      </c>
      <c r="B47">
        <v>1</v>
      </c>
      <c r="C47" t="s">
        <v>460</v>
      </c>
      <c r="D47" t="s">
        <v>461</v>
      </c>
      <c r="E47" t="s">
        <v>462</v>
      </c>
      <c r="F47">
        <f t="shared" si="0"/>
        <v>1.1928031367991561</v>
      </c>
      <c r="G47">
        <f t="shared" si="1"/>
        <v>2.0746887966804979E-3</v>
      </c>
      <c r="H47">
        <f t="shared" si="2"/>
        <v>1.0124481327800829</v>
      </c>
      <c r="I47">
        <f t="shared" si="3"/>
        <v>20.74688796680498</v>
      </c>
      <c r="J47">
        <f t="shared" si="4"/>
        <v>1.3169529617611504</v>
      </c>
      <c r="K47">
        <f t="shared" si="5"/>
        <v>2.3046676830820134</v>
      </c>
      <c r="L47">
        <f t="shared" si="6"/>
        <v>1.3152728966856806</v>
      </c>
    </row>
    <row r="48" spans="1:12">
      <c r="A48">
        <v>1</v>
      </c>
      <c r="B48">
        <v>1</v>
      </c>
      <c r="C48" t="s">
        <v>491</v>
      </c>
      <c r="D48" t="s">
        <v>492</v>
      </c>
      <c r="E48" t="s">
        <v>493</v>
      </c>
      <c r="F48">
        <f t="shared" si="0"/>
        <v>1.1928031367991561</v>
      </c>
      <c r="G48">
        <f t="shared" si="1"/>
        <v>2.0746887966804979E-3</v>
      </c>
      <c r="H48">
        <f t="shared" si="2"/>
        <v>1.0124481327800829</v>
      </c>
      <c r="I48">
        <f t="shared" si="3"/>
        <v>20.74688796680498</v>
      </c>
      <c r="J48">
        <f t="shared" si="4"/>
        <v>1.3169529617611504</v>
      </c>
      <c r="K48">
        <f t="shared" si="5"/>
        <v>2.3046676830820134</v>
      </c>
      <c r="L48">
        <f t="shared" si="6"/>
        <v>1.3152728966856806</v>
      </c>
    </row>
    <row r="49" spans="1:12">
      <c r="A49">
        <v>1</v>
      </c>
      <c r="B49">
        <v>1</v>
      </c>
      <c r="C49" t="s">
        <v>494</v>
      </c>
      <c r="D49" t="s">
        <v>495</v>
      </c>
      <c r="E49" t="s">
        <v>496</v>
      </c>
      <c r="F49">
        <f t="shared" si="0"/>
        <v>1.1928031367991561</v>
      </c>
      <c r="G49">
        <f t="shared" si="1"/>
        <v>2.0746887966804979E-3</v>
      </c>
      <c r="H49">
        <f t="shared" si="2"/>
        <v>1.0124481327800829</v>
      </c>
      <c r="I49">
        <f t="shared" si="3"/>
        <v>20.74688796680498</v>
      </c>
      <c r="J49">
        <f t="shared" si="4"/>
        <v>1.3169529617611504</v>
      </c>
      <c r="K49">
        <f t="shared" si="5"/>
        <v>2.3046676830820134</v>
      </c>
      <c r="L49">
        <f t="shared" si="6"/>
        <v>1.3152728966856806</v>
      </c>
    </row>
    <row r="50" spans="1:12">
      <c r="A50">
        <v>1</v>
      </c>
      <c r="B50">
        <v>1</v>
      </c>
      <c r="C50" t="s">
        <v>497</v>
      </c>
      <c r="D50" t="s">
        <v>498</v>
      </c>
      <c r="E50" t="s">
        <v>499</v>
      </c>
      <c r="F50">
        <f t="shared" si="0"/>
        <v>1.1928031367991561</v>
      </c>
      <c r="G50">
        <f t="shared" si="1"/>
        <v>2.0746887966804979E-3</v>
      </c>
      <c r="H50">
        <f t="shared" si="2"/>
        <v>1.0124481327800829</v>
      </c>
      <c r="I50">
        <f t="shared" si="3"/>
        <v>20.74688796680498</v>
      </c>
      <c r="J50">
        <f t="shared" si="4"/>
        <v>1.3169529617611504</v>
      </c>
      <c r="K50">
        <f t="shared" si="5"/>
        <v>2.3046676830820134</v>
      </c>
      <c r="L50">
        <f t="shared" si="6"/>
        <v>1.3152728966856806</v>
      </c>
    </row>
    <row r="51" spans="1:12">
      <c r="A51">
        <v>1</v>
      </c>
      <c r="B51">
        <v>1</v>
      </c>
      <c r="C51" t="s">
        <v>503</v>
      </c>
      <c r="D51" t="s">
        <v>504</v>
      </c>
      <c r="E51" t="s">
        <v>505</v>
      </c>
      <c r="F51">
        <f t="shared" si="0"/>
        <v>1.1928031367991561</v>
      </c>
      <c r="G51">
        <f t="shared" si="1"/>
        <v>2.0746887966804979E-3</v>
      </c>
      <c r="H51">
        <f t="shared" si="2"/>
        <v>1.0124481327800829</v>
      </c>
      <c r="I51">
        <f t="shared" si="3"/>
        <v>20.74688796680498</v>
      </c>
      <c r="J51">
        <f t="shared" si="4"/>
        <v>1.3169529617611504</v>
      </c>
      <c r="K51">
        <f t="shared" si="5"/>
        <v>2.3046676830820134</v>
      </c>
      <c r="L51">
        <f t="shared" si="6"/>
        <v>1.3152728966856806</v>
      </c>
    </row>
    <row r="52" spans="1:12">
      <c r="A52">
        <v>1</v>
      </c>
      <c r="B52">
        <v>1</v>
      </c>
      <c r="C52" t="s">
        <v>506</v>
      </c>
      <c r="D52" t="s">
        <v>507</v>
      </c>
      <c r="E52" t="s">
        <v>508</v>
      </c>
      <c r="F52">
        <f t="shared" si="0"/>
        <v>1.1928031367991561</v>
      </c>
      <c r="G52">
        <f t="shared" si="1"/>
        <v>2.0746887966804979E-3</v>
      </c>
      <c r="H52">
        <f t="shared" si="2"/>
        <v>1.0124481327800829</v>
      </c>
      <c r="I52">
        <f t="shared" si="3"/>
        <v>20.74688796680498</v>
      </c>
      <c r="J52">
        <f t="shared" si="4"/>
        <v>1.3169529617611504</v>
      </c>
      <c r="K52">
        <f t="shared" si="5"/>
        <v>2.3046676830820134</v>
      </c>
      <c r="L52">
        <f t="shared" si="6"/>
        <v>1.3152728966856806</v>
      </c>
    </row>
    <row r="53" spans="1:12">
      <c r="A53">
        <v>2</v>
      </c>
      <c r="B53">
        <v>1</v>
      </c>
      <c r="C53" t="s">
        <v>512</v>
      </c>
      <c r="D53" t="s">
        <v>513</v>
      </c>
      <c r="E53" t="s">
        <v>514</v>
      </c>
      <c r="F53">
        <f t="shared" si="0"/>
        <v>1.1928031367991561</v>
      </c>
      <c r="G53">
        <f t="shared" si="1"/>
        <v>2.0746887966804979E-3</v>
      </c>
      <c r="H53">
        <f t="shared" si="2"/>
        <v>1.0124481327800829</v>
      </c>
      <c r="I53">
        <f t="shared" si="3"/>
        <v>20.74688796680498</v>
      </c>
      <c r="J53">
        <f t="shared" si="4"/>
        <v>1.3169529617611504</v>
      </c>
      <c r="K53">
        <f t="shared" si="5"/>
        <v>2.3046676830820134</v>
      </c>
      <c r="L53">
        <f t="shared" si="6"/>
        <v>1.3152728966856806</v>
      </c>
    </row>
    <row r="54" spans="1:12">
      <c r="A54">
        <v>2</v>
      </c>
      <c r="B54">
        <v>1</v>
      </c>
      <c r="C54" t="s">
        <v>518</v>
      </c>
      <c r="D54" t="s">
        <v>519</v>
      </c>
      <c r="E54" t="s">
        <v>520</v>
      </c>
      <c r="F54">
        <f t="shared" si="0"/>
        <v>1.1928031367991561</v>
      </c>
      <c r="G54">
        <f t="shared" si="1"/>
        <v>2.0746887966804979E-3</v>
      </c>
      <c r="H54">
        <f t="shared" si="2"/>
        <v>1.0124481327800829</v>
      </c>
      <c r="I54">
        <f t="shared" si="3"/>
        <v>20.74688796680498</v>
      </c>
      <c r="J54">
        <f t="shared" si="4"/>
        <v>1.3169529617611504</v>
      </c>
      <c r="K54">
        <f t="shared" si="5"/>
        <v>2.3046676830820134</v>
      </c>
      <c r="L54">
        <f t="shared" si="6"/>
        <v>1.3152728966856806</v>
      </c>
    </row>
    <row r="55" spans="1:12">
      <c r="A55">
        <v>2</v>
      </c>
      <c r="B55">
        <v>1</v>
      </c>
      <c r="C55" t="s">
        <v>521</v>
      </c>
      <c r="D55" t="s">
        <v>522</v>
      </c>
      <c r="E55" t="s">
        <v>523</v>
      </c>
      <c r="F55">
        <f t="shared" si="0"/>
        <v>1.1928031367991561</v>
      </c>
      <c r="G55">
        <f t="shared" si="1"/>
        <v>2.0746887966804979E-3</v>
      </c>
      <c r="H55">
        <f t="shared" si="2"/>
        <v>1.0124481327800829</v>
      </c>
      <c r="I55">
        <f t="shared" si="3"/>
        <v>20.74688796680498</v>
      </c>
      <c r="J55">
        <f t="shared" si="4"/>
        <v>1.3169529617611504</v>
      </c>
      <c r="K55">
        <f t="shared" si="5"/>
        <v>2.3046676830820134</v>
      </c>
      <c r="L55">
        <f t="shared" si="6"/>
        <v>1.3152728966856806</v>
      </c>
    </row>
    <row r="56" spans="1:12">
      <c r="A56">
        <v>1</v>
      </c>
      <c r="B56">
        <v>1</v>
      </c>
      <c r="C56" t="s">
        <v>557</v>
      </c>
      <c r="D56" t="s">
        <v>558</v>
      </c>
      <c r="E56" t="s">
        <v>559</v>
      </c>
      <c r="F56">
        <f t="shared" si="0"/>
        <v>1.1928031367991561</v>
      </c>
      <c r="G56">
        <f t="shared" si="1"/>
        <v>2.0746887966804979E-3</v>
      </c>
      <c r="H56">
        <f t="shared" si="2"/>
        <v>1.0124481327800829</v>
      </c>
      <c r="I56">
        <f t="shared" si="3"/>
        <v>20.74688796680498</v>
      </c>
      <c r="J56">
        <f t="shared" si="4"/>
        <v>1.3169529617611504</v>
      </c>
      <c r="K56">
        <f t="shared" si="5"/>
        <v>2.3046676830820134</v>
      </c>
      <c r="L56">
        <f t="shared" si="6"/>
        <v>1.3152728966856806</v>
      </c>
    </row>
    <row r="57" spans="1:12">
      <c r="A57">
        <v>1</v>
      </c>
      <c r="B57">
        <v>1</v>
      </c>
      <c r="C57" t="s">
        <v>560</v>
      </c>
      <c r="D57" t="s">
        <v>561</v>
      </c>
      <c r="E57" t="s">
        <v>562</v>
      </c>
      <c r="F57">
        <f t="shared" si="0"/>
        <v>1.1928031367991561</v>
      </c>
      <c r="G57">
        <f t="shared" si="1"/>
        <v>2.0746887966804979E-3</v>
      </c>
      <c r="H57">
        <f t="shared" si="2"/>
        <v>1.0124481327800829</v>
      </c>
      <c r="I57">
        <f t="shared" si="3"/>
        <v>20.74688796680498</v>
      </c>
      <c r="J57">
        <f t="shared" si="4"/>
        <v>1.3169529617611504</v>
      </c>
      <c r="K57">
        <f t="shared" si="5"/>
        <v>2.3046676830820134</v>
      </c>
      <c r="L57">
        <f t="shared" si="6"/>
        <v>1.3152728966856806</v>
      </c>
    </row>
    <row r="58" spans="1:12">
      <c r="A58">
        <v>1</v>
      </c>
      <c r="B58">
        <v>1</v>
      </c>
      <c r="C58" t="s">
        <v>569</v>
      </c>
      <c r="D58" t="s">
        <v>570</v>
      </c>
      <c r="E58" t="s">
        <v>571</v>
      </c>
      <c r="F58">
        <f t="shared" si="0"/>
        <v>1.1928031367991561</v>
      </c>
      <c r="G58">
        <f t="shared" si="1"/>
        <v>2.0746887966804979E-3</v>
      </c>
      <c r="H58">
        <f t="shared" si="2"/>
        <v>1.0124481327800829</v>
      </c>
      <c r="I58">
        <f t="shared" si="3"/>
        <v>20.74688796680498</v>
      </c>
      <c r="J58">
        <f t="shared" si="4"/>
        <v>1.3169529617611504</v>
      </c>
      <c r="K58">
        <f t="shared" si="5"/>
        <v>2.3046676830820134</v>
      </c>
      <c r="L58">
        <f t="shared" si="6"/>
        <v>1.3152728966856806</v>
      </c>
    </row>
    <row r="59" spans="1:12">
      <c r="A59">
        <v>2</v>
      </c>
      <c r="B59">
        <v>1</v>
      </c>
      <c r="C59" t="s">
        <v>572</v>
      </c>
      <c r="D59" t="s">
        <v>573</v>
      </c>
      <c r="E59" t="s">
        <v>574</v>
      </c>
      <c r="F59">
        <f t="shared" si="0"/>
        <v>1.1928031367991561</v>
      </c>
      <c r="G59">
        <f t="shared" si="1"/>
        <v>2.0746887966804979E-3</v>
      </c>
      <c r="H59">
        <f t="shared" si="2"/>
        <v>1.0124481327800829</v>
      </c>
      <c r="I59">
        <f t="shared" si="3"/>
        <v>20.74688796680498</v>
      </c>
      <c r="J59">
        <f t="shared" si="4"/>
        <v>1.3169529617611504</v>
      </c>
      <c r="K59">
        <f t="shared" si="5"/>
        <v>2.3046676830820134</v>
      </c>
      <c r="L59">
        <f t="shared" si="6"/>
        <v>1.3152728966856806</v>
      </c>
    </row>
    <row r="60" spans="1:12">
      <c r="A60">
        <v>1</v>
      </c>
      <c r="B60">
        <v>1</v>
      </c>
      <c r="C60" t="s">
        <v>575</v>
      </c>
      <c r="D60" t="s">
        <v>576</v>
      </c>
      <c r="E60" t="s">
        <v>577</v>
      </c>
      <c r="F60">
        <f t="shared" si="0"/>
        <v>1.1928031367991561</v>
      </c>
      <c r="G60">
        <f t="shared" si="1"/>
        <v>2.0746887966804979E-3</v>
      </c>
      <c r="H60">
        <f t="shared" si="2"/>
        <v>1.0124481327800829</v>
      </c>
      <c r="I60">
        <f t="shared" si="3"/>
        <v>20.74688796680498</v>
      </c>
      <c r="J60">
        <f t="shared" si="4"/>
        <v>1.3169529617611504</v>
      </c>
      <c r="K60">
        <f t="shared" si="5"/>
        <v>2.3046676830820134</v>
      </c>
      <c r="L60">
        <f t="shared" si="6"/>
        <v>1.3152728966856806</v>
      </c>
    </row>
    <row r="61" spans="1:12">
      <c r="A61">
        <v>1</v>
      </c>
      <c r="B61">
        <v>1</v>
      </c>
      <c r="C61" t="s">
        <v>578</v>
      </c>
      <c r="D61" t="s">
        <v>579</v>
      </c>
      <c r="E61" t="s">
        <v>580</v>
      </c>
      <c r="F61">
        <f t="shared" si="0"/>
        <v>1.1928031367991561</v>
      </c>
      <c r="G61">
        <f t="shared" si="1"/>
        <v>2.0746887966804979E-3</v>
      </c>
      <c r="H61">
        <f t="shared" si="2"/>
        <v>1.0124481327800829</v>
      </c>
      <c r="I61">
        <f t="shared" si="3"/>
        <v>20.74688796680498</v>
      </c>
      <c r="J61">
        <f t="shared" si="4"/>
        <v>1.3169529617611504</v>
      </c>
      <c r="K61">
        <f t="shared" si="5"/>
        <v>2.3046676830820134</v>
      </c>
      <c r="L61">
        <f t="shared" si="6"/>
        <v>1.3152728966856806</v>
      </c>
    </row>
    <row r="62" spans="1:12">
      <c r="A62">
        <v>1</v>
      </c>
      <c r="B62">
        <v>1</v>
      </c>
      <c r="C62" t="s">
        <v>17</v>
      </c>
      <c r="D62" t="s">
        <v>18</v>
      </c>
      <c r="E62" t="s">
        <v>581</v>
      </c>
      <c r="F62">
        <f t="shared" si="0"/>
        <v>1.1928031367991561</v>
      </c>
      <c r="G62">
        <f t="shared" si="1"/>
        <v>2.0746887966804979E-3</v>
      </c>
      <c r="H62">
        <f t="shared" si="2"/>
        <v>1.0124481327800829</v>
      </c>
      <c r="I62">
        <f t="shared" si="3"/>
        <v>20.74688796680498</v>
      </c>
      <c r="J62">
        <f t="shared" si="4"/>
        <v>1.3169529617611504</v>
      </c>
      <c r="K62">
        <f t="shared" si="5"/>
        <v>2.3046676830820134</v>
      </c>
      <c r="L62">
        <f t="shared" si="6"/>
        <v>1.3152728966856806</v>
      </c>
    </row>
    <row r="63" spans="1:12">
      <c r="A63">
        <v>1</v>
      </c>
      <c r="B63">
        <v>1</v>
      </c>
      <c r="C63" t="s">
        <v>582</v>
      </c>
      <c r="D63" t="s">
        <v>583</v>
      </c>
      <c r="E63" t="s">
        <v>584</v>
      </c>
      <c r="F63">
        <f t="shared" si="0"/>
        <v>1.1928031367991561</v>
      </c>
      <c r="G63">
        <f t="shared" si="1"/>
        <v>2.0746887966804979E-3</v>
      </c>
      <c r="H63">
        <f t="shared" si="2"/>
        <v>1.0124481327800829</v>
      </c>
      <c r="I63">
        <f t="shared" si="3"/>
        <v>20.74688796680498</v>
      </c>
      <c r="J63">
        <f t="shared" si="4"/>
        <v>1.3169529617611504</v>
      </c>
      <c r="K63">
        <f t="shared" si="5"/>
        <v>2.3046676830820134</v>
      </c>
      <c r="L63">
        <f t="shared" si="6"/>
        <v>1.3152728966856806</v>
      </c>
    </row>
    <row r="64" spans="1:12">
      <c r="A64">
        <v>2</v>
      </c>
      <c r="B64">
        <v>1</v>
      </c>
      <c r="C64" t="s">
        <v>613</v>
      </c>
      <c r="D64" t="s">
        <v>614</v>
      </c>
      <c r="E64" t="s">
        <v>615</v>
      </c>
      <c r="F64">
        <f t="shared" si="0"/>
        <v>1.1928031367991561</v>
      </c>
      <c r="G64">
        <f t="shared" si="1"/>
        <v>2.0746887966804979E-3</v>
      </c>
      <c r="H64">
        <f t="shared" si="2"/>
        <v>1.0124481327800829</v>
      </c>
      <c r="I64">
        <f t="shared" si="3"/>
        <v>20.74688796680498</v>
      </c>
      <c r="J64">
        <f t="shared" si="4"/>
        <v>1.3169529617611504</v>
      </c>
      <c r="K64">
        <f t="shared" si="5"/>
        <v>2.3046676830820134</v>
      </c>
      <c r="L64">
        <f t="shared" si="6"/>
        <v>1.3152728966856806</v>
      </c>
    </row>
    <row r="65" spans="1:12">
      <c r="A65">
        <v>2</v>
      </c>
      <c r="B65">
        <v>1</v>
      </c>
      <c r="C65" t="s">
        <v>616</v>
      </c>
      <c r="D65" t="s">
        <v>617</v>
      </c>
      <c r="E65" t="s">
        <v>618</v>
      </c>
      <c r="F65">
        <f t="shared" si="0"/>
        <v>1.1928031367991561</v>
      </c>
      <c r="G65">
        <f t="shared" si="1"/>
        <v>2.0746887966804979E-3</v>
      </c>
      <c r="H65">
        <f t="shared" si="2"/>
        <v>1.0124481327800829</v>
      </c>
      <c r="I65">
        <f t="shared" si="3"/>
        <v>20.74688796680498</v>
      </c>
      <c r="J65">
        <f t="shared" si="4"/>
        <v>1.3169529617611504</v>
      </c>
      <c r="K65">
        <f t="shared" si="5"/>
        <v>2.3046676830820134</v>
      </c>
      <c r="L65">
        <f t="shared" si="6"/>
        <v>1.3152728966856806</v>
      </c>
    </row>
    <row r="66" spans="1:12">
      <c r="A66">
        <v>3</v>
      </c>
      <c r="B66">
        <v>1</v>
      </c>
      <c r="C66" t="s">
        <v>628</v>
      </c>
      <c r="D66" t="s">
        <v>629</v>
      </c>
      <c r="E66" t="s">
        <v>630</v>
      </c>
      <c r="F66">
        <f t="shared" si="0"/>
        <v>1.1928031367991561</v>
      </c>
      <c r="G66">
        <f t="shared" si="1"/>
        <v>2.0746887966804979E-3</v>
      </c>
      <c r="H66">
        <f t="shared" si="2"/>
        <v>1.0124481327800829</v>
      </c>
      <c r="I66">
        <f t="shared" si="3"/>
        <v>20.74688796680498</v>
      </c>
      <c r="J66">
        <f t="shared" si="4"/>
        <v>1.3169529617611504</v>
      </c>
      <c r="K66">
        <f t="shared" si="5"/>
        <v>2.3046676830820134</v>
      </c>
      <c r="L66">
        <f t="shared" si="6"/>
        <v>1.3152728966856806</v>
      </c>
    </row>
    <row r="67" spans="1:12">
      <c r="A67">
        <v>0</v>
      </c>
      <c r="B67">
        <v>1</v>
      </c>
      <c r="C67" t="s">
        <v>649</v>
      </c>
      <c r="D67" t="s">
        <v>650</v>
      </c>
      <c r="E67" t="s">
        <v>651</v>
      </c>
      <c r="F67">
        <f t="shared" ref="F67:F130" si="7">2.5*LOG10(B67+2)</f>
        <v>1.1928031367991561</v>
      </c>
      <c r="G67">
        <f t="shared" ref="G67:G130" si="8">ABS(B67)/MAX(B:B)</f>
        <v>2.0746887966804979E-3</v>
      </c>
      <c r="H67">
        <f t="shared" ref="H67:H130" si="9">1+6*G67</f>
        <v>1.0124481327800829</v>
      </c>
      <c r="I67">
        <f t="shared" ref="I67:I130" si="10">10000*G67</f>
        <v>20.74688796680498</v>
      </c>
      <c r="J67">
        <f t="shared" ref="J67:J130" si="11">LOG10(I67)</f>
        <v>1.3169529617611504</v>
      </c>
      <c r="K67">
        <f t="shared" ref="K67:K130" si="12">1.75*J67</f>
        <v>2.3046676830820134</v>
      </c>
      <c r="L67">
        <f t="shared" ref="L67:L130" si="13">11*LOG10(J67)</f>
        <v>1.3152728966856806</v>
      </c>
    </row>
    <row r="68" spans="1:12">
      <c r="A68">
        <v>1</v>
      </c>
      <c r="B68">
        <v>1</v>
      </c>
      <c r="C68" t="s">
        <v>655</v>
      </c>
      <c r="D68" t="s">
        <v>656</v>
      </c>
      <c r="E68" t="s">
        <v>657</v>
      </c>
      <c r="F68">
        <f t="shared" si="7"/>
        <v>1.1928031367991561</v>
      </c>
      <c r="G68">
        <f t="shared" si="8"/>
        <v>2.0746887966804979E-3</v>
      </c>
      <c r="H68">
        <f t="shared" si="9"/>
        <v>1.0124481327800829</v>
      </c>
      <c r="I68">
        <f t="shared" si="10"/>
        <v>20.74688796680498</v>
      </c>
      <c r="J68">
        <f t="shared" si="11"/>
        <v>1.3169529617611504</v>
      </c>
      <c r="K68">
        <f t="shared" si="12"/>
        <v>2.3046676830820134</v>
      </c>
      <c r="L68">
        <f t="shared" si="13"/>
        <v>1.3152728966856806</v>
      </c>
    </row>
    <row r="69" spans="1:12">
      <c r="A69">
        <v>1</v>
      </c>
      <c r="B69">
        <v>1</v>
      </c>
      <c r="C69" t="s">
        <v>557</v>
      </c>
      <c r="D69" t="s">
        <v>558</v>
      </c>
      <c r="E69" t="s">
        <v>658</v>
      </c>
      <c r="F69">
        <f t="shared" si="7"/>
        <v>1.1928031367991561</v>
      </c>
      <c r="G69">
        <f t="shared" si="8"/>
        <v>2.0746887966804979E-3</v>
      </c>
      <c r="H69">
        <f t="shared" si="9"/>
        <v>1.0124481327800829</v>
      </c>
      <c r="I69">
        <f t="shared" si="10"/>
        <v>20.74688796680498</v>
      </c>
      <c r="J69">
        <f t="shared" si="11"/>
        <v>1.3169529617611504</v>
      </c>
      <c r="K69">
        <f t="shared" si="12"/>
        <v>2.3046676830820134</v>
      </c>
      <c r="L69">
        <f t="shared" si="13"/>
        <v>1.3152728966856806</v>
      </c>
    </row>
    <row r="70" spans="1:12">
      <c r="A70">
        <v>2</v>
      </c>
      <c r="B70">
        <v>2</v>
      </c>
      <c r="C70" t="s">
        <v>11</v>
      </c>
      <c r="D70" t="s">
        <v>12</v>
      </c>
      <c r="E70" t="s">
        <v>13</v>
      </c>
      <c r="F70">
        <f t="shared" si="7"/>
        <v>1.505149978319906</v>
      </c>
      <c r="G70">
        <f t="shared" si="8"/>
        <v>4.1493775933609959E-3</v>
      </c>
      <c r="H70">
        <f t="shared" si="9"/>
        <v>1.0248962655601659</v>
      </c>
      <c r="I70">
        <f t="shared" si="10"/>
        <v>41.49377593360996</v>
      </c>
      <c r="J70">
        <f t="shared" si="11"/>
        <v>1.6179829574251317</v>
      </c>
      <c r="K70">
        <f t="shared" si="12"/>
        <v>2.8314701754939806</v>
      </c>
      <c r="L70">
        <f t="shared" si="13"/>
        <v>2.2987133705781968</v>
      </c>
    </row>
    <row r="71" spans="1:12">
      <c r="A71">
        <v>3</v>
      </c>
      <c r="B71">
        <v>2</v>
      </c>
      <c r="C71" t="s">
        <v>53</v>
      </c>
      <c r="D71" t="s">
        <v>54</v>
      </c>
      <c r="E71" t="s">
        <v>55</v>
      </c>
      <c r="F71">
        <f t="shared" si="7"/>
        <v>1.505149978319906</v>
      </c>
      <c r="G71">
        <f t="shared" si="8"/>
        <v>4.1493775933609959E-3</v>
      </c>
      <c r="H71">
        <f t="shared" si="9"/>
        <v>1.0248962655601659</v>
      </c>
      <c r="I71">
        <f t="shared" si="10"/>
        <v>41.49377593360996</v>
      </c>
      <c r="J71">
        <f t="shared" si="11"/>
        <v>1.6179829574251317</v>
      </c>
      <c r="K71">
        <f t="shared" si="12"/>
        <v>2.8314701754939806</v>
      </c>
      <c r="L71">
        <f t="shared" si="13"/>
        <v>2.2987133705781968</v>
      </c>
    </row>
    <row r="72" spans="1:12">
      <c r="A72">
        <v>4</v>
      </c>
      <c r="B72">
        <v>2</v>
      </c>
      <c r="C72" t="s">
        <v>128</v>
      </c>
      <c r="D72" t="s">
        <v>129</v>
      </c>
      <c r="E72" t="s">
        <v>130</v>
      </c>
      <c r="F72">
        <f t="shared" si="7"/>
        <v>1.505149978319906</v>
      </c>
      <c r="G72">
        <f t="shared" si="8"/>
        <v>4.1493775933609959E-3</v>
      </c>
      <c r="H72">
        <f t="shared" si="9"/>
        <v>1.0248962655601659</v>
      </c>
      <c r="I72">
        <f t="shared" si="10"/>
        <v>41.49377593360996</v>
      </c>
      <c r="J72">
        <f t="shared" si="11"/>
        <v>1.6179829574251317</v>
      </c>
      <c r="K72">
        <f t="shared" si="12"/>
        <v>2.8314701754939806</v>
      </c>
      <c r="L72">
        <f t="shared" si="13"/>
        <v>2.2987133705781968</v>
      </c>
    </row>
    <row r="73" spans="1:12">
      <c r="A73">
        <v>3</v>
      </c>
      <c r="B73">
        <v>2</v>
      </c>
      <c r="C73" t="s">
        <v>146</v>
      </c>
      <c r="D73" t="s">
        <v>147</v>
      </c>
      <c r="E73" t="s">
        <v>148</v>
      </c>
      <c r="F73">
        <f t="shared" si="7"/>
        <v>1.505149978319906</v>
      </c>
      <c r="G73">
        <f t="shared" si="8"/>
        <v>4.1493775933609959E-3</v>
      </c>
      <c r="H73">
        <f t="shared" si="9"/>
        <v>1.0248962655601659</v>
      </c>
      <c r="I73">
        <f t="shared" si="10"/>
        <v>41.49377593360996</v>
      </c>
      <c r="J73">
        <f t="shared" si="11"/>
        <v>1.6179829574251317</v>
      </c>
      <c r="K73">
        <f t="shared" si="12"/>
        <v>2.8314701754939806</v>
      </c>
      <c r="L73">
        <f t="shared" si="13"/>
        <v>2.2987133705781968</v>
      </c>
    </row>
    <row r="74" spans="1:12">
      <c r="A74">
        <v>4</v>
      </c>
      <c r="B74">
        <v>2</v>
      </c>
      <c r="C74" t="s">
        <v>167</v>
      </c>
      <c r="D74" t="s">
        <v>168</v>
      </c>
      <c r="E74" t="s">
        <v>169</v>
      </c>
      <c r="F74">
        <f t="shared" si="7"/>
        <v>1.505149978319906</v>
      </c>
      <c r="G74">
        <f t="shared" si="8"/>
        <v>4.1493775933609959E-3</v>
      </c>
      <c r="H74">
        <f t="shared" si="9"/>
        <v>1.0248962655601659</v>
      </c>
      <c r="I74">
        <f t="shared" si="10"/>
        <v>41.49377593360996</v>
      </c>
      <c r="J74">
        <f t="shared" si="11"/>
        <v>1.6179829574251317</v>
      </c>
      <c r="K74">
        <f t="shared" si="12"/>
        <v>2.8314701754939806</v>
      </c>
      <c r="L74">
        <f t="shared" si="13"/>
        <v>2.2987133705781968</v>
      </c>
    </row>
    <row r="75" spans="1:12">
      <c r="A75">
        <v>2</v>
      </c>
      <c r="B75">
        <v>2</v>
      </c>
      <c r="C75" t="s">
        <v>197</v>
      </c>
      <c r="D75" t="s">
        <v>198</v>
      </c>
      <c r="E75" t="s">
        <v>199</v>
      </c>
      <c r="F75">
        <f t="shared" si="7"/>
        <v>1.505149978319906</v>
      </c>
      <c r="G75">
        <f t="shared" si="8"/>
        <v>4.1493775933609959E-3</v>
      </c>
      <c r="H75">
        <f t="shared" si="9"/>
        <v>1.0248962655601659</v>
      </c>
      <c r="I75">
        <f t="shared" si="10"/>
        <v>41.49377593360996</v>
      </c>
      <c r="J75">
        <f t="shared" si="11"/>
        <v>1.6179829574251317</v>
      </c>
      <c r="K75">
        <f t="shared" si="12"/>
        <v>2.8314701754939806</v>
      </c>
      <c r="L75">
        <f t="shared" si="13"/>
        <v>2.2987133705781968</v>
      </c>
    </row>
    <row r="76" spans="1:12">
      <c r="A76">
        <v>2</v>
      </c>
      <c r="B76">
        <v>2</v>
      </c>
      <c r="C76" t="s">
        <v>200</v>
      </c>
      <c r="D76" t="s">
        <v>201</v>
      </c>
      <c r="E76" t="s">
        <v>202</v>
      </c>
      <c r="F76">
        <f t="shared" si="7"/>
        <v>1.505149978319906</v>
      </c>
      <c r="G76">
        <f t="shared" si="8"/>
        <v>4.1493775933609959E-3</v>
      </c>
      <c r="H76">
        <f t="shared" si="9"/>
        <v>1.0248962655601659</v>
      </c>
      <c r="I76">
        <f t="shared" si="10"/>
        <v>41.49377593360996</v>
      </c>
      <c r="J76">
        <f t="shared" si="11"/>
        <v>1.6179829574251317</v>
      </c>
      <c r="K76">
        <f t="shared" si="12"/>
        <v>2.8314701754939806</v>
      </c>
      <c r="L76">
        <f t="shared" si="13"/>
        <v>2.2987133705781968</v>
      </c>
    </row>
    <row r="77" spans="1:12">
      <c r="A77">
        <v>3</v>
      </c>
      <c r="B77">
        <v>2</v>
      </c>
      <c r="C77" t="s">
        <v>203</v>
      </c>
      <c r="D77" t="s">
        <v>204</v>
      </c>
      <c r="E77" t="s">
        <v>205</v>
      </c>
      <c r="F77">
        <f t="shared" si="7"/>
        <v>1.505149978319906</v>
      </c>
      <c r="G77">
        <f t="shared" si="8"/>
        <v>4.1493775933609959E-3</v>
      </c>
      <c r="H77">
        <f t="shared" si="9"/>
        <v>1.0248962655601659</v>
      </c>
      <c r="I77">
        <f t="shared" si="10"/>
        <v>41.49377593360996</v>
      </c>
      <c r="J77">
        <f t="shared" si="11"/>
        <v>1.6179829574251317</v>
      </c>
      <c r="K77">
        <f t="shared" si="12"/>
        <v>2.8314701754939806</v>
      </c>
      <c r="L77">
        <f t="shared" si="13"/>
        <v>2.2987133705781968</v>
      </c>
    </row>
    <row r="78" spans="1:12">
      <c r="A78">
        <v>3</v>
      </c>
      <c r="B78">
        <v>2</v>
      </c>
      <c r="C78" t="s">
        <v>266</v>
      </c>
      <c r="D78" t="s">
        <v>267</v>
      </c>
      <c r="E78" t="s">
        <v>268</v>
      </c>
      <c r="F78">
        <f t="shared" si="7"/>
        <v>1.505149978319906</v>
      </c>
      <c r="G78">
        <f t="shared" si="8"/>
        <v>4.1493775933609959E-3</v>
      </c>
      <c r="H78">
        <f t="shared" si="9"/>
        <v>1.0248962655601659</v>
      </c>
      <c r="I78">
        <f t="shared" si="10"/>
        <v>41.49377593360996</v>
      </c>
      <c r="J78">
        <f t="shared" si="11"/>
        <v>1.6179829574251317</v>
      </c>
      <c r="K78">
        <f t="shared" si="12"/>
        <v>2.8314701754939806</v>
      </c>
      <c r="L78">
        <f t="shared" si="13"/>
        <v>2.2987133705781968</v>
      </c>
    </row>
    <row r="79" spans="1:12">
      <c r="A79">
        <v>2</v>
      </c>
      <c r="B79">
        <v>2</v>
      </c>
      <c r="C79" t="s">
        <v>315</v>
      </c>
      <c r="D79" t="s">
        <v>316</v>
      </c>
      <c r="E79" t="s">
        <v>317</v>
      </c>
      <c r="F79">
        <f t="shared" si="7"/>
        <v>1.505149978319906</v>
      </c>
      <c r="G79">
        <f t="shared" si="8"/>
        <v>4.1493775933609959E-3</v>
      </c>
      <c r="H79">
        <f t="shared" si="9"/>
        <v>1.0248962655601659</v>
      </c>
      <c r="I79">
        <f t="shared" si="10"/>
        <v>41.49377593360996</v>
      </c>
      <c r="J79">
        <f t="shared" si="11"/>
        <v>1.6179829574251317</v>
      </c>
      <c r="K79">
        <f t="shared" si="12"/>
        <v>2.8314701754939806</v>
      </c>
      <c r="L79">
        <f t="shared" si="13"/>
        <v>2.2987133705781968</v>
      </c>
    </row>
    <row r="80" spans="1:12">
      <c r="A80">
        <v>2</v>
      </c>
      <c r="B80">
        <v>2</v>
      </c>
      <c r="C80" t="s">
        <v>357</v>
      </c>
      <c r="D80" t="s">
        <v>358</v>
      </c>
      <c r="E80" t="s">
        <v>359</v>
      </c>
      <c r="F80">
        <f t="shared" si="7"/>
        <v>1.505149978319906</v>
      </c>
      <c r="G80">
        <f t="shared" si="8"/>
        <v>4.1493775933609959E-3</v>
      </c>
      <c r="H80">
        <f t="shared" si="9"/>
        <v>1.0248962655601659</v>
      </c>
      <c r="I80">
        <f t="shared" si="10"/>
        <v>41.49377593360996</v>
      </c>
      <c r="J80">
        <f t="shared" si="11"/>
        <v>1.6179829574251317</v>
      </c>
      <c r="K80">
        <f t="shared" si="12"/>
        <v>2.8314701754939806</v>
      </c>
      <c r="L80">
        <f t="shared" si="13"/>
        <v>2.2987133705781968</v>
      </c>
    </row>
    <row r="81" spans="1:12">
      <c r="A81">
        <v>2</v>
      </c>
      <c r="B81">
        <v>2</v>
      </c>
      <c r="C81" t="s">
        <v>360</v>
      </c>
      <c r="D81" t="s">
        <v>361</v>
      </c>
      <c r="E81" t="s">
        <v>362</v>
      </c>
      <c r="F81">
        <f t="shared" si="7"/>
        <v>1.505149978319906</v>
      </c>
      <c r="G81">
        <f t="shared" si="8"/>
        <v>4.1493775933609959E-3</v>
      </c>
      <c r="H81">
        <f t="shared" si="9"/>
        <v>1.0248962655601659</v>
      </c>
      <c r="I81">
        <f t="shared" si="10"/>
        <v>41.49377593360996</v>
      </c>
      <c r="J81">
        <f t="shared" si="11"/>
        <v>1.6179829574251317</v>
      </c>
      <c r="K81">
        <f t="shared" si="12"/>
        <v>2.8314701754939806</v>
      </c>
      <c r="L81">
        <f t="shared" si="13"/>
        <v>2.2987133705781968</v>
      </c>
    </row>
    <row r="82" spans="1:12">
      <c r="A82">
        <v>2</v>
      </c>
      <c r="B82">
        <v>2</v>
      </c>
      <c r="C82" t="s">
        <v>363</v>
      </c>
      <c r="D82" t="s">
        <v>364</v>
      </c>
      <c r="E82" t="s">
        <v>365</v>
      </c>
      <c r="F82">
        <f t="shared" si="7"/>
        <v>1.505149978319906</v>
      </c>
      <c r="G82">
        <f t="shared" si="8"/>
        <v>4.1493775933609959E-3</v>
      </c>
      <c r="H82">
        <f t="shared" si="9"/>
        <v>1.0248962655601659</v>
      </c>
      <c r="I82">
        <f t="shared" si="10"/>
        <v>41.49377593360996</v>
      </c>
      <c r="J82">
        <f t="shared" si="11"/>
        <v>1.6179829574251317</v>
      </c>
      <c r="K82">
        <f t="shared" si="12"/>
        <v>2.8314701754939806</v>
      </c>
      <c r="L82">
        <f t="shared" si="13"/>
        <v>2.2987133705781968</v>
      </c>
    </row>
    <row r="83" spans="1:12">
      <c r="A83">
        <v>2</v>
      </c>
      <c r="B83">
        <v>2</v>
      </c>
      <c r="C83" t="s">
        <v>411</v>
      </c>
      <c r="D83" t="s">
        <v>412</v>
      </c>
      <c r="E83" t="s">
        <v>413</v>
      </c>
      <c r="F83">
        <f t="shared" si="7"/>
        <v>1.505149978319906</v>
      </c>
      <c r="G83">
        <f t="shared" si="8"/>
        <v>4.1493775933609959E-3</v>
      </c>
      <c r="H83">
        <f t="shared" si="9"/>
        <v>1.0248962655601659</v>
      </c>
      <c r="I83">
        <f t="shared" si="10"/>
        <v>41.49377593360996</v>
      </c>
      <c r="J83">
        <f t="shared" si="11"/>
        <v>1.6179829574251317</v>
      </c>
      <c r="K83">
        <f t="shared" si="12"/>
        <v>2.8314701754939806</v>
      </c>
      <c r="L83">
        <f t="shared" si="13"/>
        <v>2.2987133705781968</v>
      </c>
    </row>
    <row r="84" spans="1:12">
      <c r="A84">
        <v>1</v>
      </c>
      <c r="B84">
        <v>2</v>
      </c>
      <c r="C84" t="s">
        <v>423</v>
      </c>
      <c r="D84" t="s">
        <v>424</v>
      </c>
      <c r="E84" t="s">
        <v>425</v>
      </c>
      <c r="F84">
        <f t="shared" si="7"/>
        <v>1.505149978319906</v>
      </c>
      <c r="G84">
        <f t="shared" si="8"/>
        <v>4.1493775933609959E-3</v>
      </c>
      <c r="H84">
        <f t="shared" si="9"/>
        <v>1.0248962655601659</v>
      </c>
      <c r="I84">
        <f t="shared" si="10"/>
        <v>41.49377593360996</v>
      </c>
      <c r="J84">
        <f t="shared" si="11"/>
        <v>1.6179829574251317</v>
      </c>
      <c r="K84">
        <f t="shared" si="12"/>
        <v>2.8314701754939806</v>
      </c>
      <c r="L84">
        <f t="shared" si="13"/>
        <v>2.2987133705781968</v>
      </c>
    </row>
    <row r="85" spans="1:12">
      <c r="A85">
        <v>0</v>
      </c>
      <c r="B85">
        <v>2</v>
      </c>
      <c r="C85" t="s">
        <v>426</v>
      </c>
      <c r="D85" t="s">
        <v>427</v>
      </c>
      <c r="E85" t="s">
        <v>428</v>
      </c>
      <c r="F85">
        <f t="shared" si="7"/>
        <v>1.505149978319906</v>
      </c>
      <c r="G85">
        <f t="shared" si="8"/>
        <v>4.1493775933609959E-3</v>
      </c>
      <c r="H85">
        <f t="shared" si="9"/>
        <v>1.0248962655601659</v>
      </c>
      <c r="I85">
        <f t="shared" si="10"/>
        <v>41.49377593360996</v>
      </c>
      <c r="J85">
        <f t="shared" si="11"/>
        <v>1.6179829574251317</v>
      </c>
      <c r="K85">
        <f t="shared" si="12"/>
        <v>2.8314701754939806</v>
      </c>
      <c r="L85">
        <f t="shared" si="13"/>
        <v>2.2987133705781968</v>
      </c>
    </row>
    <row r="86" spans="1:12">
      <c r="A86">
        <v>4</v>
      </c>
      <c r="B86">
        <v>2</v>
      </c>
      <c r="C86" t="s">
        <v>476</v>
      </c>
      <c r="D86" t="s">
        <v>477</v>
      </c>
      <c r="E86" t="s">
        <v>478</v>
      </c>
      <c r="F86">
        <f t="shared" si="7"/>
        <v>1.505149978319906</v>
      </c>
      <c r="G86">
        <f t="shared" si="8"/>
        <v>4.1493775933609959E-3</v>
      </c>
      <c r="H86">
        <f t="shared" si="9"/>
        <v>1.0248962655601659</v>
      </c>
      <c r="I86">
        <f t="shared" si="10"/>
        <v>41.49377593360996</v>
      </c>
      <c r="J86">
        <f t="shared" si="11"/>
        <v>1.6179829574251317</v>
      </c>
      <c r="K86">
        <f t="shared" si="12"/>
        <v>2.8314701754939806</v>
      </c>
      <c r="L86">
        <f t="shared" si="13"/>
        <v>2.2987133705781968</v>
      </c>
    </row>
    <row r="87" spans="1:12">
      <c r="A87">
        <v>1</v>
      </c>
      <c r="B87">
        <v>2</v>
      </c>
      <c r="C87" t="s">
        <v>530</v>
      </c>
      <c r="D87" t="s">
        <v>531</v>
      </c>
      <c r="E87" t="s">
        <v>532</v>
      </c>
      <c r="F87">
        <f t="shared" si="7"/>
        <v>1.505149978319906</v>
      </c>
      <c r="G87">
        <f t="shared" si="8"/>
        <v>4.1493775933609959E-3</v>
      </c>
      <c r="H87">
        <f t="shared" si="9"/>
        <v>1.0248962655601659</v>
      </c>
      <c r="I87">
        <f t="shared" si="10"/>
        <v>41.49377593360996</v>
      </c>
      <c r="J87">
        <f t="shared" si="11"/>
        <v>1.6179829574251317</v>
      </c>
      <c r="K87">
        <f t="shared" si="12"/>
        <v>2.8314701754939806</v>
      </c>
      <c r="L87">
        <f t="shared" si="13"/>
        <v>2.2987133705781968</v>
      </c>
    </row>
    <row r="88" spans="1:12">
      <c r="A88">
        <v>2</v>
      </c>
      <c r="B88">
        <v>2</v>
      </c>
      <c r="C88" t="s">
        <v>597</v>
      </c>
      <c r="D88" t="s">
        <v>598</v>
      </c>
      <c r="E88" t="s">
        <v>599</v>
      </c>
      <c r="F88">
        <f t="shared" si="7"/>
        <v>1.505149978319906</v>
      </c>
      <c r="G88">
        <f t="shared" si="8"/>
        <v>4.1493775933609959E-3</v>
      </c>
      <c r="H88">
        <f t="shared" si="9"/>
        <v>1.0248962655601659</v>
      </c>
      <c r="I88">
        <f t="shared" si="10"/>
        <v>41.49377593360996</v>
      </c>
      <c r="J88">
        <f t="shared" si="11"/>
        <v>1.6179829574251317</v>
      </c>
      <c r="K88">
        <f t="shared" si="12"/>
        <v>2.8314701754939806</v>
      </c>
      <c r="L88">
        <f t="shared" si="13"/>
        <v>2.2987133705781968</v>
      </c>
    </row>
    <row r="89" spans="1:12">
      <c r="A89">
        <v>1</v>
      </c>
      <c r="B89">
        <v>2</v>
      </c>
      <c r="C89" t="s">
        <v>619</v>
      </c>
      <c r="D89" t="s">
        <v>620</v>
      </c>
      <c r="E89" t="s">
        <v>621</v>
      </c>
      <c r="F89">
        <f t="shared" si="7"/>
        <v>1.505149978319906</v>
      </c>
      <c r="G89">
        <f t="shared" si="8"/>
        <v>4.1493775933609959E-3</v>
      </c>
      <c r="H89">
        <f t="shared" si="9"/>
        <v>1.0248962655601659</v>
      </c>
      <c r="I89">
        <f t="shared" si="10"/>
        <v>41.49377593360996</v>
      </c>
      <c r="J89">
        <f t="shared" si="11"/>
        <v>1.6179829574251317</v>
      </c>
      <c r="K89">
        <f t="shared" si="12"/>
        <v>2.8314701754939806</v>
      </c>
      <c r="L89">
        <f t="shared" si="13"/>
        <v>2.2987133705781968</v>
      </c>
    </row>
    <row r="90" spans="1:12">
      <c r="A90">
        <v>2</v>
      </c>
      <c r="B90">
        <v>2</v>
      </c>
      <c r="C90" t="s">
        <v>634</v>
      </c>
      <c r="D90" t="s">
        <v>635</v>
      </c>
      <c r="E90" t="s">
        <v>636</v>
      </c>
      <c r="F90">
        <f t="shared" si="7"/>
        <v>1.505149978319906</v>
      </c>
      <c r="G90">
        <f t="shared" si="8"/>
        <v>4.1493775933609959E-3</v>
      </c>
      <c r="H90">
        <f t="shared" si="9"/>
        <v>1.0248962655601659</v>
      </c>
      <c r="I90">
        <f t="shared" si="10"/>
        <v>41.49377593360996</v>
      </c>
      <c r="J90">
        <f t="shared" si="11"/>
        <v>1.6179829574251317</v>
      </c>
      <c r="K90">
        <f t="shared" si="12"/>
        <v>2.8314701754939806</v>
      </c>
      <c r="L90">
        <f t="shared" si="13"/>
        <v>2.2987133705781968</v>
      </c>
    </row>
    <row r="91" spans="1:12">
      <c r="A91">
        <v>2</v>
      </c>
      <c r="B91">
        <v>2</v>
      </c>
      <c r="C91" t="s">
        <v>637</v>
      </c>
      <c r="D91" t="s">
        <v>638</v>
      </c>
      <c r="E91" t="s">
        <v>639</v>
      </c>
      <c r="F91">
        <f t="shared" si="7"/>
        <v>1.505149978319906</v>
      </c>
      <c r="G91">
        <f t="shared" si="8"/>
        <v>4.1493775933609959E-3</v>
      </c>
      <c r="H91">
        <f t="shared" si="9"/>
        <v>1.0248962655601659</v>
      </c>
      <c r="I91">
        <f t="shared" si="10"/>
        <v>41.49377593360996</v>
      </c>
      <c r="J91">
        <f t="shared" si="11"/>
        <v>1.6179829574251317</v>
      </c>
      <c r="K91">
        <f t="shared" si="12"/>
        <v>2.8314701754939806</v>
      </c>
      <c r="L91">
        <f t="shared" si="13"/>
        <v>2.2987133705781968</v>
      </c>
    </row>
    <row r="92" spans="1:12">
      <c r="A92">
        <v>0</v>
      </c>
      <c r="B92">
        <v>2</v>
      </c>
      <c r="C92" t="s">
        <v>646</v>
      </c>
      <c r="D92" t="s">
        <v>647</v>
      </c>
      <c r="E92" t="s">
        <v>648</v>
      </c>
      <c r="F92">
        <f t="shared" si="7"/>
        <v>1.505149978319906</v>
      </c>
      <c r="G92">
        <f t="shared" si="8"/>
        <v>4.1493775933609959E-3</v>
      </c>
      <c r="H92">
        <f t="shared" si="9"/>
        <v>1.0248962655601659</v>
      </c>
      <c r="I92">
        <f t="shared" si="10"/>
        <v>41.49377593360996</v>
      </c>
      <c r="J92">
        <f t="shared" si="11"/>
        <v>1.6179829574251317</v>
      </c>
      <c r="K92">
        <f t="shared" si="12"/>
        <v>2.8314701754939806</v>
      </c>
      <c r="L92">
        <f t="shared" si="13"/>
        <v>2.2987133705781968</v>
      </c>
    </row>
    <row r="93" spans="1:12">
      <c r="A93">
        <v>0</v>
      </c>
      <c r="B93">
        <v>3</v>
      </c>
      <c r="C93" t="s">
        <v>23</v>
      </c>
      <c r="D93" t="s">
        <v>24</v>
      </c>
      <c r="E93" t="s">
        <v>25</v>
      </c>
      <c r="F93">
        <f t="shared" si="7"/>
        <v>1.7474250108400471</v>
      </c>
      <c r="G93">
        <f t="shared" si="8"/>
        <v>6.2240663900414933E-3</v>
      </c>
      <c r="H93">
        <f t="shared" si="9"/>
        <v>1.0373443983402491</v>
      </c>
      <c r="I93">
        <f t="shared" si="10"/>
        <v>62.240663900414937</v>
      </c>
      <c r="J93">
        <f t="shared" si="11"/>
        <v>1.7940742164808128</v>
      </c>
      <c r="K93">
        <f t="shared" si="12"/>
        <v>3.1396298788414225</v>
      </c>
      <c r="L93">
        <f t="shared" si="13"/>
        <v>2.7922444526312713</v>
      </c>
    </row>
    <row r="94" spans="1:12">
      <c r="A94">
        <v>2</v>
      </c>
      <c r="B94">
        <v>3</v>
      </c>
      <c r="C94" t="s">
        <v>74</v>
      </c>
      <c r="D94" t="s">
        <v>75</v>
      </c>
      <c r="E94" t="s">
        <v>76</v>
      </c>
      <c r="F94">
        <f t="shared" si="7"/>
        <v>1.7474250108400471</v>
      </c>
      <c r="G94">
        <f t="shared" si="8"/>
        <v>6.2240663900414933E-3</v>
      </c>
      <c r="H94">
        <f t="shared" si="9"/>
        <v>1.0373443983402491</v>
      </c>
      <c r="I94">
        <f t="shared" si="10"/>
        <v>62.240663900414937</v>
      </c>
      <c r="J94">
        <f t="shared" si="11"/>
        <v>1.7940742164808128</v>
      </c>
      <c r="K94">
        <f t="shared" si="12"/>
        <v>3.1396298788414225</v>
      </c>
      <c r="L94">
        <f t="shared" si="13"/>
        <v>2.7922444526312713</v>
      </c>
    </row>
    <row r="95" spans="1:12">
      <c r="A95">
        <v>1</v>
      </c>
      <c r="B95">
        <v>3</v>
      </c>
      <c r="C95" t="s">
        <v>83</v>
      </c>
      <c r="D95" t="s">
        <v>84</v>
      </c>
      <c r="E95" t="s">
        <v>85</v>
      </c>
      <c r="F95">
        <f t="shared" si="7"/>
        <v>1.7474250108400471</v>
      </c>
      <c r="G95">
        <f t="shared" si="8"/>
        <v>6.2240663900414933E-3</v>
      </c>
      <c r="H95">
        <f t="shared" si="9"/>
        <v>1.0373443983402491</v>
      </c>
      <c r="I95">
        <f t="shared" si="10"/>
        <v>62.240663900414937</v>
      </c>
      <c r="J95">
        <f t="shared" si="11"/>
        <v>1.7940742164808128</v>
      </c>
      <c r="K95">
        <f t="shared" si="12"/>
        <v>3.1396298788414225</v>
      </c>
      <c r="L95">
        <f t="shared" si="13"/>
        <v>2.7922444526312713</v>
      </c>
    </row>
    <row r="96" spans="1:12">
      <c r="A96">
        <v>3</v>
      </c>
      <c r="B96">
        <v>3</v>
      </c>
      <c r="C96" t="s">
        <v>179</v>
      </c>
      <c r="D96" t="s">
        <v>180</v>
      </c>
      <c r="E96" t="s">
        <v>181</v>
      </c>
      <c r="F96">
        <f t="shared" si="7"/>
        <v>1.7474250108400471</v>
      </c>
      <c r="G96">
        <f t="shared" si="8"/>
        <v>6.2240663900414933E-3</v>
      </c>
      <c r="H96">
        <f t="shared" si="9"/>
        <v>1.0373443983402491</v>
      </c>
      <c r="I96">
        <f t="shared" si="10"/>
        <v>62.240663900414937</v>
      </c>
      <c r="J96">
        <f t="shared" si="11"/>
        <v>1.7940742164808128</v>
      </c>
      <c r="K96">
        <f t="shared" si="12"/>
        <v>3.1396298788414225</v>
      </c>
      <c r="L96">
        <f t="shared" si="13"/>
        <v>2.7922444526312713</v>
      </c>
    </row>
    <row r="97" spans="1:12">
      <c r="A97">
        <v>3</v>
      </c>
      <c r="B97">
        <v>3</v>
      </c>
      <c r="C97" t="s">
        <v>212</v>
      </c>
      <c r="D97" t="s">
        <v>213</v>
      </c>
      <c r="E97" t="s">
        <v>214</v>
      </c>
      <c r="F97">
        <f t="shared" si="7"/>
        <v>1.7474250108400471</v>
      </c>
      <c r="G97">
        <f t="shared" si="8"/>
        <v>6.2240663900414933E-3</v>
      </c>
      <c r="H97">
        <f t="shared" si="9"/>
        <v>1.0373443983402491</v>
      </c>
      <c r="I97">
        <f t="shared" si="10"/>
        <v>62.240663900414937</v>
      </c>
      <c r="J97">
        <f t="shared" si="11"/>
        <v>1.7940742164808128</v>
      </c>
      <c r="K97">
        <f t="shared" si="12"/>
        <v>3.1396298788414225</v>
      </c>
      <c r="L97">
        <f t="shared" si="13"/>
        <v>2.7922444526312713</v>
      </c>
    </row>
    <row r="98" spans="1:12">
      <c r="A98">
        <v>3</v>
      </c>
      <c r="B98">
        <v>3</v>
      </c>
      <c r="C98" t="s">
        <v>230</v>
      </c>
      <c r="D98" t="s">
        <v>231</v>
      </c>
      <c r="E98" t="s">
        <v>232</v>
      </c>
      <c r="F98">
        <f t="shared" si="7"/>
        <v>1.7474250108400471</v>
      </c>
      <c r="G98">
        <f t="shared" si="8"/>
        <v>6.2240663900414933E-3</v>
      </c>
      <c r="H98">
        <f t="shared" si="9"/>
        <v>1.0373443983402491</v>
      </c>
      <c r="I98">
        <f t="shared" si="10"/>
        <v>62.240663900414937</v>
      </c>
      <c r="J98">
        <f t="shared" si="11"/>
        <v>1.7940742164808128</v>
      </c>
      <c r="K98">
        <f t="shared" si="12"/>
        <v>3.1396298788414225</v>
      </c>
      <c r="L98">
        <f t="shared" si="13"/>
        <v>2.7922444526312713</v>
      </c>
    </row>
    <row r="99" spans="1:12">
      <c r="A99">
        <v>3</v>
      </c>
      <c r="B99">
        <v>3</v>
      </c>
      <c r="C99" t="s">
        <v>248</v>
      </c>
      <c r="D99" t="s">
        <v>249</v>
      </c>
      <c r="E99" t="s">
        <v>250</v>
      </c>
      <c r="F99">
        <f t="shared" si="7"/>
        <v>1.7474250108400471</v>
      </c>
      <c r="G99">
        <f t="shared" si="8"/>
        <v>6.2240663900414933E-3</v>
      </c>
      <c r="H99">
        <f t="shared" si="9"/>
        <v>1.0373443983402491</v>
      </c>
      <c r="I99">
        <f t="shared" si="10"/>
        <v>62.240663900414937</v>
      </c>
      <c r="J99">
        <f t="shared" si="11"/>
        <v>1.7940742164808128</v>
      </c>
      <c r="K99">
        <f t="shared" si="12"/>
        <v>3.1396298788414225</v>
      </c>
      <c r="L99">
        <f t="shared" si="13"/>
        <v>2.7922444526312713</v>
      </c>
    </row>
    <row r="100" spans="1:12">
      <c r="A100">
        <v>4</v>
      </c>
      <c r="B100">
        <v>3</v>
      </c>
      <c r="C100" t="s">
        <v>257</v>
      </c>
      <c r="D100" t="s">
        <v>258</v>
      </c>
      <c r="E100" t="s">
        <v>259</v>
      </c>
      <c r="F100">
        <f t="shared" si="7"/>
        <v>1.7474250108400471</v>
      </c>
      <c r="G100">
        <f t="shared" si="8"/>
        <v>6.2240663900414933E-3</v>
      </c>
      <c r="H100">
        <f t="shared" si="9"/>
        <v>1.0373443983402491</v>
      </c>
      <c r="I100">
        <f t="shared" si="10"/>
        <v>62.240663900414937</v>
      </c>
      <c r="J100">
        <f t="shared" si="11"/>
        <v>1.7940742164808128</v>
      </c>
      <c r="K100">
        <f t="shared" si="12"/>
        <v>3.1396298788414225</v>
      </c>
      <c r="L100">
        <f t="shared" si="13"/>
        <v>2.7922444526312713</v>
      </c>
    </row>
    <row r="101" spans="1:12">
      <c r="A101">
        <v>3</v>
      </c>
      <c r="B101">
        <v>3</v>
      </c>
      <c r="C101" t="s">
        <v>308</v>
      </c>
      <c r="D101" t="s">
        <v>309</v>
      </c>
      <c r="E101" t="s">
        <v>310</v>
      </c>
      <c r="F101">
        <f t="shared" si="7"/>
        <v>1.7474250108400471</v>
      </c>
      <c r="G101">
        <f t="shared" si="8"/>
        <v>6.2240663900414933E-3</v>
      </c>
      <c r="H101">
        <f t="shared" si="9"/>
        <v>1.0373443983402491</v>
      </c>
      <c r="I101">
        <f t="shared" si="10"/>
        <v>62.240663900414937</v>
      </c>
      <c r="J101">
        <f t="shared" si="11"/>
        <v>1.7940742164808128</v>
      </c>
      <c r="K101">
        <f t="shared" si="12"/>
        <v>3.1396298788414225</v>
      </c>
      <c r="L101">
        <f t="shared" si="13"/>
        <v>2.7922444526312713</v>
      </c>
    </row>
    <row r="102" spans="1:12">
      <c r="A102">
        <v>3</v>
      </c>
      <c r="B102">
        <v>3</v>
      </c>
      <c r="C102" t="s">
        <v>212</v>
      </c>
      <c r="D102" t="s">
        <v>213</v>
      </c>
      <c r="E102" t="s">
        <v>311</v>
      </c>
      <c r="F102">
        <f t="shared" si="7"/>
        <v>1.7474250108400471</v>
      </c>
      <c r="G102">
        <f t="shared" si="8"/>
        <v>6.2240663900414933E-3</v>
      </c>
      <c r="H102">
        <f t="shared" si="9"/>
        <v>1.0373443983402491</v>
      </c>
      <c r="I102">
        <f t="shared" si="10"/>
        <v>62.240663900414937</v>
      </c>
      <c r="J102">
        <f t="shared" si="11"/>
        <v>1.7940742164808128</v>
      </c>
      <c r="K102">
        <f t="shared" si="12"/>
        <v>3.1396298788414225</v>
      </c>
      <c r="L102">
        <f t="shared" si="13"/>
        <v>2.7922444526312713</v>
      </c>
    </row>
    <row r="103" spans="1:12">
      <c r="A103">
        <v>3</v>
      </c>
      <c r="B103">
        <v>3</v>
      </c>
      <c r="C103" t="s">
        <v>372</v>
      </c>
      <c r="D103" t="s">
        <v>373</v>
      </c>
      <c r="E103" t="s">
        <v>374</v>
      </c>
      <c r="F103">
        <f t="shared" si="7"/>
        <v>1.7474250108400471</v>
      </c>
      <c r="G103">
        <f t="shared" si="8"/>
        <v>6.2240663900414933E-3</v>
      </c>
      <c r="H103">
        <f t="shared" si="9"/>
        <v>1.0373443983402491</v>
      </c>
      <c r="I103">
        <f t="shared" si="10"/>
        <v>62.240663900414937</v>
      </c>
      <c r="J103">
        <f t="shared" si="11"/>
        <v>1.7940742164808128</v>
      </c>
      <c r="K103">
        <f t="shared" si="12"/>
        <v>3.1396298788414225</v>
      </c>
      <c r="L103">
        <f t="shared" si="13"/>
        <v>2.7922444526312713</v>
      </c>
    </row>
    <row r="104" spans="1:12">
      <c r="A104">
        <v>1</v>
      </c>
      <c r="B104">
        <v>3</v>
      </c>
      <c r="C104" t="s">
        <v>417</v>
      </c>
      <c r="D104" t="s">
        <v>418</v>
      </c>
      <c r="E104" t="s">
        <v>419</v>
      </c>
      <c r="F104">
        <f t="shared" si="7"/>
        <v>1.7474250108400471</v>
      </c>
      <c r="G104">
        <f t="shared" si="8"/>
        <v>6.2240663900414933E-3</v>
      </c>
      <c r="H104">
        <f t="shared" si="9"/>
        <v>1.0373443983402491</v>
      </c>
      <c r="I104">
        <f t="shared" si="10"/>
        <v>62.240663900414937</v>
      </c>
      <c r="J104">
        <f t="shared" si="11"/>
        <v>1.7940742164808128</v>
      </c>
      <c r="K104">
        <f t="shared" si="12"/>
        <v>3.1396298788414225</v>
      </c>
      <c r="L104">
        <f t="shared" si="13"/>
        <v>2.7922444526312713</v>
      </c>
    </row>
    <row r="105" spans="1:12">
      <c r="A105">
        <v>0</v>
      </c>
      <c r="B105">
        <v>3</v>
      </c>
      <c r="C105" t="s">
        <v>429</v>
      </c>
      <c r="D105" t="s">
        <v>430</v>
      </c>
      <c r="E105" t="s">
        <v>431</v>
      </c>
      <c r="F105">
        <f t="shared" si="7"/>
        <v>1.7474250108400471</v>
      </c>
      <c r="G105">
        <f t="shared" si="8"/>
        <v>6.2240663900414933E-3</v>
      </c>
      <c r="H105">
        <f t="shared" si="9"/>
        <v>1.0373443983402491</v>
      </c>
      <c r="I105">
        <f t="shared" si="10"/>
        <v>62.240663900414937</v>
      </c>
      <c r="J105">
        <f t="shared" si="11"/>
        <v>1.7940742164808128</v>
      </c>
      <c r="K105">
        <f t="shared" si="12"/>
        <v>3.1396298788414225</v>
      </c>
      <c r="L105">
        <f t="shared" si="13"/>
        <v>2.7922444526312713</v>
      </c>
    </row>
    <row r="106" spans="1:12">
      <c r="A106">
        <v>2</v>
      </c>
      <c r="B106">
        <v>3</v>
      </c>
      <c r="C106" t="s">
        <v>438</v>
      </c>
      <c r="D106" t="s">
        <v>439</v>
      </c>
      <c r="E106" t="s">
        <v>459</v>
      </c>
      <c r="F106">
        <f t="shared" si="7"/>
        <v>1.7474250108400471</v>
      </c>
      <c r="G106">
        <f t="shared" si="8"/>
        <v>6.2240663900414933E-3</v>
      </c>
      <c r="H106">
        <f t="shared" si="9"/>
        <v>1.0373443983402491</v>
      </c>
      <c r="I106">
        <f t="shared" si="10"/>
        <v>62.240663900414937</v>
      </c>
      <c r="J106">
        <f t="shared" si="11"/>
        <v>1.7940742164808128</v>
      </c>
      <c r="K106">
        <f t="shared" si="12"/>
        <v>3.1396298788414225</v>
      </c>
      <c r="L106">
        <f t="shared" si="13"/>
        <v>2.7922444526312713</v>
      </c>
    </row>
    <row r="107" spans="1:12">
      <c r="A107">
        <v>2</v>
      </c>
      <c r="B107">
        <v>3</v>
      </c>
      <c r="C107" t="s">
        <v>515</v>
      </c>
      <c r="D107" t="s">
        <v>516</v>
      </c>
      <c r="E107" t="s">
        <v>517</v>
      </c>
      <c r="F107">
        <f t="shared" si="7"/>
        <v>1.7474250108400471</v>
      </c>
      <c r="G107">
        <f t="shared" si="8"/>
        <v>6.2240663900414933E-3</v>
      </c>
      <c r="H107">
        <f t="shared" si="9"/>
        <v>1.0373443983402491</v>
      </c>
      <c r="I107">
        <f t="shared" si="10"/>
        <v>62.240663900414937</v>
      </c>
      <c r="J107">
        <f t="shared" si="11"/>
        <v>1.7940742164808128</v>
      </c>
      <c r="K107">
        <f t="shared" si="12"/>
        <v>3.1396298788414225</v>
      </c>
      <c r="L107">
        <f t="shared" si="13"/>
        <v>2.7922444526312713</v>
      </c>
    </row>
    <row r="108" spans="1:12">
      <c r="A108">
        <v>2</v>
      </c>
      <c r="B108">
        <v>3</v>
      </c>
      <c r="C108" t="s">
        <v>524</v>
      </c>
      <c r="D108" t="s">
        <v>525</v>
      </c>
      <c r="E108" t="s">
        <v>526</v>
      </c>
      <c r="F108">
        <f t="shared" si="7"/>
        <v>1.7474250108400471</v>
      </c>
      <c r="G108">
        <f t="shared" si="8"/>
        <v>6.2240663900414933E-3</v>
      </c>
      <c r="H108">
        <f t="shared" si="9"/>
        <v>1.0373443983402491</v>
      </c>
      <c r="I108">
        <f t="shared" si="10"/>
        <v>62.240663900414937</v>
      </c>
      <c r="J108">
        <f t="shared" si="11"/>
        <v>1.7940742164808128</v>
      </c>
      <c r="K108">
        <f t="shared" si="12"/>
        <v>3.1396298788414225</v>
      </c>
      <c r="L108">
        <f t="shared" si="13"/>
        <v>2.7922444526312713</v>
      </c>
    </row>
    <row r="109" spans="1:12">
      <c r="A109">
        <v>2</v>
      </c>
      <c r="B109">
        <v>3</v>
      </c>
      <c r="C109" t="s">
        <v>536</v>
      </c>
      <c r="D109" t="s">
        <v>537</v>
      </c>
      <c r="E109" t="s">
        <v>538</v>
      </c>
      <c r="F109">
        <f t="shared" si="7"/>
        <v>1.7474250108400471</v>
      </c>
      <c r="G109">
        <f t="shared" si="8"/>
        <v>6.2240663900414933E-3</v>
      </c>
      <c r="H109">
        <f t="shared" si="9"/>
        <v>1.0373443983402491</v>
      </c>
      <c r="I109">
        <f t="shared" si="10"/>
        <v>62.240663900414937</v>
      </c>
      <c r="J109">
        <f t="shared" si="11"/>
        <v>1.7940742164808128</v>
      </c>
      <c r="K109">
        <f t="shared" si="12"/>
        <v>3.1396298788414225</v>
      </c>
      <c r="L109">
        <f t="shared" si="13"/>
        <v>2.7922444526312713</v>
      </c>
    </row>
    <row r="110" spans="1:12">
      <c r="A110">
        <v>1</v>
      </c>
      <c r="B110">
        <v>3</v>
      </c>
      <c r="C110" t="s">
        <v>539</v>
      </c>
      <c r="D110" t="s">
        <v>540</v>
      </c>
      <c r="E110" t="s">
        <v>541</v>
      </c>
      <c r="F110">
        <f t="shared" si="7"/>
        <v>1.7474250108400471</v>
      </c>
      <c r="G110">
        <f t="shared" si="8"/>
        <v>6.2240663900414933E-3</v>
      </c>
      <c r="H110">
        <f t="shared" si="9"/>
        <v>1.0373443983402491</v>
      </c>
      <c r="I110">
        <f t="shared" si="10"/>
        <v>62.240663900414937</v>
      </c>
      <c r="J110">
        <f t="shared" si="11"/>
        <v>1.7940742164808128</v>
      </c>
      <c r="K110">
        <f t="shared" si="12"/>
        <v>3.1396298788414225</v>
      </c>
      <c r="L110">
        <f t="shared" si="13"/>
        <v>2.7922444526312713</v>
      </c>
    </row>
    <row r="111" spans="1:12">
      <c r="A111">
        <v>1</v>
      </c>
      <c r="B111">
        <v>3</v>
      </c>
      <c r="C111" t="s">
        <v>563</v>
      </c>
      <c r="D111" t="s">
        <v>564</v>
      </c>
      <c r="E111" t="s">
        <v>565</v>
      </c>
      <c r="F111">
        <f t="shared" si="7"/>
        <v>1.7474250108400471</v>
      </c>
      <c r="G111">
        <f t="shared" si="8"/>
        <v>6.2240663900414933E-3</v>
      </c>
      <c r="H111">
        <f t="shared" si="9"/>
        <v>1.0373443983402491</v>
      </c>
      <c r="I111">
        <f t="shared" si="10"/>
        <v>62.240663900414937</v>
      </c>
      <c r="J111">
        <f t="shared" si="11"/>
        <v>1.7940742164808128</v>
      </c>
      <c r="K111">
        <f t="shared" si="12"/>
        <v>3.1396298788414225</v>
      </c>
      <c r="L111">
        <f t="shared" si="13"/>
        <v>2.7922444526312713</v>
      </c>
    </row>
    <row r="112" spans="1:12">
      <c r="A112">
        <v>2</v>
      </c>
      <c r="B112">
        <v>3</v>
      </c>
      <c r="C112" t="s">
        <v>566</v>
      </c>
      <c r="D112" t="s">
        <v>567</v>
      </c>
      <c r="E112" t="s">
        <v>568</v>
      </c>
      <c r="F112">
        <f t="shared" si="7"/>
        <v>1.7474250108400471</v>
      </c>
      <c r="G112">
        <f t="shared" si="8"/>
        <v>6.2240663900414933E-3</v>
      </c>
      <c r="H112">
        <f t="shared" si="9"/>
        <v>1.0373443983402491</v>
      </c>
      <c r="I112">
        <f t="shared" si="10"/>
        <v>62.240663900414937</v>
      </c>
      <c r="J112">
        <f t="shared" si="11"/>
        <v>1.7940742164808128</v>
      </c>
      <c r="K112">
        <f t="shared" si="12"/>
        <v>3.1396298788414225</v>
      </c>
      <c r="L112">
        <f t="shared" si="13"/>
        <v>2.7922444526312713</v>
      </c>
    </row>
    <row r="113" spans="1:12">
      <c r="A113">
        <v>2</v>
      </c>
      <c r="B113">
        <v>3</v>
      </c>
      <c r="C113" t="s">
        <v>594</v>
      </c>
      <c r="D113" t="s">
        <v>595</v>
      </c>
      <c r="E113" t="s">
        <v>596</v>
      </c>
      <c r="F113">
        <f t="shared" si="7"/>
        <v>1.7474250108400471</v>
      </c>
      <c r="G113">
        <f t="shared" si="8"/>
        <v>6.2240663900414933E-3</v>
      </c>
      <c r="H113">
        <f t="shared" si="9"/>
        <v>1.0373443983402491</v>
      </c>
      <c r="I113">
        <f t="shared" si="10"/>
        <v>62.240663900414937</v>
      </c>
      <c r="J113">
        <f t="shared" si="11"/>
        <v>1.7940742164808128</v>
      </c>
      <c r="K113">
        <f t="shared" si="12"/>
        <v>3.1396298788414225</v>
      </c>
      <c r="L113">
        <f t="shared" si="13"/>
        <v>2.7922444526312713</v>
      </c>
    </row>
    <row r="114" spans="1:12">
      <c r="A114">
        <v>4</v>
      </c>
      <c r="B114">
        <v>3</v>
      </c>
      <c r="C114" t="s">
        <v>606</v>
      </c>
      <c r="D114" t="s">
        <v>607</v>
      </c>
      <c r="E114" t="s">
        <v>608</v>
      </c>
      <c r="F114">
        <f t="shared" si="7"/>
        <v>1.7474250108400471</v>
      </c>
      <c r="G114">
        <f t="shared" si="8"/>
        <v>6.2240663900414933E-3</v>
      </c>
      <c r="H114">
        <f t="shared" si="9"/>
        <v>1.0373443983402491</v>
      </c>
      <c r="I114">
        <f t="shared" si="10"/>
        <v>62.240663900414937</v>
      </c>
      <c r="J114">
        <f t="shared" si="11"/>
        <v>1.7940742164808128</v>
      </c>
      <c r="K114">
        <f t="shared" si="12"/>
        <v>3.1396298788414225</v>
      </c>
      <c r="L114">
        <f t="shared" si="13"/>
        <v>2.7922444526312713</v>
      </c>
    </row>
    <row r="115" spans="1:12">
      <c r="A115">
        <v>1</v>
      </c>
      <c r="B115">
        <v>3</v>
      </c>
      <c r="C115" t="s">
        <v>659</v>
      </c>
      <c r="D115" t="s">
        <v>660</v>
      </c>
      <c r="E115" t="s">
        <v>661</v>
      </c>
      <c r="F115">
        <f t="shared" si="7"/>
        <v>1.7474250108400471</v>
      </c>
      <c r="G115">
        <f t="shared" si="8"/>
        <v>6.2240663900414933E-3</v>
      </c>
      <c r="H115">
        <f t="shared" si="9"/>
        <v>1.0373443983402491</v>
      </c>
      <c r="I115">
        <f t="shared" si="10"/>
        <v>62.240663900414937</v>
      </c>
      <c r="J115">
        <f t="shared" si="11"/>
        <v>1.7940742164808128</v>
      </c>
      <c r="K115">
        <f t="shared" si="12"/>
        <v>3.1396298788414225</v>
      </c>
      <c r="L115">
        <f t="shared" si="13"/>
        <v>2.7922444526312713</v>
      </c>
    </row>
    <row r="116" spans="1:12">
      <c r="A116">
        <v>0</v>
      </c>
      <c r="B116">
        <v>3</v>
      </c>
      <c r="C116" t="s">
        <v>669</v>
      </c>
      <c r="D116" t="s">
        <v>670</v>
      </c>
      <c r="E116" t="s">
        <v>671</v>
      </c>
      <c r="F116">
        <f t="shared" si="7"/>
        <v>1.7474250108400471</v>
      </c>
      <c r="G116">
        <f t="shared" si="8"/>
        <v>6.2240663900414933E-3</v>
      </c>
      <c r="H116">
        <f t="shared" si="9"/>
        <v>1.0373443983402491</v>
      </c>
      <c r="I116">
        <f t="shared" si="10"/>
        <v>62.240663900414937</v>
      </c>
      <c r="J116">
        <f t="shared" si="11"/>
        <v>1.7940742164808128</v>
      </c>
      <c r="K116">
        <f t="shared" si="12"/>
        <v>3.1396298788414225</v>
      </c>
      <c r="L116">
        <f t="shared" si="13"/>
        <v>2.7922444526312713</v>
      </c>
    </row>
    <row r="117" spans="1:12">
      <c r="A117">
        <v>2</v>
      </c>
      <c r="B117">
        <v>4</v>
      </c>
      <c r="C117" t="s">
        <v>32</v>
      </c>
      <c r="D117" t="s">
        <v>33</v>
      </c>
      <c r="E117" t="s">
        <v>34</v>
      </c>
      <c r="F117">
        <f t="shared" si="7"/>
        <v>1.9453781259591092</v>
      </c>
      <c r="G117">
        <f t="shared" si="8"/>
        <v>8.2987551867219917E-3</v>
      </c>
      <c r="H117">
        <f t="shared" si="9"/>
        <v>1.049792531120332</v>
      </c>
      <c r="I117">
        <f t="shared" si="10"/>
        <v>82.987551867219921</v>
      </c>
      <c r="J117">
        <f t="shared" si="11"/>
        <v>1.9190129530891129</v>
      </c>
      <c r="K117">
        <f t="shared" si="12"/>
        <v>3.3582726679059478</v>
      </c>
      <c r="L117">
        <f t="shared" si="13"/>
        <v>3.1138569679461208</v>
      </c>
    </row>
    <row r="118" spans="1:12">
      <c r="A118">
        <v>3</v>
      </c>
      <c r="B118">
        <v>4</v>
      </c>
      <c r="C118" t="s">
        <v>47</v>
      </c>
      <c r="D118" t="s">
        <v>48</v>
      </c>
      <c r="E118" t="s">
        <v>49</v>
      </c>
      <c r="F118">
        <f t="shared" si="7"/>
        <v>1.9453781259591092</v>
      </c>
      <c r="G118">
        <f t="shared" si="8"/>
        <v>8.2987551867219917E-3</v>
      </c>
      <c r="H118">
        <f t="shared" si="9"/>
        <v>1.049792531120332</v>
      </c>
      <c r="I118">
        <f t="shared" si="10"/>
        <v>82.987551867219921</v>
      </c>
      <c r="J118">
        <f t="shared" si="11"/>
        <v>1.9190129530891129</v>
      </c>
      <c r="K118">
        <f t="shared" si="12"/>
        <v>3.3582726679059478</v>
      </c>
      <c r="L118">
        <f t="shared" si="13"/>
        <v>3.1138569679461208</v>
      </c>
    </row>
    <row r="119" spans="1:12">
      <c r="A119">
        <v>2</v>
      </c>
      <c r="B119">
        <v>4</v>
      </c>
      <c r="C119" t="s">
        <v>191</v>
      </c>
      <c r="D119" t="s">
        <v>192</v>
      </c>
      <c r="E119" t="s">
        <v>193</v>
      </c>
      <c r="F119">
        <f t="shared" si="7"/>
        <v>1.9453781259591092</v>
      </c>
      <c r="G119">
        <f t="shared" si="8"/>
        <v>8.2987551867219917E-3</v>
      </c>
      <c r="H119">
        <f t="shared" si="9"/>
        <v>1.049792531120332</v>
      </c>
      <c r="I119">
        <f t="shared" si="10"/>
        <v>82.987551867219921</v>
      </c>
      <c r="J119">
        <f t="shared" si="11"/>
        <v>1.9190129530891129</v>
      </c>
      <c r="K119">
        <f t="shared" si="12"/>
        <v>3.3582726679059478</v>
      </c>
      <c r="L119">
        <f t="shared" si="13"/>
        <v>3.1138569679461208</v>
      </c>
    </row>
    <row r="120" spans="1:12">
      <c r="A120">
        <v>3</v>
      </c>
      <c r="B120">
        <v>4</v>
      </c>
      <c r="C120" t="s">
        <v>227</v>
      </c>
      <c r="D120" t="s">
        <v>228</v>
      </c>
      <c r="E120" t="s">
        <v>229</v>
      </c>
      <c r="F120">
        <f t="shared" si="7"/>
        <v>1.9453781259591092</v>
      </c>
      <c r="G120">
        <f t="shared" si="8"/>
        <v>8.2987551867219917E-3</v>
      </c>
      <c r="H120">
        <f t="shared" si="9"/>
        <v>1.049792531120332</v>
      </c>
      <c r="I120">
        <f t="shared" si="10"/>
        <v>82.987551867219921</v>
      </c>
      <c r="J120">
        <f t="shared" si="11"/>
        <v>1.9190129530891129</v>
      </c>
      <c r="K120">
        <f t="shared" si="12"/>
        <v>3.3582726679059478</v>
      </c>
      <c r="L120">
        <f t="shared" si="13"/>
        <v>3.1138569679461208</v>
      </c>
    </row>
    <row r="121" spans="1:12">
      <c r="A121">
        <v>3</v>
      </c>
      <c r="B121">
        <v>4</v>
      </c>
      <c r="C121" t="s">
        <v>239</v>
      </c>
      <c r="D121" t="s">
        <v>240</v>
      </c>
      <c r="E121" t="s">
        <v>241</v>
      </c>
      <c r="F121">
        <f t="shared" si="7"/>
        <v>1.9453781259591092</v>
      </c>
      <c r="G121">
        <f t="shared" si="8"/>
        <v>8.2987551867219917E-3</v>
      </c>
      <c r="H121">
        <f t="shared" si="9"/>
        <v>1.049792531120332</v>
      </c>
      <c r="I121">
        <f t="shared" si="10"/>
        <v>82.987551867219921</v>
      </c>
      <c r="J121">
        <f t="shared" si="11"/>
        <v>1.9190129530891129</v>
      </c>
      <c r="K121">
        <f t="shared" si="12"/>
        <v>3.3582726679059478</v>
      </c>
      <c r="L121">
        <f t="shared" si="13"/>
        <v>3.1138569679461208</v>
      </c>
    </row>
    <row r="122" spans="1:12">
      <c r="A122">
        <v>2</v>
      </c>
      <c r="B122">
        <v>4</v>
      </c>
      <c r="C122" t="s">
        <v>296</v>
      </c>
      <c r="D122" t="s">
        <v>297</v>
      </c>
      <c r="E122" t="s">
        <v>298</v>
      </c>
      <c r="F122">
        <f t="shared" si="7"/>
        <v>1.9453781259591092</v>
      </c>
      <c r="G122">
        <f t="shared" si="8"/>
        <v>8.2987551867219917E-3</v>
      </c>
      <c r="H122">
        <f t="shared" si="9"/>
        <v>1.049792531120332</v>
      </c>
      <c r="I122">
        <f t="shared" si="10"/>
        <v>82.987551867219921</v>
      </c>
      <c r="J122">
        <f t="shared" si="11"/>
        <v>1.9190129530891129</v>
      </c>
      <c r="K122">
        <f t="shared" si="12"/>
        <v>3.3582726679059478</v>
      </c>
      <c r="L122">
        <f t="shared" si="13"/>
        <v>3.1138569679461208</v>
      </c>
    </row>
    <row r="123" spans="1:12">
      <c r="A123">
        <v>2</v>
      </c>
      <c r="B123">
        <v>4</v>
      </c>
      <c r="C123" t="s">
        <v>318</v>
      </c>
      <c r="D123" t="s">
        <v>319</v>
      </c>
      <c r="E123" t="s">
        <v>320</v>
      </c>
      <c r="F123">
        <f t="shared" si="7"/>
        <v>1.9453781259591092</v>
      </c>
      <c r="G123">
        <f t="shared" si="8"/>
        <v>8.2987551867219917E-3</v>
      </c>
      <c r="H123">
        <f t="shared" si="9"/>
        <v>1.049792531120332</v>
      </c>
      <c r="I123">
        <f t="shared" si="10"/>
        <v>82.987551867219921</v>
      </c>
      <c r="J123">
        <f t="shared" si="11"/>
        <v>1.9190129530891129</v>
      </c>
      <c r="K123">
        <f t="shared" si="12"/>
        <v>3.3582726679059478</v>
      </c>
      <c r="L123">
        <f t="shared" si="13"/>
        <v>3.1138569679461208</v>
      </c>
    </row>
    <row r="124" spans="1:12">
      <c r="A124">
        <v>2</v>
      </c>
      <c r="B124">
        <v>4</v>
      </c>
      <c r="C124" t="s">
        <v>321</v>
      </c>
      <c r="D124" t="s">
        <v>322</v>
      </c>
      <c r="E124" t="s">
        <v>323</v>
      </c>
      <c r="F124">
        <f t="shared" si="7"/>
        <v>1.9453781259591092</v>
      </c>
      <c r="G124">
        <f t="shared" si="8"/>
        <v>8.2987551867219917E-3</v>
      </c>
      <c r="H124">
        <f t="shared" si="9"/>
        <v>1.049792531120332</v>
      </c>
      <c r="I124">
        <f t="shared" si="10"/>
        <v>82.987551867219921</v>
      </c>
      <c r="J124">
        <f t="shared" si="11"/>
        <v>1.9190129530891129</v>
      </c>
      <c r="K124">
        <f t="shared" si="12"/>
        <v>3.3582726679059478</v>
      </c>
      <c r="L124">
        <f t="shared" si="13"/>
        <v>3.1138569679461208</v>
      </c>
    </row>
    <row r="125" spans="1:12">
      <c r="A125">
        <v>2</v>
      </c>
      <c r="B125">
        <v>4</v>
      </c>
      <c r="C125" t="s">
        <v>366</v>
      </c>
      <c r="D125" t="s">
        <v>367</v>
      </c>
      <c r="E125" t="s">
        <v>368</v>
      </c>
      <c r="F125">
        <f t="shared" si="7"/>
        <v>1.9453781259591092</v>
      </c>
      <c r="G125">
        <f t="shared" si="8"/>
        <v>8.2987551867219917E-3</v>
      </c>
      <c r="H125">
        <f t="shared" si="9"/>
        <v>1.049792531120332</v>
      </c>
      <c r="I125">
        <f t="shared" si="10"/>
        <v>82.987551867219921</v>
      </c>
      <c r="J125">
        <f t="shared" si="11"/>
        <v>1.9190129530891129</v>
      </c>
      <c r="K125">
        <f t="shared" si="12"/>
        <v>3.3582726679059478</v>
      </c>
      <c r="L125">
        <f t="shared" si="13"/>
        <v>3.1138569679461208</v>
      </c>
    </row>
    <row r="126" spans="1:12">
      <c r="A126">
        <v>2</v>
      </c>
      <c r="B126">
        <v>4</v>
      </c>
      <c r="C126" t="s">
        <v>399</v>
      </c>
      <c r="D126" t="s">
        <v>400</v>
      </c>
      <c r="E126" t="s">
        <v>401</v>
      </c>
      <c r="F126">
        <f t="shared" si="7"/>
        <v>1.9453781259591092</v>
      </c>
      <c r="G126">
        <f t="shared" si="8"/>
        <v>8.2987551867219917E-3</v>
      </c>
      <c r="H126">
        <f t="shared" si="9"/>
        <v>1.049792531120332</v>
      </c>
      <c r="I126">
        <f t="shared" si="10"/>
        <v>82.987551867219921</v>
      </c>
      <c r="J126">
        <f t="shared" si="11"/>
        <v>1.9190129530891129</v>
      </c>
      <c r="K126">
        <f t="shared" si="12"/>
        <v>3.3582726679059478</v>
      </c>
      <c r="L126">
        <f t="shared" si="13"/>
        <v>3.1138569679461208</v>
      </c>
    </row>
    <row r="127" spans="1:12">
      <c r="A127">
        <v>2</v>
      </c>
      <c r="B127">
        <v>4</v>
      </c>
      <c r="C127" t="s">
        <v>402</v>
      </c>
      <c r="D127" t="s">
        <v>403</v>
      </c>
      <c r="E127" t="s">
        <v>404</v>
      </c>
      <c r="F127">
        <f t="shared" si="7"/>
        <v>1.9453781259591092</v>
      </c>
      <c r="G127">
        <f t="shared" si="8"/>
        <v>8.2987551867219917E-3</v>
      </c>
      <c r="H127">
        <f t="shared" si="9"/>
        <v>1.049792531120332</v>
      </c>
      <c r="I127">
        <f t="shared" si="10"/>
        <v>82.987551867219921</v>
      </c>
      <c r="J127">
        <f t="shared" si="11"/>
        <v>1.9190129530891129</v>
      </c>
      <c r="K127">
        <f t="shared" si="12"/>
        <v>3.3582726679059478</v>
      </c>
      <c r="L127">
        <f t="shared" si="13"/>
        <v>3.1138569679461208</v>
      </c>
    </row>
    <row r="128" spans="1:12">
      <c r="A128">
        <v>2</v>
      </c>
      <c r="B128">
        <v>4</v>
      </c>
      <c r="C128" t="s">
        <v>408</v>
      </c>
      <c r="D128" t="s">
        <v>409</v>
      </c>
      <c r="E128" t="s">
        <v>410</v>
      </c>
      <c r="F128">
        <f t="shared" si="7"/>
        <v>1.9453781259591092</v>
      </c>
      <c r="G128">
        <f t="shared" si="8"/>
        <v>8.2987551867219917E-3</v>
      </c>
      <c r="H128">
        <f t="shared" si="9"/>
        <v>1.049792531120332</v>
      </c>
      <c r="I128">
        <f t="shared" si="10"/>
        <v>82.987551867219921</v>
      </c>
      <c r="J128">
        <f t="shared" si="11"/>
        <v>1.9190129530891129</v>
      </c>
      <c r="K128">
        <f t="shared" si="12"/>
        <v>3.3582726679059478</v>
      </c>
      <c r="L128">
        <f t="shared" si="13"/>
        <v>3.1138569679461208</v>
      </c>
    </row>
    <row r="129" spans="1:12">
      <c r="A129">
        <v>2</v>
      </c>
      <c r="B129">
        <v>4</v>
      </c>
      <c r="C129" t="s">
        <v>414</v>
      </c>
      <c r="D129" t="s">
        <v>415</v>
      </c>
      <c r="E129" t="s">
        <v>416</v>
      </c>
      <c r="F129">
        <f t="shared" si="7"/>
        <v>1.9453781259591092</v>
      </c>
      <c r="G129">
        <f t="shared" si="8"/>
        <v>8.2987551867219917E-3</v>
      </c>
      <c r="H129">
        <f t="shared" si="9"/>
        <v>1.049792531120332</v>
      </c>
      <c r="I129">
        <f t="shared" si="10"/>
        <v>82.987551867219921</v>
      </c>
      <c r="J129">
        <f t="shared" si="11"/>
        <v>1.9190129530891129</v>
      </c>
      <c r="K129">
        <f t="shared" si="12"/>
        <v>3.3582726679059478</v>
      </c>
      <c r="L129">
        <f t="shared" si="13"/>
        <v>3.1138569679461208</v>
      </c>
    </row>
    <row r="130" spans="1:12">
      <c r="A130">
        <v>1</v>
      </c>
      <c r="B130">
        <v>4</v>
      </c>
      <c r="C130" t="s">
        <v>500</v>
      </c>
      <c r="D130" t="s">
        <v>501</v>
      </c>
      <c r="E130" t="s">
        <v>502</v>
      </c>
      <c r="F130">
        <f t="shared" si="7"/>
        <v>1.9453781259591092</v>
      </c>
      <c r="G130">
        <f t="shared" si="8"/>
        <v>8.2987551867219917E-3</v>
      </c>
      <c r="H130">
        <f t="shared" si="9"/>
        <v>1.049792531120332</v>
      </c>
      <c r="I130">
        <f t="shared" si="10"/>
        <v>82.987551867219921</v>
      </c>
      <c r="J130">
        <f t="shared" si="11"/>
        <v>1.9190129530891129</v>
      </c>
      <c r="K130">
        <f t="shared" si="12"/>
        <v>3.3582726679059478</v>
      </c>
      <c r="L130">
        <f t="shared" si="13"/>
        <v>3.1138569679461208</v>
      </c>
    </row>
    <row r="131" spans="1:12">
      <c r="A131">
        <v>1</v>
      </c>
      <c r="B131">
        <v>4</v>
      </c>
      <c r="C131" t="s">
        <v>533</v>
      </c>
      <c r="D131" t="s">
        <v>534</v>
      </c>
      <c r="E131" t="s">
        <v>535</v>
      </c>
      <c r="F131">
        <f t="shared" ref="F131:F194" si="14">2.5*LOG10(B131+2)</f>
        <v>1.9453781259591092</v>
      </c>
      <c r="G131">
        <f t="shared" ref="G131:G194" si="15">ABS(B131)/MAX(B:B)</f>
        <v>8.2987551867219917E-3</v>
      </c>
      <c r="H131">
        <f t="shared" ref="H131:H194" si="16">1+6*G131</f>
        <v>1.049792531120332</v>
      </c>
      <c r="I131">
        <f t="shared" ref="I131:I194" si="17">10000*G131</f>
        <v>82.987551867219921</v>
      </c>
      <c r="J131">
        <f t="shared" ref="J131:J194" si="18">LOG10(I131)</f>
        <v>1.9190129530891129</v>
      </c>
      <c r="K131">
        <f t="shared" ref="K131:K194" si="19">1.75*J131</f>
        <v>3.3582726679059478</v>
      </c>
      <c r="L131">
        <f t="shared" ref="L131:L194" si="20">11*LOG10(J131)</f>
        <v>3.1138569679461208</v>
      </c>
    </row>
    <row r="132" spans="1:12">
      <c r="A132">
        <v>2</v>
      </c>
      <c r="B132">
        <v>4</v>
      </c>
      <c r="C132" t="s">
        <v>548</v>
      </c>
      <c r="D132" t="s">
        <v>549</v>
      </c>
      <c r="E132" t="s">
        <v>550</v>
      </c>
      <c r="F132">
        <f t="shared" si="14"/>
        <v>1.9453781259591092</v>
      </c>
      <c r="G132">
        <f t="shared" si="15"/>
        <v>8.2987551867219917E-3</v>
      </c>
      <c r="H132">
        <f t="shared" si="16"/>
        <v>1.049792531120332</v>
      </c>
      <c r="I132">
        <f t="shared" si="17"/>
        <v>82.987551867219921</v>
      </c>
      <c r="J132">
        <f t="shared" si="18"/>
        <v>1.9190129530891129</v>
      </c>
      <c r="K132">
        <f t="shared" si="19"/>
        <v>3.3582726679059478</v>
      </c>
      <c r="L132">
        <f t="shared" si="20"/>
        <v>3.1138569679461208</v>
      </c>
    </row>
    <row r="133" spans="1:12">
      <c r="A133">
        <v>1</v>
      </c>
      <c r="B133">
        <v>4</v>
      </c>
      <c r="C133" t="s">
        <v>585</v>
      </c>
      <c r="D133" t="s">
        <v>586</v>
      </c>
      <c r="E133" t="s">
        <v>587</v>
      </c>
      <c r="F133">
        <f t="shared" si="14"/>
        <v>1.9453781259591092</v>
      </c>
      <c r="G133">
        <f t="shared" si="15"/>
        <v>8.2987551867219917E-3</v>
      </c>
      <c r="H133">
        <f t="shared" si="16"/>
        <v>1.049792531120332</v>
      </c>
      <c r="I133">
        <f t="shared" si="17"/>
        <v>82.987551867219921</v>
      </c>
      <c r="J133">
        <f t="shared" si="18"/>
        <v>1.9190129530891129</v>
      </c>
      <c r="K133">
        <f t="shared" si="19"/>
        <v>3.3582726679059478</v>
      </c>
      <c r="L133">
        <f t="shared" si="20"/>
        <v>3.1138569679461208</v>
      </c>
    </row>
    <row r="134" spans="1:12">
      <c r="A134">
        <v>2</v>
      </c>
      <c r="B134">
        <v>4</v>
      </c>
      <c r="C134" t="s">
        <v>588</v>
      </c>
      <c r="D134" t="s">
        <v>589</v>
      </c>
      <c r="E134" t="s">
        <v>590</v>
      </c>
      <c r="F134">
        <f t="shared" si="14"/>
        <v>1.9453781259591092</v>
      </c>
      <c r="G134">
        <f t="shared" si="15"/>
        <v>8.2987551867219917E-3</v>
      </c>
      <c r="H134">
        <f t="shared" si="16"/>
        <v>1.049792531120332</v>
      </c>
      <c r="I134">
        <f t="shared" si="17"/>
        <v>82.987551867219921</v>
      </c>
      <c r="J134">
        <f t="shared" si="18"/>
        <v>1.9190129530891129</v>
      </c>
      <c r="K134">
        <f t="shared" si="19"/>
        <v>3.3582726679059478</v>
      </c>
      <c r="L134">
        <f t="shared" si="20"/>
        <v>3.1138569679461208</v>
      </c>
    </row>
    <row r="135" spans="1:12">
      <c r="A135">
        <v>0</v>
      </c>
      <c r="B135">
        <v>4</v>
      </c>
      <c r="C135" t="s">
        <v>666</v>
      </c>
      <c r="D135" t="s">
        <v>667</v>
      </c>
      <c r="E135" t="s">
        <v>668</v>
      </c>
      <c r="F135">
        <f t="shared" si="14"/>
        <v>1.9453781259591092</v>
      </c>
      <c r="G135">
        <f t="shared" si="15"/>
        <v>8.2987551867219917E-3</v>
      </c>
      <c r="H135">
        <f t="shared" si="16"/>
        <v>1.049792531120332</v>
      </c>
      <c r="I135">
        <f t="shared" si="17"/>
        <v>82.987551867219921</v>
      </c>
      <c r="J135">
        <f t="shared" si="18"/>
        <v>1.9190129530891129</v>
      </c>
      <c r="K135">
        <f t="shared" si="19"/>
        <v>3.3582726679059478</v>
      </c>
      <c r="L135">
        <f t="shared" si="20"/>
        <v>3.1138569679461208</v>
      </c>
    </row>
    <row r="136" spans="1:12">
      <c r="A136">
        <v>2</v>
      </c>
      <c r="B136">
        <v>5</v>
      </c>
      <c r="C136" t="s">
        <v>20</v>
      </c>
      <c r="D136" t="s">
        <v>21</v>
      </c>
      <c r="E136" t="s">
        <v>22</v>
      </c>
      <c r="F136">
        <f t="shared" si="14"/>
        <v>2.1127451000356419</v>
      </c>
      <c r="G136">
        <f t="shared" si="15"/>
        <v>1.0373443983402489E-2</v>
      </c>
      <c r="H136">
        <f t="shared" si="16"/>
        <v>1.0622406639004149</v>
      </c>
      <c r="I136">
        <f t="shared" si="17"/>
        <v>103.7344398340249</v>
      </c>
      <c r="J136">
        <f t="shared" si="18"/>
        <v>2.0159229660971691</v>
      </c>
      <c r="K136">
        <f t="shared" si="19"/>
        <v>3.5278651906700462</v>
      </c>
      <c r="L136">
        <f t="shared" si="20"/>
        <v>3.3492132576813116</v>
      </c>
    </row>
    <row r="137" spans="1:12">
      <c r="A137">
        <v>1</v>
      </c>
      <c r="B137">
        <v>5</v>
      </c>
      <c r="C137" t="s">
        <v>71</v>
      </c>
      <c r="D137" t="s">
        <v>72</v>
      </c>
      <c r="E137" t="s">
        <v>73</v>
      </c>
      <c r="F137">
        <f t="shared" si="14"/>
        <v>2.1127451000356419</v>
      </c>
      <c r="G137">
        <f t="shared" si="15"/>
        <v>1.0373443983402489E-2</v>
      </c>
      <c r="H137">
        <f t="shared" si="16"/>
        <v>1.0622406639004149</v>
      </c>
      <c r="I137">
        <f t="shared" si="17"/>
        <v>103.7344398340249</v>
      </c>
      <c r="J137">
        <f t="shared" si="18"/>
        <v>2.0159229660971691</v>
      </c>
      <c r="K137">
        <f t="shared" si="19"/>
        <v>3.5278651906700462</v>
      </c>
      <c r="L137">
        <f t="shared" si="20"/>
        <v>3.3492132576813116</v>
      </c>
    </row>
    <row r="138" spans="1:12">
      <c r="A138">
        <v>3</v>
      </c>
      <c r="B138">
        <v>5</v>
      </c>
      <c r="C138" t="s">
        <v>149</v>
      </c>
      <c r="D138" t="s">
        <v>150</v>
      </c>
      <c r="E138" t="s">
        <v>151</v>
      </c>
      <c r="F138">
        <f t="shared" si="14"/>
        <v>2.1127451000356419</v>
      </c>
      <c r="G138">
        <f t="shared" si="15"/>
        <v>1.0373443983402489E-2</v>
      </c>
      <c r="H138">
        <f t="shared" si="16"/>
        <v>1.0622406639004149</v>
      </c>
      <c r="I138">
        <f t="shared" si="17"/>
        <v>103.7344398340249</v>
      </c>
      <c r="J138">
        <f t="shared" si="18"/>
        <v>2.0159229660971691</v>
      </c>
      <c r="K138">
        <f t="shared" si="19"/>
        <v>3.5278651906700462</v>
      </c>
      <c r="L138">
        <f t="shared" si="20"/>
        <v>3.3492132576813116</v>
      </c>
    </row>
    <row r="139" spans="1:12">
      <c r="A139">
        <v>3</v>
      </c>
      <c r="B139">
        <v>5</v>
      </c>
      <c r="C139" t="s">
        <v>182</v>
      </c>
      <c r="D139" t="s">
        <v>183</v>
      </c>
      <c r="E139" t="s">
        <v>184</v>
      </c>
      <c r="F139">
        <f t="shared" si="14"/>
        <v>2.1127451000356419</v>
      </c>
      <c r="G139">
        <f t="shared" si="15"/>
        <v>1.0373443983402489E-2</v>
      </c>
      <c r="H139">
        <f t="shared" si="16"/>
        <v>1.0622406639004149</v>
      </c>
      <c r="I139">
        <f t="shared" si="17"/>
        <v>103.7344398340249</v>
      </c>
      <c r="J139">
        <f t="shared" si="18"/>
        <v>2.0159229660971691</v>
      </c>
      <c r="K139">
        <f t="shared" si="19"/>
        <v>3.5278651906700462</v>
      </c>
      <c r="L139">
        <f t="shared" si="20"/>
        <v>3.3492132576813116</v>
      </c>
    </row>
    <row r="140" spans="1:12">
      <c r="A140">
        <v>3</v>
      </c>
      <c r="B140">
        <v>5</v>
      </c>
      <c r="C140" t="s">
        <v>233</v>
      </c>
      <c r="D140" t="s">
        <v>234</v>
      </c>
      <c r="E140" t="s">
        <v>235</v>
      </c>
      <c r="F140">
        <f t="shared" si="14"/>
        <v>2.1127451000356419</v>
      </c>
      <c r="G140">
        <f t="shared" si="15"/>
        <v>1.0373443983402489E-2</v>
      </c>
      <c r="H140">
        <f t="shared" si="16"/>
        <v>1.0622406639004149</v>
      </c>
      <c r="I140">
        <f t="shared" si="17"/>
        <v>103.7344398340249</v>
      </c>
      <c r="J140">
        <f t="shared" si="18"/>
        <v>2.0159229660971691</v>
      </c>
      <c r="K140">
        <f t="shared" si="19"/>
        <v>3.5278651906700462</v>
      </c>
      <c r="L140">
        <f t="shared" si="20"/>
        <v>3.3492132576813116</v>
      </c>
    </row>
    <row r="141" spans="1:12">
      <c r="A141">
        <v>4</v>
      </c>
      <c r="B141">
        <v>5</v>
      </c>
      <c r="C141" t="s">
        <v>336</v>
      </c>
      <c r="D141" t="s">
        <v>337</v>
      </c>
      <c r="E141" t="s">
        <v>338</v>
      </c>
      <c r="F141">
        <f t="shared" si="14"/>
        <v>2.1127451000356419</v>
      </c>
      <c r="G141">
        <f t="shared" si="15"/>
        <v>1.0373443983402489E-2</v>
      </c>
      <c r="H141">
        <f t="shared" si="16"/>
        <v>1.0622406639004149</v>
      </c>
      <c r="I141">
        <f t="shared" si="17"/>
        <v>103.7344398340249</v>
      </c>
      <c r="J141">
        <f t="shared" si="18"/>
        <v>2.0159229660971691</v>
      </c>
      <c r="K141">
        <f t="shared" si="19"/>
        <v>3.5278651906700462</v>
      </c>
      <c r="L141">
        <f t="shared" si="20"/>
        <v>3.3492132576813116</v>
      </c>
    </row>
    <row r="142" spans="1:12">
      <c r="A142">
        <v>4</v>
      </c>
      <c r="B142">
        <v>5</v>
      </c>
      <c r="C142" t="s">
        <v>473</v>
      </c>
      <c r="D142" t="s">
        <v>474</v>
      </c>
      <c r="E142" t="s">
        <v>475</v>
      </c>
      <c r="F142">
        <f t="shared" si="14"/>
        <v>2.1127451000356419</v>
      </c>
      <c r="G142">
        <f t="shared" si="15"/>
        <v>1.0373443983402489E-2</v>
      </c>
      <c r="H142">
        <f t="shared" si="16"/>
        <v>1.0622406639004149</v>
      </c>
      <c r="I142">
        <f t="shared" si="17"/>
        <v>103.7344398340249</v>
      </c>
      <c r="J142">
        <f t="shared" si="18"/>
        <v>2.0159229660971691</v>
      </c>
      <c r="K142">
        <f t="shared" si="19"/>
        <v>3.5278651906700462</v>
      </c>
      <c r="L142">
        <f t="shared" si="20"/>
        <v>3.3492132576813116</v>
      </c>
    </row>
    <row r="143" spans="1:12">
      <c r="A143">
        <v>1</v>
      </c>
      <c r="B143">
        <v>5</v>
      </c>
      <c r="C143" t="s">
        <v>527</v>
      </c>
      <c r="D143" t="s">
        <v>528</v>
      </c>
      <c r="E143" t="s">
        <v>529</v>
      </c>
      <c r="F143">
        <f t="shared" si="14"/>
        <v>2.1127451000356419</v>
      </c>
      <c r="G143">
        <f t="shared" si="15"/>
        <v>1.0373443983402489E-2</v>
      </c>
      <c r="H143">
        <f t="shared" si="16"/>
        <v>1.0622406639004149</v>
      </c>
      <c r="I143">
        <f t="shared" si="17"/>
        <v>103.7344398340249</v>
      </c>
      <c r="J143">
        <f t="shared" si="18"/>
        <v>2.0159229660971691</v>
      </c>
      <c r="K143">
        <f t="shared" si="19"/>
        <v>3.5278651906700462</v>
      </c>
      <c r="L143">
        <f t="shared" si="20"/>
        <v>3.3492132576813116</v>
      </c>
    </row>
    <row r="144" spans="1:12">
      <c r="A144">
        <v>1</v>
      </c>
      <c r="B144">
        <v>6</v>
      </c>
      <c r="C144" t="s">
        <v>86</v>
      </c>
      <c r="D144" t="s">
        <v>87</v>
      </c>
      <c r="E144" t="s">
        <v>88</v>
      </c>
      <c r="F144">
        <f t="shared" si="14"/>
        <v>2.257724967479859</v>
      </c>
      <c r="G144">
        <f t="shared" si="15"/>
        <v>1.2448132780082987E-2</v>
      </c>
      <c r="H144">
        <f t="shared" si="16"/>
        <v>1.0746887966804979</v>
      </c>
      <c r="I144">
        <f t="shared" si="17"/>
        <v>124.48132780082987</v>
      </c>
      <c r="J144">
        <f t="shared" si="18"/>
        <v>2.0951042121447943</v>
      </c>
      <c r="K144">
        <f t="shared" si="19"/>
        <v>3.6664323712533902</v>
      </c>
      <c r="L144">
        <f t="shared" si="20"/>
        <v>3.5332619299063168</v>
      </c>
    </row>
    <row r="145" spans="1:12">
      <c r="A145">
        <v>4</v>
      </c>
      <c r="B145">
        <v>6</v>
      </c>
      <c r="C145" t="s">
        <v>173</v>
      </c>
      <c r="D145" t="s">
        <v>174</v>
      </c>
      <c r="E145" t="s">
        <v>175</v>
      </c>
      <c r="F145">
        <f t="shared" si="14"/>
        <v>2.257724967479859</v>
      </c>
      <c r="G145">
        <f t="shared" si="15"/>
        <v>1.2448132780082987E-2</v>
      </c>
      <c r="H145">
        <f t="shared" si="16"/>
        <v>1.0746887966804979</v>
      </c>
      <c r="I145">
        <f t="shared" si="17"/>
        <v>124.48132780082987</v>
      </c>
      <c r="J145">
        <f t="shared" si="18"/>
        <v>2.0951042121447943</v>
      </c>
      <c r="K145">
        <f t="shared" si="19"/>
        <v>3.6664323712533902</v>
      </c>
      <c r="L145">
        <f t="shared" si="20"/>
        <v>3.5332619299063168</v>
      </c>
    </row>
    <row r="146" spans="1:12">
      <c r="A146">
        <v>2</v>
      </c>
      <c r="B146">
        <v>6</v>
      </c>
      <c r="C146" t="s">
        <v>290</v>
      </c>
      <c r="D146" t="s">
        <v>291</v>
      </c>
      <c r="E146" t="s">
        <v>292</v>
      </c>
      <c r="F146">
        <f t="shared" si="14"/>
        <v>2.257724967479859</v>
      </c>
      <c r="G146">
        <f t="shared" si="15"/>
        <v>1.2448132780082987E-2</v>
      </c>
      <c r="H146">
        <f t="shared" si="16"/>
        <v>1.0746887966804979</v>
      </c>
      <c r="I146">
        <f t="shared" si="17"/>
        <v>124.48132780082987</v>
      </c>
      <c r="J146">
        <f t="shared" si="18"/>
        <v>2.0951042121447943</v>
      </c>
      <c r="K146">
        <f t="shared" si="19"/>
        <v>3.6664323712533902</v>
      </c>
      <c r="L146">
        <f t="shared" si="20"/>
        <v>3.5332619299063168</v>
      </c>
    </row>
    <row r="147" spans="1:12">
      <c r="A147">
        <v>3</v>
      </c>
      <c r="B147">
        <v>6</v>
      </c>
      <c r="C147" t="s">
        <v>293</v>
      </c>
      <c r="D147" t="s">
        <v>294</v>
      </c>
      <c r="E147" t="s">
        <v>295</v>
      </c>
      <c r="F147">
        <f t="shared" si="14"/>
        <v>2.257724967479859</v>
      </c>
      <c r="G147">
        <f t="shared" si="15"/>
        <v>1.2448132780082987E-2</v>
      </c>
      <c r="H147">
        <f t="shared" si="16"/>
        <v>1.0746887966804979</v>
      </c>
      <c r="I147">
        <f t="shared" si="17"/>
        <v>124.48132780082987</v>
      </c>
      <c r="J147">
        <f t="shared" si="18"/>
        <v>2.0951042121447943</v>
      </c>
      <c r="K147">
        <f t="shared" si="19"/>
        <v>3.6664323712533902</v>
      </c>
      <c r="L147">
        <f t="shared" si="20"/>
        <v>3.5332619299063168</v>
      </c>
    </row>
    <row r="148" spans="1:12">
      <c r="A148">
        <v>1</v>
      </c>
      <c r="B148">
        <v>6</v>
      </c>
      <c r="C148" t="s">
        <v>387</v>
      </c>
      <c r="D148" t="s">
        <v>388</v>
      </c>
      <c r="E148" t="s">
        <v>389</v>
      </c>
      <c r="F148">
        <f t="shared" si="14"/>
        <v>2.257724967479859</v>
      </c>
      <c r="G148">
        <f t="shared" si="15"/>
        <v>1.2448132780082987E-2</v>
      </c>
      <c r="H148">
        <f t="shared" si="16"/>
        <v>1.0746887966804979</v>
      </c>
      <c r="I148">
        <f t="shared" si="17"/>
        <v>124.48132780082987</v>
      </c>
      <c r="J148">
        <f t="shared" si="18"/>
        <v>2.0951042121447943</v>
      </c>
      <c r="K148">
        <f t="shared" si="19"/>
        <v>3.6664323712533902</v>
      </c>
      <c r="L148">
        <f t="shared" si="20"/>
        <v>3.5332619299063168</v>
      </c>
    </row>
    <row r="149" spans="1:12">
      <c r="A149">
        <v>1</v>
      </c>
      <c r="B149">
        <v>6</v>
      </c>
      <c r="C149" t="s">
        <v>89</v>
      </c>
      <c r="D149" t="s">
        <v>90</v>
      </c>
      <c r="E149" t="s">
        <v>463</v>
      </c>
      <c r="F149">
        <f t="shared" si="14"/>
        <v>2.257724967479859</v>
      </c>
      <c r="G149">
        <f t="shared" si="15"/>
        <v>1.2448132780082987E-2</v>
      </c>
      <c r="H149">
        <f t="shared" si="16"/>
        <v>1.0746887966804979</v>
      </c>
      <c r="I149">
        <f t="shared" si="17"/>
        <v>124.48132780082987</v>
      </c>
      <c r="J149">
        <f t="shared" si="18"/>
        <v>2.0951042121447943</v>
      </c>
      <c r="K149">
        <f t="shared" si="19"/>
        <v>3.6664323712533902</v>
      </c>
      <c r="L149">
        <f t="shared" si="20"/>
        <v>3.5332619299063168</v>
      </c>
    </row>
    <row r="150" spans="1:12">
      <c r="A150">
        <v>2</v>
      </c>
      <c r="B150">
        <v>6</v>
      </c>
      <c r="C150" t="s">
        <v>545</v>
      </c>
      <c r="D150" t="s">
        <v>546</v>
      </c>
      <c r="E150" t="s">
        <v>547</v>
      </c>
      <c r="F150">
        <f t="shared" si="14"/>
        <v>2.257724967479859</v>
      </c>
      <c r="G150">
        <f t="shared" si="15"/>
        <v>1.2448132780082987E-2</v>
      </c>
      <c r="H150">
        <f t="shared" si="16"/>
        <v>1.0746887966804979</v>
      </c>
      <c r="I150">
        <f t="shared" si="17"/>
        <v>124.48132780082987</v>
      </c>
      <c r="J150">
        <f t="shared" si="18"/>
        <v>2.0951042121447943</v>
      </c>
      <c r="K150">
        <f t="shared" si="19"/>
        <v>3.6664323712533902</v>
      </c>
      <c r="L150">
        <f t="shared" si="20"/>
        <v>3.5332619299063168</v>
      </c>
    </row>
    <row r="151" spans="1:12">
      <c r="A151">
        <v>1</v>
      </c>
      <c r="B151">
        <v>6</v>
      </c>
      <c r="C151" t="s">
        <v>345</v>
      </c>
      <c r="D151" t="s">
        <v>346</v>
      </c>
      <c r="E151" t="s">
        <v>662</v>
      </c>
      <c r="F151">
        <f t="shared" si="14"/>
        <v>2.257724967479859</v>
      </c>
      <c r="G151">
        <f t="shared" si="15"/>
        <v>1.2448132780082987E-2</v>
      </c>
      <c r="H151">
        <f t="shared" si="16"/>
        <v>1.0746887966804979</v>
      </c>
      <c r="I151">
        <f t="shared" si="17"/>
        <v>124.48132780082987</v>
      </c>
      <c r="J151">
        <f t="shared" si="18"/>
        <v>2.0951042121447943</v>
      </c>
      <c r="K151">
        <f t="shared" si="19"/>
        <v>3.6664323712533902</v>
      </c>
      <c r="L151">
        <f t="shared" si="20"/>
        <v>3.5332619299063168</v>
      </c>
    </row>
    <row r="152" spans="1:12">
      <c r="A152">
        <v>2</v>
      </c>
      <c r="B152">
        <v>7</v>
      </c>
      <c r="C152" t="s">
        <v>8</v>
      </c>
      <c r="D152" t="s">
        <v>9</v>
      </c>
      <c r="E152" t="s">
        <v>10</v>
      </c>
      <c r="F152">
        <f t="shared" si="14"/>
        <v>2.3856062735983121</v>
      </c>
      <c r="G152">
        <f t="shared" si="15"/>
        <v>1.4522821576763486E-2</v>
      </c>
      <c r="H152">
        <f t="shared" si="16"/>
        <v>1.0871369294605808</v>
      </c>
      <c r="I152">
        <f t="shared" si="17"/>
        <v>145.22821576763485</v>
      </c>
      <c r="J152">
        <f t="shared" si="18"/>
        <v>2.1620510017754073</v>
      </c>
      <c r="K152">
        <f t="shared" si="19"/>
        <v>3.783589253106963</v>
      </c>
      <c r="L152">
        <f t="shared" si="20"/>
        <v>3.6835252799678679</v>
      </c>
    </row>
    <row r="153" spans="1:12">
      <c r="A153">
        <v>2</v>
      </c>
      <c r="B153">
        <v>7</v>
      </c>
      <c r="C153" t="s">
        <v>41</v>
      </c>
      <c r="D153" t="s">
        <v>42</v>
      </c>
      <c r="E153" t="s">
        <v>43</v>
      </c>
      <c r="F153">
        <f t="shared" si="14"/>
        <v>2.3856062735983121</v>
      </c>
      <c r="G153">
        <f t="shared" si="15"/>
        <v>1.4522821576763486E-2</v>
      </c>
      <c r="H153">
        <f t="shared" si="16"/>
        <v>1.0871369294605808</v>
      </c>
      <c r="I153">
        <f t="shared" si="17"/>
        <v>145.22821576763485</v>
      </c>
      <c r="J153">
        <f t="shared" si="18"/>
        <v>2.1620510017754073</v>
      </c>
      <c r="K153">
        <f t="shared" si="19"/>
        <v>3.783589253106963</v>
      </c>
      <c r="L153">
        <f t="shared" si="20"/>
        <v>3.6835252799678679</v>
      </c>
    </row>
    <row r="154" spans="1:12">
      <c r="A154">
        <v>3</v>
      </c>
      <c r="B154">
        <v>7</v>
      </c>
      <c r="C154" t="s">
        <v>131</v>
      </c>
      <c r="D154" t="s">
        <v>132</v>
      </c>
      <c r="E154" t="s">
        <v>133</v>
      </c>
      <c r="F154">
        <f t="shared" si="14"/>
        <v>2.3856062735983121</v>
      </c>
      <c r="G154">
        <f t="shared" si="15"/>
        <v>1.4522821576763486E-2</v>
      </c>
      <c r="H154">
        <f t="shared" si="16"/>
        <v>1.0871369294605808</v>
      </c>
      <c r="I154">
        <f t="shared" si="17"/>
        <v>145.22821576763485</v>
      </c>
      <c r="J154">
        <f t="shared" si="18"/>
        <v>2.1620510017754073</v>
      </c>
      <c r="K154">
        <f t="shared" si="19"/>
        <v>3.783589253106963</v>
      </c>
      <c r="L154">
        <f t="shared" si="20"/>
        <v>3.6835252799678679</v>
      </c>
    </row>
    <row r="155" spans="1:12">
      <c r="A155">
        <v>4</v>
      </c>
      <c r="B155">
        <v>7</v>
      </c>
      <c r="C155" t="s">
        <v>272</v>
      </c>
      <c r="D155" t="s">
        <v>273</v>
      </c>
      <c r="E155" t="s">
        <v>274</v>
      </c>
      <c r="F155">
        <f t="shared" si="14"/>
        <v>2.3856062735983121</v>
      </c>
      <c r="G155">
        <f t="shared" si="15"/>
        <v>1.4522821576763486E-2</v>
      </c>
      <c r="H155">
        <f t="shared" si="16"/>
        <v>1.0871369294605808</v>
      </c>
      <c r="I155">
        <f t="shared" si="17"/>
        <v>145.22821576763485</v>
      </c>
      <c r="J155">
        <f t="shared" si="18"/>
        <v>2.1620510017754073</v>
      </c>
      <c r="K155">
        <f t="shared" si="19"/>
        <v>3.783589253106963</v>
      </c>
      <c r="L155">
        <f t="shared" si="20"/>
        <v>3.6835252799678679</v>
      </c>
    </row>
    <row r="156" spans="1:12">
      <c r="A156">
        <v>2</v>
      </c>
      <c r="B156">
        <v>7</v>
      </c>
      <c r="C156" t="s">
        <v>312</v>
      </c>
      <c r="D156" t="s">
        <v>313</v>
      </c>
      <c r="E156" t="s">
        <v>314</v>
      </c>
      <c r="F156">
        <f t="shared" si="14"/>
        <v>2.3856062735983121</v>
      </c>
      <c r="G156">
        <f t="shared" si="15"/>
        <v>1.4522821576763486E-2</v>
      </c>
      <c r="H156">
        <f t="shared" si="16"/>
        <v>1.0871369294605808</v>
      </c>
      <c r="I156">
        <f t="shared" si="17"/>
        <v>145.22821576763485</v>
      </c>
      <c r="J156">
        <f t="shared" si="18"/>
        <v>2.1620510017754073</v>
      </c>
      <c r="K156">
        <f t="shared" si="19"/>
        <v>3.783589253106963</v>
      </c>
      <c r="L156">
        <f t="shared" si="20"/>
        <v>3.6835252799678679</v>
      </c>
    </row>
    <row r="157" spans="1:12">
      <c r="A157">
        <v>3</v>
      </c>
      <c r="B157">
        <v>7</v>
      </c>
      <c r="C157" t="s">
        <v>327</v>
      </c>
      <c r="D157" t="s">
        <v>328</v>
      </c>
      <c r="E157" t="s">
        <v>329</v>
      </c>
      <c r="F157">
        <f t="shared" si="14"/>
        <v>2.3856062735983121</v>
      </c>
      <c r="G157">
        <f t="shared" si="15"/>
        <v>1.4522821576763486E-2</v>
      </c>
      <c r="H157">
        <f t="shared" si="16"/>
        <v>1.0871369294605808</v>
      </c>
      <c r="I157">
        <f t="shared" si="17"/>
        <v>145.22821576763485</v>
      </c>
      <c r="J157">
        <f t="shared" si="18"/>
        <v>2.1620510017754073</v>
      </c>
      <c r="K157">
        <f t="shared" si="19"/>
        <v>3.783589253106963</v>
      </c>
      <c r="L157">
        <f t="shared" si="20"/>
        <v>3.6835252799678679</v>
      </c>
    </row>
    <row r="158" spans="1:12">
      <c r="A158">
        <v>2</v>
      </c>
      <c r="B158">
        <v>7</v>
      </c>
      <c r="C158" t="s">
        <v>467</v>
      </c>
      <c r="D158" t="s">
        <v>468</v>
      </c>
      <c r="E158" t="s">
        <v>469</v>
      </c>
      <c r="F158">
        <f t="shared" si="14"/>
        <v>2.3856062735983121</v>
      </c>
      <c r="G158">
        <f t="shared" si="15"/>
        <v>1.4522821576763486E-2</v>
      </c>
      <c r="H158">
        <f t="shared" si="16"/>
        <v>1.0871369294605808</v>
      </c>
      <c r="I158">
        <f t="shared" si="17"/>
        <v>145.22821576763485</v>
      </c>
      <c r="J158">
        <f t="shared" si="18"/>
        <v>2.1620510017754073</v>
      </c>
      <c r="K158">
        <f t="shared" si="19"/>
        <v>3.783589253106963</v>
      </c>
      <c r="L158">
        <f t="shared" si="20"/>
        <v>3.6835252799678679</v>
      </c>
    </row>
    <row r="159" spans="1:12">
      <c r="A159">
        <v>3</v>
      </c>
      <c r="B159">
        <v>7</v>
      </c>
      <c r="C159" t="s">
        <v>470</v>
      </c>
      <c r="D159" t="s">
        <v>471</v>
      </c>
      <c r="E159" t="s">
        <v>472</v>
      </c>
      <c r="F159">
        <f t="shared" si="14"/>
        <v>2.3856062735983121</v>
      </c>
      <c r="G159">
        <f t="shared" si="15"/>
        <v>1.4522821576763486E-2</v>
      </c>
      <c r="H159">
        <f t="shared" si="16"/>
        <v>1.0871369294605808</v>
      </c>
      <c r="I159">
        <f t="shared" si="17"/>
        <v>145.22821576763485</v>
      </c>
      <c r="J159">
        <f t="shared" si="18"/>
        <v>2.1620510017754073</v>
      </c>
      <c r="K159">
        <f t="shared" si="19"/>
        <v>3.783589253106963</v>
      </c>
      <c r="L159">
        <f t="shared" si="20"/>
        <v>3.6835252799678679</v>
      </c>
    </row>
    <row r="160" spans="1:12">
      <c r="A160">
        <v>3</v>
      </c>
      <c r="B160">
        <v>7</v>
      </c>
      <c r="C160" t="s">
        <v>482</v>
      </c>
      <c r="D160" t="s">
        <v>483</v>
      </c>
      <c r="E160" t="s">
        <v>484</v>
      </c>
      <c r="F160">
        <f t="shared" si="14"/>
        <v>2.3856062735983121</v>
      </c>
      <c r="G160">
        <f t="shared" si="15"/>
        <v>1.4522821576763486E-2</v>
      </c>
      <c r="H160">
        <f t="shared" si="16"/>
        <v>1.0871369294605808</v>
      </c>
      <c r="I160">
        <f t="shared" si="17"/>
        <v>145.22821576763485</v>
      </c>
      <c r="J160">
        <f t="shared" si="18"/>
        <v>2.1620510017754073</v>
      </c>
      <c r="K160">
        <f t="shared" si="19"/>
        <v>3.783589253106963</v>
      </c>
      <c r="L160">
        <f t="shared" si="20"/>
        <v>3.6835252799678679</v>
      </c>
    </row>
    <row r="161" spans="1:12">
      <c r="A161">
        <v>3</v>
      </c>
      <c r="B161">
        <v>7</v>
      </c>
      <c r="C161" t="s">
        <v>488</v>
      </c>
      <c r="D161" t="s">
        <v>489</v>
      </c>
      <c r="E161" t="s">
        <v>490</v>
      </c>
      <c r="F161">
        <f t="shared" si="14"/>
        <v>2.3856062735983121</v>
      </c>
      <c r="G161">
        <f t="shared" si="15"/>
        <v>1.4522821576763486E-2</v>
      </c>
      <c r="H161">
        <f t="shared" si="16"/>
        <v>1.0871369294605808</v>
      </c>
      <c r="I161">
        <f t="shared" si="17"/>
        <v>145.22821576763485</v>
      </c>
      <c r="J161">
        <f t="shared" si="18"/>
        <v>2.1620510017754073</v>
      </c>
      <c r="K161">
        <f t="shared" si="19"/>
        <v>3.783589253106963</v>
      </c>
      <c r="L161">
        <f t="shared" si="20"/>
        <v>3.6835252799678679</v>
      </c>
    </row>
    <row r="162" spans="1:12">
      <c r="A162">
        <v>1</v>
      </c>
      <c r="B162">
        <v>7</v>
      </c>
      <c r="C162" t="s">
        <v>542</v>
      </c>
      <c r="D162" t="s">
        <v>543</v>
      </c>
      <c r="E162" t="s">
        <v>544</v>
      </c>
      <c r="F162">
        <f t="shared" si="14"/>
        <v>2.3856062735983121</v>
      </c>
      <c r="G162">
        <f t="shared" si="15"/>
        <v>1.4522821576763486E-2</v>
      </c>
      <c r="H162">
        <f t="shared" si="16"/>
        <v>1.0871369294605808</v>
      </c>
      <c r="I162">
        <f t="shared" si="17"/>
        <v>145.22821576763485</v>
      </c>
      <c r="J162">
        <f t="shared" si="18"/>
        <v>2.1620510017754073</v>
      </c>
      <c r="K162">
        <f t="shared" si="19"/>
        <v>3.783589253106963</v>
      </c>
      <c r="L162">
        <f t="shared" si="20"/>
        <v>3.6835252799678679</v>
      </c>
    </row>
    <row r="163" spans="1:12">
      <c r="A163">
        <v>4</v>
      </c>
      <c r="B163">
        <v>8</v>
      </c>
      <c r="C163" t="s">
        <v>170</v>
      </c>
      <c r="D163" t="s">
        <v>171</v>
      </c>
      <c r="E163" t="s">
        <v>172</v>
      </c>
      <c r="F163">
        <f t="shared" si="14"/>
        <v>2.5</v>
      </c>
      <c r="G163">
        <f t="shared" si="15"/>
        <v>1.6597510373443983E-2</v>
      </c>
      <c r="H163">
        <f t="shared" si="16"/>
        <v>1.099585062240664</v>
      </c>
      <c r="I163">
        <f t="shared" si="17"/>
        <v>165.97510373443984</v>
      </c>
      <c r="J163">
        <f t="shared" si="18"/>
        <v>2.2200429487530942</v>
      </c>
      <c r="K163">
        <f t="shared" si="19"/>
        <v>3.885075160317915</v>
      </c>
      <c r="L163">
        <f t="shared" si="20"/>
        <v>3.809975139896904</v>
      </c>
    </row>
    <row r="164" spans="1:12">
      <c r="A164">
        <v>3</v>
      </c>
      <c r="B164">
        <v>8</v>
      </c>
      <c r="C164" t="s">
        <v>333</v>
      </c>
      <c r="D164" t="s">
        <v>334</v>
      </c>
      <c r="E164" t="s">
        <v>335</v>
      </c>
      <c r="F164">
        <f t="shared" si="14"/>
        <v>2.5</v>
      </c>
      <c r="G164">
        <f t="shared" si="15"/>
        <v>1.6597510373443983E-2</v>
      </c>
      <c r="H164">
        <f t="shared" si="16"/>
        <v>1.099585062240664</v>
      </c>
      <c r="I164">
        <f t="shared" si="17"/>
        <v>165.97510373443984</v>
      </c>
      <c r="J164">
        <f t="shared" si="18"/>
        <v>2.2200429487530942</v>
      </c>
      <c r="K164">
        <f t="shared" si="19"/>
        <v>3.885075160317915</v>
      </c>
      <c r="L164">
        <f t="shared" si="20"/>
        <v>3.809975139896904</v>
      </c>
    </row>
    <row r="165" spans="1:12">
      <c r="A165">
        <v>1</v>
      </c>
      <c r="B165">
        <v>8</v>
      </c>
      <c r="C165" t="s">
        <v>609</v>
      </c>
      <c r="D165" t="s">
        <v>610</v>
      </c>
      <c r="E165" t="s">
        <v>611</v>
      </c>
      <c r="F165">
        <f t="shared" si="14"/>
        <v>2.5</v>
      </c>
      <c r="G165">
        <f t="shared" si="15"/>
        <v>1.6597510373443983E-2</v>
      </c>
      <c r="H165">
        <f t="shared" si="16"/>
        <v>1.099585062240664</v>
      </c>
      <c r="I165">
        <f t="shared" si="17"/>
        <v>165.97510373443984</v>
      </c>
      <c r="J165">
        <f t="shared" si="18"/>
        <v>2.2200429487530942</v>
      </c>
      <c r="K165">
        <f t="shared" si="19"/>
        <v>3.885075160317915</v>
      </c>
      <c r="L165">
        <f t="shared" si="20"/>
        <v>3.809975139896904</v>
      </c>
    </row>
    <row r="166" spans="1:12">
      <c r="A166">
        <v>2</v>
      </c>
      <c r="B166">
        <v>8</v>
      </c>
      <c r="C166" t="s">
        <v>512</v>
      </c>
      <c r="D166" t="s">
        <v>513</v>
      </c>
      <c r="E166" t="s">
        <v>612</v>
      </c>
      <c r="F166">
        <f t="shared" si="14"/>
        <v>2.5</v>
      </c>
      <c r="G166">
        <f t="shared" si="15"/>
        <v>1.6597510373443983E-2</v>
      </c>
      <c r="H166">
        <f t="shared" si="16"/>
        <v>1.099585062240664</v>
      </c>
      <c r="I166">
        <f t="shared" si="17"/>
        <v>165.97510373443984</v>
      </c>
      <c r="J166">
        <f t="shared" si="18"/>
        <v>2.2200429487530942</v>
      </c>
      <c r="K166">
        <f t="shared" si="19"/>
        <v>3.885075160317915</v>
      </c>
      <c r="L166">
        <f t="shared" si="20"/>
        <v>3.809975139896904</v>
      </c>
    </row>
    <row r="167" spans="1:12">
      <c r="A167">
        <v>2</v>
      </c>
      <c r="B167">
        <v>8</v>
      </c>
      <c r="C167" t="s">
        <v>631</v>
      </c>
      <c r="D167" t="s">
        <v>632</v>
      </c>
      <c r="E167" t="s">
        <v>633</v>
      </c>
      <c r="F167">
        <f t="shared" si="14"/>
        <v>2.5</v>
      </c>
      <c r="G167">
        <f t="shared" si="15"/>
        <v>1.6597510373443983E-2</v>
      </c>
      <c r="H167">
        <f t="shared" si="16"/>
        <v>1.099585062240664</v>
      </c>
      <c r="I167">
        <f t="shared" si="17"/>
        <v>165.97510373443984</v>
      </c>
      <c r="J167">
        <f t="shared" si="18"/>
        <v>2.2200429487530942</v>
      </c>
      <c r="K167">
        <f t="shared" si="19"/>
        <v>3.885075160317915</v>
      </c>
      <c r="L167">
        <f t="shared" si="20"/>
        <v>3.809975139896904</v>
      </c>
    </row>
    <row r="168" spans="1:12">
      <c r="A168">
        <v>3</v>
      </c>
      <c r="B168">
        <v>9</v>
      </c>
      <c r="C168" t="s">
        <v>242</v>
      </c>
      <c r="D168" t="s">
        <v>243</v>
      </c>
      <c r="E168" t="s">
        <v>244</v>
      </c>
      <c r="F168">
        <f t="shared" si="14"/>
        <v>2.603481712895563</v>
      </c>
      <c r="G168">
        <f t="shared" si="15"/>
        <v>1.8672199170124481E-2</v>
      </c>
      <c r="H168">
        <f t="shared" si="16"/>
        <v>1.1120331950207469</v>
      </c>
      <c r="I168">
        <f t="shared" si="17"/>
        <v>186.7219917012448</v>
      </c>
      <c r="J168">
        <f t="shared" si="18"/>
        <v>2.2711954712004752</v>
      </c>
      <c r="K168">
        <f t="shared" si="19"/>
        <v>3.9745920746008316</v>
      </c>
      <c r="L168">
        <f t="shared" si="20"/>
        <v>3.9187996488149319</v>
      </c>
    </row>
    <row r="169" spans="1:12">
      <c r="A169">
        <v>3</v>
      </c>
      <c r="B169">
        <v>9</v>
      </c>
      <c r="C169" t="s">
        <v>269</v>
      </c>
      <c r="D169" t="s">
        <v>270</v>
      </c>
      <c r="E169" t="s">
        <v>271</v>
      </c>
      <c r="F169">
        <f t="shared" si="14"/>
        <v>2.603481712895563</v>
      </c>
      <c r="G169">
        <f t="shared" si="15"/>
        <v>1.8672199170124481E-2</v>
      </c>
      <c r="H169">
        <f t="shared" si="16"/>
        <v>1.1120331950207469</v>
      </c>
      <c r="I169">
        <f t="shared" si="17"/>
        <v>186.7219917012448</v>
      </c>
      <c r="J169">
        <f t="shared" si="18"/>
        <v>2.2711954712004752</v>
      </c>
      <c r="K169">
        <f t="shared" si="19"/>
        <v>3.9745920746008316</v>
      </c>
      <c r="L169">
        <f t="shared" si="20"/>
        <v>3.9187996488149319</v>
      </c>
    </row>
    <row r="170" spans="1:12">
      <c r="A170">
        <v>4</v>
      </c>
      <c r="B170">
        <v>9</v>
      </c>
      <c r="C170" t="s">
        <v>281</v>
      </c>
      <c r="D170" t="s">
        <v>282</v>
      </c>
      <c r="E170" t="s">
        <v>283</v>
      </c>
      <c r="F170">
        <f t="shared" si="14"/>
        <v>2.603481712895563</v>
      </c>
      <c r="G170">
        <f t="shared" si="15"/>
        <v>1.8672199170124481E-2</v>
      </c>
      <c r="H170">
        <f t="shared" si="16"/>
        <v>1.1120331950207469</v>
      </c>
      <c r="I170">
        <f t="shared" si="17"/>
        <v>186.7219917012448</v>
      </c>
      <c r="J170">
        <f t="shared" si="18"/>
        <v>2.2711954712004752</v>
      </c>
      <c r="K170">
        <f t="shared" si="19"/>
        <v>3.9745920746008316</v>
      </c>
      <c r="L170">
        <f t="shared" si="20"/>
        <v>3.9187996488149319</v>
      </c>
    </row>
    <row r="171" spans="1:12">
      <c r="A171">
        <v>2</v>
      </c>
      <c r="B171">
        <v>9</v>
      </c>
      <c r="C171" t="s">
        <v>348</v>
      </c>
      <c r="D171" t="s">
        <v>349</v>
      </c>
      <c r="E171" t="s">
        <v>350</v>
      </c>
      <c r="F171">
        <f t="shared" si="14"/>
        <v>2.603481712895563</v>
      </c>
      <c r="G171">
        <f t="shared" si="15"/>
        <v>1.8672199170124481E-2</v>
      </c>
      <c r="H171">
        <f t="shared" si="16"/>
        <v>1.1120331950207469</v>
      </c>
      <c r="I171">
        <f t="shared" si="17"/>
        <v>186.7219917012448</v>
      </c>
      <c r="J171">
        <f t="shared" si="18"/>
        <v>2.2711954712004752</v>
      </c>
      <c r="K171">
        <f t="shared" si="19"/>
        <v>3.9745920746008316</v>
      </c>
      <c r="L171">
        <f t="shared" si="20"/>
        <v>3.9187996488149319</v>
      </c>
    </row>
    <row r="172" spans="1:12">
      <c r="A172">
        <v>1</v>
      </c>
      <c r="B172">
        <v>9</v>
      </c>
      <c r="C172" t="s">
        <v>447</v>
      </c>
      <c r="D172" t="s">
        <v>448</v>
      </c>
      <c r="E172" t="s">
        <v>449</v>
      </c>
      <c r="F172">
        <f t="shared" si="14"/>
        <v>2.603481712895563</v>
      </c>
      <c r="G172">
        <f t="shared" si="15"/>
        <v>1.8672199170124481E-2</v>
      </c>
      <c r="H172">
        <f t="shared" si="16"/>
        <v>1.1120331950207469</v>
      </c>
      <c r="I172">
        <f t="shared" si="17"/>
        <v>186.7219917012448</v>
      </c>
      <c r="J172">
        <f t="shared" si="18"/>
        <v>2.2711954712004752</v>
      </c>
      <c r="K172">
        <f t="shared" si="19"/>
        <v>3.9745920746008316</v>
      </c>
      <c r="L172">
        <f t="shared" si="20"/>
        <v>3.9187996488149319</v>
      </c>
    </row>
    <row r="173" spans="1:12">
      <c r="A173">
        <v>3</v>
      </c>
      <c r="B173">
        <v>10</v>
      </c>
      <c r="C173" t="s">
        <v>161</v>
      </c>
      <c r="D173" t="s">
        <v>162</v>
      </c>
      <c r="E173" t="s">
        <v>163</v>
      </c>
      <c r="F173">
        <f t="shared" si="14"/>
        <v>2.6979531151190623</v>
      </c>
      <c r="G173">
        <f t="shared" si="15"/>
        <v>2.0746887966804978E-2</v>
      </c>
      <c r="H173">
        <f t="shared" si="16"/>
        <v>1.1244813278008299</v>
      </c>
      <c r="I173">
        <f t="shared" si="17"/>
        <v>207.46887966804979</v>
      </c>
      <c r="J173">
        <f t="shared" si="18"/>
        <v>2.3169529617611504</v>
      </c>
      <c r="K173">
        <f t="shared" si="19"/>
        <v>4.0546676830820134</v>
      </c>
      <c r="L173">
        <f t="shared" si="20"/>
        <v>4.014089386275705</v>
      </c>
    </row>
    <row r="174" spans="1:12">
      <c r="A174">
        <v>3</v>
      </c>
      <c r="B174">
        <v>10</v>
      </c>
      <c r="C174" t="s">
        <v>345</v>
      </c>
      <c r="D174" t="s">
        <v>346</v>
      </c>
      <c r="E174" t="s">
        <v>347</v>
      </c>
      <c r="F174">
        <f t="shared" si="14"/>
        <v>2.6979531151190623</v>
      </c>
      <c r="G174">
        <f t="shared" si="15"/>
        <v>2.0746887966804978E-2</v>
      </c>
      <c r="H174">
        <f t="shared" si="16"/>
        <v>1.1244813278008299</v>
      </c>
      <c r="I174">
        <f t="shared" si="17"/>
        <v>207.46887966804979</v>
      </c>
      <c r="J174">
        <f t="shared" si="18"/>
        <v>2.3169529617611504</v>
      </c>
      <c r="K174">
        <f t="shared" si="19"/>
        <v>4.0546676830820134</v>
      </c>
      <c r="L174">
        <f t="shared" si="20"/>
        <v>4.014089386275705</v>
      </c>
    </row>
    <row r="175" spans="1:12">
      <c r="A175">
        <v>1</v>
      </c>
      <c r="B175">
        <v>10</v>
      </c>
      <c r="C175" t="s">
        <v>551</v>
      </c>
      <c r="D175" t="s">
        <v>552</v>
      </c>
      <c r="E175" t="s">
        <v>553</v>
      </c>
      <c r="F175">
        <f t="shared" si="14"/>
        <v>2.6979531151190623</v>
      </c>
      <c r="G175">
        <f t="shared" si="15"/>
        <v>2.0746887966804978E-2</v>
      </c>
      <c r="H175">
        <f t="shared" si="16"/>
        <v>1.1244813278008299</v>
      </c>
      <c r="I175">
        <f t="shared" si="17"/>
        <v>207.46887966804979</v>
      </c>
      <c r="J175">
        <f t="shared" si="18"/>
        <v>2.3169529617611504</v>
      </c>
      <c r="K175">
        <f t="shared" si="19"/>
        <v>4.0546676830820134</v>
      </c>
      <c r="L175">
        <f t="shared" si="20"/>
        <v>4.014089386275705</v>
      </c>
    </row>
    <row r="176" spans="1:12">
      <c r="A176">
        <v>3</v>
      </c>
      <c r="B176">
        <v>11</v>
      </c>
      <c r="C176" t="s">
        <v>278</v>
      </c>
      <c r="D176" t="s">
        <v>279</v>
      </c>
      <c r="E176" t="s">
        <v>280</v>
      </c>
      <c r="F176">
        <f t="shared" si="14"/>
        <v>2.7848583807670919</v>
      </c>
      <c r="G176">
        <f t="shared" si="15"/>
        <v>2.2821576763485476E-2</v>
      </c>
      <c r="H176">
        <f t="shared" si="16"/>
        <v>1.1369294605809128</v>
      </c>
      <c r="I176">
        <f t="shared" si="17"/>
        <v>228.21576763485476</v>
      </c>
      <c r="J176">
        <f t="shared" si="18"/>
        <v>2.3583456469193753</v>
      </c>
      <c r="K176">
        <f t="shared" si="19"/>
        <v>4.1271048821089069</v>
      </c>
      <c r="L176">
        <f t="shared" si="20"/>
        <v>4.0986820276186995</v>
      </c>
    </row>
    <row r="177" spans="1:12">
      <c r="A177">
        <v>2</v>
      </c>
      <c r="B177">
        <v>11</v>
      </c>
      <c r="C177" t="s">
        <v>287</v>
      </c>
      <c r="D177" t="s">
        <v>288</v>
      </c>
      <c r="E177" t="s">
        <v>289</v>
      </c>
      <c r="F177">
        <f t="shared" si="14"/>
        <v>2.7848583807670919</v>
      </c>
      <c r="G177">
        <f t="shared" si="15"/>
        <v>2.2821576763485476E-2</v>
      </c>
      <c r="H177">
        <f t="shared" si="16"/>
        <v>1.1369294605809128</v>
      </c>
      <c r="I177">
        <f t="shared" si="17"/>
        <v>228.21576763485476</v>
      </c>
      <c r="J177">
        <f t="shared" si="18"/>
        <v>2.3583456469193753</v>
      </c>
      <c r="K177">
        <f t="shared" si="19"/>
        <v>4.1271048821089069</v>
      </c>
      <c r="L177">
        <f t="shared" si="20"/>
        <v>4.0986820276186995</v>
      </c>
    </row>
    <row r="178" spans="1:12">
      <c r="A178">
        <v>0</v>
      </c>
      <c r="B178">
        <v>11</v>
      </c>
      <c r="C178" t="s">
        <v>652</v>
      </c>
      <c r="D178" t="s">
        <v>653</v>
      </c>
      <c r="E178" t="s">
        <v>654</v>
      </c>
      <c r="F178">
        <f t="shared" si="14"/>
        <v>2.7848583807670919</v>
      </c>
      <c r="G178">
        <f t="shared" si="15"/>
        <v>2.2821576763485476E-2</v>
      </c>
      <c r="H178">
        <f t="shared" si="16"/>
        <v>1.1369294605809128</v>
      </c>
      <c r="I178">
        <f t="shared" si="17"/>
        <v>228.21576763485476</v>
      </c>
      <c r="J178">
        <f t="shared" si="18"/>
        <v>2.3583456469193753</v>
      </c>
      <c r="K178">
        <f t="shared" si="19"/>
        <v>4.1271048821089069</v>
      </c>
      <c r="L178">
        <f t="shared" si="20"/>
        <v>4.0986820276186995</v>
      </c>
    </row>
    <row r="179" spans="1:12">
      <c r="A179">
        <v>4</v>
      </c>
      <c r="B179">
        <v>12</v>
      </c>
      <c r="C179" t="s">
        <v>254</v>
      </c>
      <c r="D179" t="s">
        <v>255</v>
      </c>
      <c r="E179" t="s">
        <v>256</v>
      </c>
      <c r="F179">
        <f t="shared" si="14"/>
        <v>2.865320089195595</v>
      </c>
      <c r="G179">
        <f t="shared" si="15"/>
        <v>2.4896265560165973E-2</v>
      </c>
      <c r="H179">
        <f t="shared" si="16"/>
        <v>1.1493775933609958</v>
      </c>
      <c r="I179">
        <f t="shared" si="17"/>
        <v>248.96265560165975</v>
      </c>
      <c r="J179">
        <f t="shared" si="18"/>
        <v>2.3961342078087751</v>
      </c>
      <c r="K179">
        <f t="shared" si="19"/>
        <v>4.1932348636653565</v>
      </c>
      <c r="L179">
        <f t="shared" si="20"/>
        <v>4.1746225322184705</v>
      </c>
    </row>
    <row r="180" spans="1:12">
      <c r="A180">
        <v>3</v>
      </c>
      <c r="B180">
        <v>12</v>
      </c>
      <c r="C180" t="s">
        <v>339</v>
      </c>
      <c r="D180" t="s">
        <v>340</v>
      </c>
      <c r="E180" t="s">
        <v>341</v>
      </c>
      <c r="F180">
        <f t="shared" si="14"/>
        <v>2.865320089195595</v>
      </c>
      <c r="G180">
        <f t="shared" si="15"/>
        <v>2.4896265560165973E-2</v>
      </c>
      <c r="H180">
        <f t="shared" si="16"/>
        <v>1.1493775933609958</v>
      </c>
      <c r="I180">
        <f t="shared" si="17"/>
        <v>248.96265560165975</v>
      </c>
      <c r="J180">
        <f t="shared" si="18"/>
        <v>2.3961342078087751</v>
      </c>
      <c r="K180">
        <f t="shared" si="19"/>
        <v>4.1932348636653565</v>
      </c>
      <c r="L180">
        <f t="shared" si="20"/>
        <v>4.1746225322184705</v>
      </c>
    </row>
    <row r="181" spans="1:12">
      <c r="A181">
        <v>0</v>
      </c>
      <c r="B181">
        <v>12</v>
      </c>
      <c r="C181" t="s">
        <v>444</v>
      </c>
      <c r="D181" t="s">
        <v>445</v>
      </c>
      <c r="E181" t="s">
        <v>446</v>
      </c>
      <c r="F181">
        <f t="shared" si="14"/>
        <v>2.865320089195595</v>
      </c>
      <c r="G181">
        <f t="shared" si="15"/>
        <v>2.4896265560165973E-2</v>
      </c>
      <c r="H181">
        <f t="shared" si="16"/>
        <v>1.1493775933609958</v>
      </c>
      <c r="I181">
        <f t="shared" si="17"/>
        <v>248.96265560165975</v>
      </c>
      <c r="J181">
        <f t="shared" si="18"/>
        <v>2.3961342078087751</v>
      </c>
      <c r="K181">
        <f t="shared" si="19"/>
        <v>4.1932348636653565</v>
      </c>
      <c r="L181">
        <f t="shared" si="20"/>
        <v>4.1746225322184705</v>
      </c>
    </row>
    <row r="182" spans="1:12">
      <c r="A182">
        <v>4</v>
      </c>
      <c r="B182">
        <v>13</v>
      </c>
      <c r="C182" t="s">
        <v>176</v>
      </c>
      <c r="D182" t="s">
        <v>177</v>
      </c>
      <c r="E182" t="s">
        <v>178</v>
      </c>
      <c r="F182">
        <f t="shared" si="14"/>
        <v>2.9402281476392034</v>
      </c>
      <c r="G182">
        <f t="shared" si="15"/>
        <v>2.6970954356846474E-2</v>
      </c>
      <c r="H182">
        <f t="shared" si="16"/>
        <v>1.1618257261410789</v>
      </c>
      <c r="I182">
        <f t="shared" si="17"/>
        <v>269.70954356846477</v>
      </c>
      <c r="J182">
        <f t="shared" si="18"/>
        <v>2.4308963140679873</v>
      </c>
      <c r="K182">
        <f t="shared" si="19"/>
        <v>4.2540685496189781</v>
      </c>
      <c r="L182">
        <f t="shared" si="20"/>
        <v>4.2434307862429552</v>
      </c>
    </row>
    <row r="183" spans="1:12">
      <c r="A183">
        <v>2</v>
      </c>
      <c r="B183">
        <v>13</v>
      </c>
      <c r="C183" t="s">
        <v>479</v>
      </c>
      <c r="D183" t="s">
        <v>480</v>
      </c>
      <c r="E183" t="s">
        <v>481</v>
      </c>
      <c r="F183">
        <f t="shared" si="14"/>
        <v>2.9402281476392034</v>
      </c>
      <c r="G183">
        <f t="shared" si="15"/>
        <v>2.6970954356846474E-2</v>
      </c>
      <c r="H183">
        <f t="shared" si="16"/>
        <v>1.1618257261410789</v>
      </c>
      <c r="I183">
        <f t="shared" si="17"/>
        <v>269.70954356846477</v>
      </c>
      <c r="J183">
        <f t="shared" si="18"/>
        <v>2.4308963140679873</v>
      </c>
      <c r="K183">
        <f t="shared" si="19"/>
        <v>4.2540685496189781</v>
      </c>
      <c r="L183">
        <f t="shared" si="20"/>
        <v>4.2434307862429552</v>
      </c>
    </row>
    <row r="184" spans="1:12">
      <c r="A184">
        <v>3</v>
      </c>
      <c r="B184">
        <v>13</v>
      </c>
      <c r="C184" t="s">
        <v>485</v>
      </c>
      <c r="D184" t="s">
        <v>486</v>
      </c>
      <c r="E184" t="s">
        <v>487</v>
      </c>
      <c r="F184">
        <f t="shared" si="14"/>
        <v>2.9402281476392034</v>
      </c>
      <c r="G184">
        <f t="shared" si="15"/>
        <v>2.6970954356846474E-2</v>
      </c>
      <c r="H184">
        <f t="shared" si="16"/>
        <v>1.1618257261410789</v>
      </c>
      <c r="I184">
        <f t="shared" si="17"/>
        <v>269.70954356846477</v>
      </c>
      <c r="J184">
        <f t="shared" si="18"/>
        <v>2.4308963140679873</v>
      </c>
      <c r="K184">
        <f t="shared" si="19"/>
        <v>4.2540685496189781</v>
      </c>
      <c r="L184">
        <f t="shared" si="20"/>
        <v>4.2434307862429552</v>
      </c>
    </row>
    <row r="185" spans="1:12">
      <c r="A185">
        <v>2</v>
      </c>
      <c r="B185">
        <v>14</v>
      </c>
      <c r="C185" t="s">
        <v>35</v>
      </c>
      <c r="D185" t="s">
        <v>36</v>
      </c>
      <c r="E185" t="s">
        <v>37</v>
      </c>
      <c r="F185">
        <f t="shared" si="14"/>
        <v>3.0102999566398121</v>
      </c>
      <c r="G185">
        <f t="shared" si="15"/>
        <v>2.9045643153526972E-2</v>
      </c>
      <c r="H185">
        <f t="shared" si="16"/>
        <v>1.1742738589211619</v>
      </c>
      <c r="I185">
        <f t="shared" si="17"/>
        <v>290.4564315352697</v>
      </c>
      <c r="J185">
        <f t="shared" si="18"/>
        <v>2.4630809974393886</v>
      </c>
      <c r="K185">
        <f t="shared" si="19"/>
        <v>4.3103917455189302</v>
      </c>
      <c r="L185">
        <f t="shared" si="20"/>
        <v>4.3062656304284301</v>
      </c>
    </row>
    <row r="186" spans="1:12">
      <c r="A186">
        <v>3</v>
      </c>
      <c r="B186">
        <v>14</v>
      </c>
      <c r="C186" t="s">
        <v>251</v>
      </c>
      <c r="D186" t="s">
        <v>252</v>
      </c>
      <c r="E186" t="s">
        <v>253</v>
      </c>
      <c r="F186">
        <f t="shared" si="14"/>
        <v>3.0102999566398121</v>
      </c>
      <c r="G186">
        <f t="shared" si="15"/>
        <v>2.9045643153526972E-2</v>
      </c>
      <c r="H186">
        <f t="shared" si="16"/>
        <v>1.1742738589211619</v>
      </c>
      <c r="I186">
        <f t="shared" si="17"/>
        <v>290.4564315352697</v>
      </c>
      <c r="J186">
        <f t="shared" si="18"/>
        <v>2.4630809974393886</v>
      </c>
      <c r="K186">
        <f t="shared" si="19"/>
        <v>4.3103917455189302</v>
      </c>
      <c r="L186">
        <f t="shared" si="20"/>
        <v>4.3062656304284301</v>
      </c>
    </row>
    <row r="187" spans="1:12">
      <c r="A187">
        <v>3</v>
      </c>
      <c r="B187">
        <v>14</v>
      </c>
      <c r="C187" t="s">
        <v>302</v>
      </c>
      <c r="D187" t="s">
        <v>303</v>
      </c>
      <c r="E187" t="s">
        <v>304</v>
      </c>
      <c r="F187">
        <f t="shared" si="14"/>
        <v>3.0102999566398121</v>
      </c>
      <c r="G187">
        <f t="shared" si="15"/>
        <v>2.9045643153526972E-2</v>
      </c>
      <c r="H187">
        <f t="shared" si="16"/>
        <v>1.1742738589211619</v>
      </c>
      <c r="I187">
        <f t="shared" si="17"/>
        <v>290.4564315352697</v>
      </c>
      <c r="J187">
        <f t="shared" si="18"/>
        <v>2.4630809974393886</v>
      </c>
      <c r="K187">
        <f t="shared" si="19"/>
        <v>4.3103917455189302</v>
      </c>
      <c r="L187">
        <f t="shared" si="20"/>
        <v>4.3062656304284301</v>
      </c>
    </row>
    <row r="188" spans="1:12">
      <c r="A188">
        <v>2</v>
      </c>
      <c r="B188">
        <v>15</v>
      </c>
      <c r="C188" t="s">
        <v>38</v>
      </c>
      <c r="D188" t="s">
        <v>39</v>
      </c>
      <c r="E188" t="s">
        <v>40</v>
      </c>
      <c r="F188">
        <f t="shared" si="14"/>
        <v>3.0761223034456848</v>
      </c>
      <c r="G188">
        <f t="shared" si="15"/>
        <v>3.1120331950207469E-2</v>
      </c>
      <c r="H188">
        <f t="shared" si="16"/>
        <v>1.1867219917012448</v>
      </c>
      <c r="I188">
        <f t="shared" si="17"/>
        <v>311.20331950207469</v>
      </c>
      <c r="J188">
        <f t="shared" si="18"/>
        <v>2.4930442208168317</v>
      </c>
      <c r="K188">
        <f t="shared" si="19"/>
        <v>4.3628273864294558</v>
      </c>
      <c r="L188">
        <f t="shared" si="20"/>
        <v>4.3640298014277912</v>
      </c>
    </row>
    <row r="189" spans="1:12">
      <c r="A189">
        <v>2</v>
      </c>
      <c r="B189">
        <v>15</v>
      </c>
      <c r="C189" t="s">
        <v>218</v>
      </c>
      <c r="D189" t="s">
        <v>219</v>
      </c>
      <c r="E189" t="s">
        <v>220</v>
      </c>
      <c r="F189">
        <f t="shared" si="14"/>
        <v>3.0761223034456848</v>
      </c>
      <c r="G189">
        <f t="shared" si="15"/>
        <v>3.1120331950207469E-2</v>
      </c>
      <c r="H189">
        <f t="shared" si="16"/>
        <v>1.1867219917012448</v>
      </c>
      <c r="I189">
        <f t="shared" si="17"/>
        <v>311.20331950207469</v>
      </c>
      <c r="J189">
        <f t="shared" si="18"/>
        <v>2.4930442208168317</v>
      </c>
      <c r="K189">
        <f t="shared" si="19"/>
        <v>4.3628273864294558</v>
      </c>
      <c r="L189">
        <f t="shared" si="20"/>
        <v>4.3640298014277912</v>
      </c>
    </row>
    <row r="190" spans="1:12">
      <c r="A190">
        <v>2</v>
      </c>
      <c r="B190">
        <v>15</v>
      </c>
      <c r="C190" t="s">
        <v>384</v>
      </c>
      <c r="D190" t="s">
        <v>385</v>
      </c>
      <c r="E190" t="s">
        <v>386</v>
      </c>
      <c r="F190">
        <f t="shared" si="14"/>
        <v>3.0761223034456848</v>
      </c>
      <c r="G190">
        <f t="shared" si="15"/>
        <v>3.1120331950207469E-2</v>
      </c>
      <c r="H190">
        <f t="shared" si="16"/>
        <v>1.1867219917012448</v>
      </c>
      <c r="I190">
        <f t="shared" si="17"/>
        <v>311.20331950207469</v>
      </c>
      <c r="J190">
        <f t="shared" si="18"/>
        <v>2.4930442208168317</v>
      </c>
      <c r="K190">
        <f t="shared" si="19"/>
        <v>4.3628273864294558</v>
      </c>
      <c r="L190">
        <f t="shared" si="20"/>
        <v>4.3640298014277912</v>
      </c>
    </row>
    <row r="191" spans="1:12">
      <c r="A191">
        <v>2</v>
      </c>
      <c r="B191">
        <v>15</v>
      </c>
      <c r="C191" t="s">
        <v>600</v>
      </c>
      <c r="D191" t="s">
        <v>601</v>
      </c>
      <c r="E191" t="s">
        <v>602</v>
      </c>
      <c r="F191">
        <f t="shared" si="14"/>
        <v>3.0761223034456848</v>
      </c>
      <c r="G191">
        <f t="shared" si="15"/>
        <v>3.1120331950207469E-2</v>
      </c>
      <c r="H191">
        <f t="shared" si="16"/>
        <v>1.1867219917012448</v>
      </c>
      <c r="I191">
        <f t="shared" si="17"/>
        <v>311.20331950207469</v>
      </c>
      <c r="J191">
        <f t="shared" si="18"/>
        <v>2.4930442208168317</v>
      </c>
      <c r="K191">
        <f t="shared" si="19"/>
        <v>4.3628273864294558</v>
      </c>
      <c r="L191">
        <f t="shared" si="20"/>
        <v>4.3640298014277912</v>
      </c>
    </row>
    <row r="192" spans="1:12">
      <c r="A192">
        <v>3</v>
      </c>
      <c r="B192">
        <v>15</v>
      </c>
      <c r="C192" t="s">
        <v>603</v>
      </c>
      <c r="D192" t="s">
        <v>604</v>
      </c>
      <c r="E192" t="s">
        <v>605</v>
      </c>
      <c r="F192">
        <f t="shared" si="14"/>
        <v>3.0761223034456848</v>
      </c>
      <c r="G192">
        <f t="shared" si="15"/>
        <v>3.1120331950207469E-2</v>
      </c>
      <c r="H192">
        <f t="shared" si="16"/>
        <v>1.1867219917012448</v>
      </c>
      <c r="I192">
        <f t="shared" si="17"/>
        <v>311.20331950207469</v>
      </c>
      <c r="J192">
        <f t="shared" si="18"/>
        <v>2.4930442208168317</v>
      </c>
      <c r="K192">
        <f t="shared" si="19"/>
        <v>4.3628273864294558</v>
      </c>
      <c r="L192">
        <f t="shared" si="20"/>
        <v>4.3640298014277912</v>
      </c>
    </row>
    <row r="193" spans="1:12">
      <c r="A193">
        <v>3</v>
      </c>
      <c r="B193">
        <v>16</v>
      </c>
      <c r="C193" t="s">
        <v>275</v>
      </c>
      <c r="D193" t="s">
        <v>276</v>
      </c>
      <c r="E193" t="s">
        <v>277</v>
      </c>
      <c r="F193">
        <f t="shared" si="14"/>
        <v>3.1381812627582653</v>
      </c>
      <c r="G193">
        <f t="shared" si="15"/>
        <v>3.3195020746887967E-2</v>
      </c>
      <c r="H193">
        <f t="shared" si="16"/>
        <v>1.1991701244813278</v>
      </c>
      <c r="I193">
        <f t="shared" si="17"/>
        <v>331.95020746887968</v>
      </c>
      <c r="J193">
        <f t="shared" si="18"/>
        <v>2.5210729444170754</v>
      </c>
      <c r="K193">
        <f t="shared" si="19"/>
        <v>4.4118776527298822</v>
      </c>
      <c r="L193">
        <f t="shared" si="20"/>
        <v>4.4174395284998704</v>
      </c>
    </row>
    <row r="194" spans="1:12">
      <c r="A194">
        <v>1</v>
      </c>
      <c r="B194">
        <v>17</v>
      </c>
      <c r="C194" t="s">
        <v>453</v>
      </c>
      <c r="D194" t="s">
        <v>454</v>
      </c>
      <c r="E194" t="s">
        <v>455</v>
      </c>
      <c r="F194">
        <f t="shared" si="14"/>
        <v>3.1968840023820722</v>
      </c>
      <c r="G194">
        <f t="shared" si="15"/>
        <v>3.5269709543568464E-2</v>
      </c>
      <c r="H194">
        <f t="shared" si="16"/>
        <v>1.2116182572614107</v>
      </c>
      <c r="I194">
        <f t="shared" si="17"/>
        <v>352.69709543568462</v>
      </c>
      <c r="J194">
        <f t="shared" si="18"/>
        <v>2.5474018831394245</v>
      </c>
      <c r="K194">
        <f t="shared" si="19"/>
        <v>4.4579532954939927</v>
      </c>
      <c r="L194">
        <f t="shared" si="20"/>
        <v>4.4670721207391901</v>
      </c>
    </row>
    <row r="195" spans="1:12">
      <c r="A195">
        <v>2</v>
      </c>
      <c r="B195">
        <v>18</v>
      </c>
      <c r="C195" t="s">
        <v>369</v>
      </c>
      <c r="D195" t="s">
        <v>370</v>
      </c>
      <c r="E195" t="s">
        <v>371</v>
      </c>
      <c r="F195">
        <f t="shared" ref="F195:F230" si="21">2.5*LOG10(B195+2)</f>
        <v>3.2525749891599531</v>
      </c>
      <c r="G195">
        <f t="shared" ref="G195:G230" si="22">ABS(B195)/MAX(B:B)</f>
        <v>3.7344398340248962E-2</v>
      </c>
      <c r="H195">
        <f t="shared" ref="H195:H230" si="23">1+6*G195</f>
        <v>1.2240663900414939</v>
      </c>
      <c r="I195">
        <f t="shared" ref="I195:I230" si="24">10000*G195</f>
        <v>373.44398340248961</v>
      </c>
      <c r="J195">
        <f t="shared" ref="J195:J230" si="25">LOG10(I195)</f>
        <v>2.5722254668644564</v>
      </c>
      <c r="K195">
        <f t="shared" ref="K195:K230" si="26">1.75*J195</f>
        <v>4.5013945670127988</v>
      </c>
      <c r="L195">
        <f t="shared" ref="L195:L230" si="27">11*LOG10(J195)</f>
        <v>4.5133993711433469</v>
      </c>
    </row>
    <row r="196" spans="1:12">
      <c r="A196">
        <v>1</v>
      </c>
      <c r="B196">
        <v>18</v>
      </c>
      <c r="C196" t="s">
        <v>509</v>
      </c>
      <c r="D196" t="s">
        <v>510</v>
      </c>
      <c r="E196" t="s">
        <v>511</v>
      </c>
      <c r="F196">
        <f t="shared" si="21"/>
        <v>3.2525749891599531</v>
      </c>
      <c r="G196">
        <f t="shared" si="22"/>
        <v>3.7344398340248962E-2</v>
      </c>
      <c r="H196">
        <f t="shared" si="23"/>
        <v>1.2240663900414939</v>
      </c>
      <c r="I196">
        <f t="shared" si="24"/>
        <v>373.44398340248961</v>
      </c>
      <c r="J196">
        <f t="shared" si="25"/>
        <v>2.5722254668644564</v>
      </c>
      <c r="K196">
        <f t="shared" si="26"/>
        <v>4.5013945670127988</v>
      </c>
      <c r="L196">
        <f t="shared" si="27"/>
        <v>4.5133993711433469</v>
      </c>
    </row>
    <row r="197" spans="1:12">
      <c r="A197">
        <v>2</v>
      </c>
      <c r="B197">
        <v>19</v>
      </c>
      <c r="C197" t="s">
        <v>381</v>
      </c>
      <c r="D197" t="s">
        <v>382</v>
      </c>
      <c r="E197" t="s">
        <v>383</v>
      </c>
      <c r="F197">
        <f t="shared" si="21"/>
        <v>3.3055482368347984</v>
      </c>
      <c r="G197">
        <f t="shared" si="22"/>
        <v>3.9419087136929459E-2</v>
      </c>
      <c r="H197">
        <f t="shared" si="23"/>
        <v>1.2365145228215768</v>
      </c>
      <c r="I197">
        <f t="shared" si="24"/>
        <v>394.1908713692946</v>
      </c>
      <c r="J197">
        <f t="shared" si="25"/>
        <v>2.5957065627139793</v>
      </c>
      <c r="K197">
        <f t="shared" si="26"/>
        <v>4.5424864847494639</v>
      </c>
      <c r="L197">
        <f t="shared" si="27"/>
        <v>4.5568115465425985</v>
      </c>
    </row>
    <row r="198" spans="1:12">
      <c r="A198">
        <v>3</v>
      </c>
      <c r="B198">
        <v>20</v>
      </c>
      <c r="C198" t="s">
        <v>113</v>
      </c>
      <c r="D198" t="s">
        <v>114</v>
      </c>
      <c r="E198" t="s">
        <v>115</v>
      </c>
      <c r="F198">
        <f t="shared" si="21"/>
        <v>3.3560567020555157</v>
      </c>
      <c r="G198">
        <f t="shared" si="22"/>
        <v>4.1493775933609957E-2</v>
      </c>
      <c r="H198">
        <f t="shared" si="23"/>
        <v>1.2489626556016598</v>
      </c>
      <c r="I198">
        <f t="shared" si="24"/>
        <v>414.93775933609959</v>
      </c>
      <c r="J198">
        <f t="shared" si="25"/>
        <v>2.6179829574251317</v>
      </c>
      <c r="K198">
        <f t="shared" si="26"/>
        <v>4.5814701754939806</v>
      </c>
      <c r="L198">
        <f t="shared" si="27"/>
        <v>4.5976349655372584</v>
      </c>
    </row>
    <row r="199" spans="1:12">
      <c r="A199">
        <v>2</v>
      </c>
      <c r="B199">
        <v>22</v>
      </c>
      <c r="C199" t="s">
        <v>260</v>
      </c>
      <c r="D199" t="s">
        <v>261</v>
      </c>
      <c r="E199" t="s">
        <v>262</v>
      </c>
      <c r="F199">
        <f t="shared" si="21"/>
        <v>3.450528104279015</v>
      </c>
      <c r="G199">
        <f t="shared" si="22"/>
        <v>4.5643153526970952E-2</v>
      </c>
      <c r="H199">
        <f t="shared" si="23"/>
        <v>1.2738589211618256</v>
      </c>
      <c r="I199">
        <f t="shared" si="24"/>
        <v>456.43153526970951</v>
      </c>
      <c r="J199">
        <f t="shared" si="25"/>
        <v>2.6593756425833566</v>
      </c>
      <c r="K199">
        <f t="shared" si="26"/>
        <v>4.6539073745208741</v>
      </c>
      <c r="L199">
        <f t="shared" si="27"/>
        <v>4.6725765537331352</v>
      </c>
    </row>
    <row r="200" spans="1:12">
      <c r="A200">
        <v>2</v>
      </c>
      <c r="B200">
        <v>22</v>
      </c>
      <c r="C200" t="s">
        <v>299</v>
      </c>
      <c r="D200" t="s">
        <v>300</v>
      </c>
      <c r="E200" t="s">
        <v>301</v>
      </c>
      <c r="F200">
        <f t="shared" si="21"/>
        <v>3.450528104279015</v>
      </c>
      <c r="G200">
        <f t="shared" si="22"/>
        <v>4.5643153526970952E-2</v>
      </c>
      <c r="H200">
        <f t="shared" si="23"/>
        <v>1.2738589211618256</v>
      </c>
      <c r="I200">
        <f t="shared" si="24"/>
        <v>456.43153526970951</v>
      </c>
      <c r="J200">
        <f t="shared" si="25"/>
        <v>2.6593756425833566</v>
      </c>
      <c r="K200">
        <f t="shared" si="26"/>
        <v>4.6539073745208741</v>
      </c>
      <c r="L200">
        <f t="shared" si="27"/>
        <v>4.6725765537331352</v>
      </c>
    </row>
    <row r="201" spans="1:12">
      <c r="A201">
        <v>1</v>
      </c>
      <c r="B201">
        <v>23</v>
      </c>
      <c r="C201" t="s">
        <v>378</v>
      </c>
      <c r="D201" t="s">
        <v>379</v>
      </c>
      <c r="E201" t="s">
        <v>380</v>
      </c>
      <c r="F201">
        <f t="shared" si="21"/>
        <v>3.4948500216800942</v>
      </c>
      <c r="G201">
        <f t="shared" si="22"/>
        <v>4.7717842323651449E-2</v>
      </c>
      <c r="H201">
        <f t="shared" si="23"/>
        <v>1.2863070539419086</v>
      </c>
      <c r="I201">
        <f t="shared" si="24"/>
        <v>477.1784232365145</v>
      </c>
      <c r="J201">
        <f t="shared" si="25"/>
        <v>2.6786807977787435</v>
      </c>
      <c r="K201">
        <f t="shared" si="26"/>
        <v>4.6876913961128013</v>
      </c>
      <c r="L201">
        <f t="shared" si="27"/>
        <v>4.707130608835647</v>
      </c>
    </row>
    <row r="202" spans="1:12">
      <c r="A202">
        <v>0</v>
      </c>
      <c r="B202">
        <v>23</v>
      </c>
      <c r="C202" t="s">
        <v>663</v>
      </c>
      <c r="D202" t="s">
        <v>664</v>
      </c>
      <c r="E202" t="s">
        <v>665</v>
      </c>
      <c r="F202">
        <f t="shared" si="21"/>
        <v>3.4948500216800942</v>
      </c>
      <c r="G202">
        <f t="shared" si="22"/>
        <v>4.7717842323651449E-2</v>
      </c>
      <c r="H202">
        <f t="shared" si="23"/>
        <v>1.2863070539419086</v>
      </c>
      <c r="I202">
        <f t="shared" si="24"/>
        <v>477.1784232365145</v>
      </c>
      <c r="J202">
        <f t="shared" si="25"/>
        <v>2.6786807977787435</v>
      </c>
      <c r="K202">
        <f t="shared" si="26"/>
        <v>4.6876913961128013</v>
      </c>
      <c r="L202">
        <f t="shared" si="27"/>
        <v>4.707130608835647</v>
      </c>
    </row>
    <row r="203" spans="1:12">
      <c r="A203">
        <v>1</v>
      </c>
      <c r="B203">
        <v>24</v>
      </c>
      <c r="C203" t="s">
        <v>464</v>
      </c>
      <c r="D203" t="s">
        <v>465</v>
      </c>
      <c r="E203" t="s">
        <v>466</v>
      </c>
      <c r="F203">
        <f t="shared" si="21"/>
        <v>3.537433369927045</v>
      </c>
      <c r="G203">
        <f t="shared" si="22"/>
        <v>4.9792531120331947E-2</v>
      </c>
      <c r="H203">
        <f t="shared" si="23"/>
        <v>1.2987551867219918</v>
      </c>
      <c r="I203">
        <f t="shared" si="24"/>
        <v>497.9253112033195</v>
      </c>
      <c r="J203">
        <f t="shared" si="25"/>
        <v>2.6971642034727563</v>
      </c>
      <c r="K203">
        <f t="shared" si="26"/>
        <v>4.7200373560773237</v>
      </c>
      <c r="L203">
        <f t="shared" si="27"/>
        <v>4.7399812583694816</v>
      </c>
    </row>
    <row r="204" spans="1:12">
      <c r="A204">
        <v>1</v>
      </c>
      <c r="B204">
        <v>25</v>
      </c>
      <c r="C204" t="s">
        <v>396</v>
      </c>
      <c r="D204" t="s">
        <v>397</v>
      </c>
      <c r="E204" t="s">
        <v>398</v>
      </c>
      <c r="F204">
        <f t="shared" si="21"/>
        <v>3.5784094103974686</v>
      </c>
      <c r="G204">
        <f t="shared" si="22"/>
        <v>5.1867219917012451E-2</v>
      </c>
      <c r="H204">
        <f t="shared" si="23"/>
        <v>1.3112033195020747</v>
      </c>
      <c r="I204">
        <f t="shared" si="24"/>
        <v>518.67219917012449</v>
      </c>
      <c r="J204">
        <f t="shared" si="25"/>
        <v>2.7148929704331879</v>
      </c>
      <c r="K204">
        <f t="shared" si="26"/>
        <v>4.751062698258079</v>
      </c>
      <c r="L204">
        <f t="shared" si="27"/>
        <v>4.7712798431803582</v>
      </c>
    </row>
    <row r="205" spans="1:12">
      <c r="A205">
        <v>2</v>
      </c>
      <c r="B205">
        <v>26</v>
      </c>
      <c r="C205" t="s">
        <v>640</v>
      </c>
      <c r="D205" t="s">
        <v>641</v>
      </c>
      <c r="E205" t="s">
        <v>642</v>
      </c>
      <c r="F205">
        <f t="shared" si="21"/>
        <v>3.6178950783555481</v>
      </c>
      <c r="G205">
        <f t="shared" si="22"/>
        <v>5.3941908713692949E-2</v>
      </c>
      <c r="H205">
        <f t="shared" si="23"/>
        <v>1.3236514522821576</v>
      </c>
      <c r="I205">
        <f t="shared" si="24"/>
        <v>539.41908713692953</v>
      </c>
      <c r="J205">
        <f t="shared" si="25"/>
        <v>2.7319263097319686</v>
      </c>
      <c r="K205">
        <f t="shared" si="26"/>
        <v>4.7808710420309453</v>
      </c>
      <c r="L205">
        <f t="shared" si="27"/>
        <v>4.8011587868349137</v>
      </c>
    </row>
    <row r="206" spans="1:12">
      <c r="A206">
        <v>2</v>
      </c>
      <c r="B206">
        <v>27</v>
      </c>
      <c r="C206" t="s">
        <v>643</v>
      </c>
      <c r="D206" t="s">
        <v>644</v>
      </c>
      <c r="E206" t="s">
        <v>645</v>
      </c>
      <c r="F206">
        <f t="shared" si="21"/>
        <v>3.65599499474739</v>
      </c>
      <c r="G206">
        <f t="shared" si="22"/>
        <v>5.6016597510373446E-2</v>
      </c>
      <c r="H206">
        <f t="shared" si="23"/>
        <v>1.3360995850622408</v>
      </c>
      <c r="I206">
        <f t="shared" si="24"/>
        <v>560.16597510373447</v>
      </c>
      <c r="J206">
        <f t="shared" si="25"/>
        <v>2.7483167259201378</v>
      </c>
      <c r="K206">
        <f t="shared" si="26"/>
        <v>4.8095542703602412</v>
      </c>
      <c r="L206">
        <f t="shared" si="27"/>
        <v>4.8297345902552982</v>
      </c>
    </row>
    <row r="207" spans="1:12">
      <c r="A207">
        <v>3</v>
      </c>
      <c r="B207">
        <v>28</v>
      </c>
      <c r="C207" t="s">
        <v>152</v>
      </c>
      <c r="D207" t="s">
        <v>153</v>
      </c>
      <c r="E207" t="s">
        <v>154</v>
      </c>
      <c r="F207">
        <f t="shared" si="21"/>
        <v>3.6928031367991561</v>
      </c>
      <c r="G207">
        <f t="shared" si="22"/>
        <v>5.8091286307053944E-2</v>
      </c>
      <c r="H207">
        <f t="shared" si="23"/>
        <v>1.3485477178423237</v>
      </c>
      <c r="I207">
        <f t="shared" si="24"/>
        <v>580.9128630705394</v>
      </c>
      <c r="J207">
        <f t="shared" si="25"/>
        <v>2.7641109931033698</v>
      </c>
      <c r="K207">
        <f t="shared" si="26"/>
        <v>4.8371942379308974</v>
      </c>
      <c r="L207">
        <f t="shared" si="27"/>
        <v>4.8571102600108453</v>
      </c>
    </row>
    <row r="208" spans="1:12">
      <c r="A208">
        <v>2</v>
      </c>
      <c r="B208">
        <v>29</v>
      </c>
      <c r="C208" t="s">
        <v>209</v>
      </c>
      <c r="D208" t="s">
        <v>210</v>
      </c>
      <c r="E208" t="s">
        <v>211</v>
      </c>
      <c r="F208">
        <f t="shared" si="21"/>
        <v>3.7284042345856818</v>
      </c>
      <c r="G208">
        <f t="shared" si="22"/>
        <v>6.0165975103734441E-2</v>
      </c>
      <c r="H208">
        <f t="shared" si="23"/>
        <v>1.3609958506224067</v>
      </c>
      <c r="I208">
        <f t="shared" si="24"/>
        <v>601.65975103734445</v>
      </c>
      <c r="J208">
        <f t="shared" si="25"/>
        <v>2.7793509596601065</v>
      </c>
      <c r="K208">
        <f t="shared" si="26"/>
        <v>4.8638641794051862</v>
      </c>
      <c r="L208">
        <f t="shared" si="27"/>
        <v>4.8833772935796009</v>
      </c>
    </row>
    <row r="209" spans="1:12">
      <c r="A209">
        <v>1</v>
      </c>
      <c r="B209">
        <v>30</v>
      </c>
      <c r="C209" t="s">
        <v>351</v>
      </c>
      <c r="D209" t="s">
        <v>352</v>
      </c>
      <c r="E209" t="s">
        <v>353</v>
      </c>
      <c r="F209">
        <f t="shared" si="21"/>
        <v>3.7628749457997652</v>
      </c>
      <c r="G209">
        <f t="shared" si="22"/>
        <v>6.2240663900414939E-2</v>
      </c>
      <c r="H209">
        <f t="shared" si="23"/>
        <v>1.3734439834024896</v>
      </c>
      <c r="I209">
        <f t="shared" si="24"/>
        <v>622.40663900414938</v>
      </c>
      <c r="J209">
        <f t="shared" si="25"/>
        <v>2.794074216480813</v>
      </c>
      <c r="K209">
        <f t="shared" si="26"/>
        <v>4.889629878841423</v>
      </c>
      <c r="L209">
        <f t="shared" si="27"/>
        <v>4.9086173147566736</v>
      </c>
    </row>
    <row r="210" spans="1:12">
      <c r="A210">
        <v>4</v>
      </c>
      <c r="B210">
        <v>31</v>
      </c>
      <c r="C210" t="s">
        <v>125</v>
      </c>
      <c r="D210" t="s">
        <v>126</v>
      </c>
      <c r="E210" t="s">
        <v>127</v>
      </c>
      <c r="F210">
        <f t="shared" si="21"/>
        <v>3.796284849694719</v>
      </c>
      <c r="G210">
        <f t="shared" si="22"/>
        <v>6.4315352697095429E-2</v>
      </c>
      <c r="H210">
        <f t="shared" si="23"/>
        <v>1.3858921161825726</v>
      </c>
      <c r="I210">
        <f t="shared" si="24"/>
        <v>643.15352697095432</v>
      </c>
      <c r="J210">
        <f t="shared" si="25"/>
        <v>2.808314655595423</v>
      </c>
      <c r="K210">
        <f t="shared" si="26"/>
        <v>4.91455064729199</v>
      </c>
      <c r="L210">
        <f t="shared" si="27"/>
        <v>4.9329034303651893</v>
      </c>
    </row>
    <row r="211" spans="1:12">
      <c r="A211">
        <v>0</v>
      </c>
      <c r="B211">
        <v>31</v>
      </c>
      <c r="C211" t="s">
        <v>390</v>
      </c>
      <c r="D211" t="s">
        <v>391</v>
      </c>
      <c r="E211" t="s">
        <v>392</v>
      </c>
      <c r="F211">
        <f t="shared" si="21"/>
        <v>3.796284849694719</v>
      </c>
      <c r="G211">
        <f t="shared" si="22"/>
        <v>6.4315352697095429E-2</v>
      </c>
      <c r="H211">
        <f t="shared" si="23"/>
        <v>1.3858921161825726</v>
      </c>
      <c r="I211">
        <f t="shared" si="24"/>
        <v>643.15352697095432</v>
      </c>
      <c r="J211">
        <f t="shared" si="25"/>
        <v>2.808314655595423</v>
      </c>
      <c r="K211">
        <f t="shared" si="26"/>
        <v>4.91455064729199</v>
      </c>
      <c r="L211">
        <f t="shared" si="27"/>
        <v>4.9329034303651893</v>
      </c>
    </row>
    <row r="212" spans="1:12">
      <c r="A212">
        <v>2</v>
      </c>
      <c r="B212">
        <v>32</v>
      </c>
      <c r="C212" t="s">
        <v>44</v>
      </c>
      <c r="D212" t="s">
        <v>45</v>
      </c>
      <c r="E212" t="s">
        <v>46</v>
      </c>
      <c r="F212">
        <f t="shared" si="21"/>
        <v>3.828697292605638</v>
      </c>
      <c r="G212">
        <f t="shared" si="22"/>
        <v>6.6390041493775934E-2</v>
      </c>
      <c r="H212">
        <f t="shared" si="23"/>
        <v>1.3983402489626555</v>
      </c>
      <c r="I212">
        <f t="shared" si="24"/>
        <v>663.90041493775936</v>
      </c>
      <c r="J212">
        <f t="shared" si="25"/>
        <v>2.8221029400810562</v>
      </c>
      <c r="K212">
        <f t="shared" si="26"/>
        <v>4.9386801451418485</v>
      </c>
      <c r="L212">
        <f t="shared" si="27"/>
        <v>4.9563013631451245</v>
      </c>
    </row>
    <row r="213" spans="1:12">
      <c r="A213">
        <v>4</v>
      </c>
      <c r="B213">
        <v>33</v>
      </c>
      <c r="C213" t="s">
        <v>122</v>
      </c>
      <c r="D213" t="s">
        <v>123</v>
      </c>
      <c r="E213" t="s">
        <v>124</v>
      </c>
      <c r="F213">
        <f t="shared" si="21"/>
        <v>3.8601701108756892</v>
      </c>
      <c r="G213">
        <f t="shared" si="22"/>
        <v>6.8464730290456438E-2</v>
      </c>
      <c r="H213">
        <f t="shared" si="23"/>
        <v>1.4107883817427387</v>
      </c>
      <c r="I213">
        <f t="shared" si="24"/>
        <v>684.64730290456441</v>
      </c>
      <c r="J213">
        <f t="shared" si="25"/>
        <v>2.8354669016390379</v>
      </c>
      <c r="K213">
        <f t="shared" si="26"/>
        <v>4.9620670778683165</v>
      </c>
      <c r="L213">
        <f t="shared" si="27"/>
        <v>4.9788704035277362</v>
      </c>
    </row>
    <row r="214" spans="1:12">
      <c r="A214">
        <v>1</v>
      </c>
      <c r="B214">
        <v>33</v>
      </c>
      <c r="C214" t="s">
        <v>591</v>
      </c>
      <c r="D214" t="s">
        <v>592</v>
      </c>
      <c r="E214" t="s">
        <v>593</v>
      </c>
      <c r="F214">
        <f t="shared" si="21"/>
        <v>3.8601701108756892</v>
      </c>
      <c r="G214">
        <f t="shared" si="22"/>
        <v>6.8464730290456438E-2</v>
      </c>
      <c r="H214">
        <f t="shared" si="23"/>
        <v>1.4107883817427387</v>
      </c>
      <c r="I214">
        <f t="shared" si="24"/>
        <v>684.64730290456441</v>
      </c>
      <c r="J214">
        <f t="shared" si="25"/>
        <v>2.8354669016390379</v>
      </c>
      <c r="K214">
        <f t="shared" si="26"/>
        <v>4.9620670778683165</v>
      </c>
      <c r="L214">
        <f t="shared" si="27"/>
        <v>4.9788704035277362</v>
      </c>
    </row>
    <row r="215" spans="1:12">
      <c r="A215">
        <v>2</v>
      </c>
      <c r="B215">
        <v>34</v>
      </c>
      <c r="C215" t="s">
        <v>625</v>
      </c>
      <c r="D215" t="s">
        <v>626</v>
      </c>
      <c r="E215" t="s">
        <v>627</v>
      </c>
      <c r="F215">
        <f t="shared" si="21"/>
        <v>3.8907562519182184</v>
      </c>
      <c r="G215">
        <f t="shared" si="22"/>
        <v>7.0539419087136929E-2</v>
      </c>
      <c r="H215">
        <f t="shared" si="23"/>
        <v>1.4232365145228216</v>
      </c>
      <c r="I215">
        <f t="shared" si="24"/>
        <v>705.39419087136923</v>
      </c>
      <c r="J215">
        <f t="shared" si="25"/>
        <v>2.8484318788034053</v>
      </c>
      <c r="K215">
        <f t="shared" si="26"/>
        <v>4.984755787905959</v>
      </c>
      <c r="L215">
        <f t="shared" si="27"/>
        <v>5.0006642138176449</v>
      </c>
    </row>
    <row r="216" spans="1:12">
      <c r="A216">
        <v>1</v>
      </c>
      <c r="B216">
        <v>37</v>
      </c>
      <c r="C216" t="s">
        <v>622</v>
      </c>
      <c r="D216" t="s">
        <v>623</v>
      </c>
      <c r="E216" t="s">
        <v>624</v>
      </c>
      <c r="F216">
        <f t="shared" si="21"/>
        <v>3.977661517566248</v>
      </c>
      <c r="G216">
        <f t="shared" si="22"/>
        <v>7.6763485477178428E-2</v>
      </c>
      <c r="H216">
        <f t="shared" si="23"/>
        <v>1.4605809128630707</v>
      </c>
      <c r="I216">
        <f t="shared" si="24"/>
        <v>767.63485477178426</v>
      </c>
      <c r="J216">
        <f t="shared" si="25"/>
        <v>2.8851546858281454</v>
      </c>
      <c r="K216">
        <f t="shared" si="26"/>
        <v>5.0490207001992546</v>
      </c>
      <c r="L216">
        <f t="shared" si="27"/>
        <v>5.0618601280790658</v>
      </c>
    </row>
    <row r="217" spans="1:12">
      <c r="A217">
        <v>2</v>
      </c>
      <c r="B217">
        <v>39</v>
      </c>
      <c r="C217" t="s">
        <v>324</v>
      </c>
      <c r="D217" t="s">
        <v>325</v>
      </c>
      <c r="E217" t="s">
        <v>326</v>
      </c>
      <c r="F217">
        <f t="shared" si="21"/>
        <v>4.0319596417993386</v>
      </c>
      <c r="G217">
        <f t="shared" si="22"/>
        <v>8.0912863070539423E-2</v>
      </c>
      <c r="H217">
        <f t="shared" si="23"/>
        <v>1.4854771784232366</v>
      </c>
      <c r="I217">
        <f t="shared" si="24"/>
        <v>809.12863070539424</v>
      </c>
      <c r="J217">
        <f t="shared" si="25"/>
        <v>2.9080175687876495</v>
      </c>
      <c r="K217">
        <f t="shared" si="26"/>
        <v>5.0890307453783867</v>
      </c>
      <c r="L217">
        <f t="shared" si="27"/>
        <v>5.0995672858346142</v>
      </c>
    </row>
    <row r="218" spans="1:12">
      <c r="A218">
        <v>1</v>
      </c>
      <c r="B218">
        <v>42</v>
      </c>
      <c r="C218" t="s">
        <v>554</v>
      </c>
      <c r="D218" t="s">
        <v>555</v>
      </c>
      <c r="E218" t="s">
        <v>556</v>
      </c>
      <c r="F218">
        <f t="shared" si="21"/>
        <v>4.1086316912154688</v>
      </c>
      <c r="G218">
        <f t="shared" si="22"/>
        <v>8.7136929460580909E-2</v>
      </c>
      <c r="H218">
        <f t="shared" si="23"/>
        <v>1.5228215767634854</v>
      </c>
      <c r="I218">
        <f t="shared" si="24"/>
        <v>871.36929460580905</v>
      </c>
      <c r="J218">
        <f t="shared" si="25"/>
        <v>2.9402022521590507</v>
      </c>
      <c r="K218">
        <f t="shared" si="26"/>
        <v>5.1453539412783389</v>
      </c>
      <c r="L218">
        <f t="shared" si="27"/>
        <v>5.1521492650541996</v>
      </c>
    </row>
    <row r="219" spans="1:12">
      <c r="A219">
        <v>4</v>
      </c>
      <c r="B219">
        <v>46</v>
      </c>
      <c r="C219" t="s">
        <v>119</v>
      </c>
      <c r="D219" t="s">
        <v>120</v>
      </c>
      <c r="E219" t="s">
        <v>121</v>
      </c>
      <c r="F219">
        <f t="shared" si="21"/>
        <v>4.2031030934389682</v>
      </c>
      <c r="G219">
        <f t="shared" si="22"/>
        <v>9.5435684647302899E-2</v>
      </c>
      <c r="H219">
        <f t="shared" si="23"/>
        <v>1.5726141078838174</v>
      </c>
      <c r="I219">
        <f t="shared" si="24"/>
        <v>954.35684647302901</v>
      </c>
      <c r="J219">
        <f t="shared" si="25"/>
        <v>2.9797107934427243</v>
      </c>
      <c r="K219">
        <f t="shared" si="26"/>
        <v>5.2144938885247676</v>
      </c>
      <c r="L219">
        <f t="shared" si="27"/>
        <v>5.2159152551818107</v>
      </c>
    </row>
    <row r="220" spans="1:12">
      <c r="A220">
        <v>3</v>
      </c>
      <c r="B220">
        <v>46</v>
      </c>
      <c r="C220" t="s">
        <v>164</v>
      </c>
      <c r="D220" t="s">
        <v>165</v>
      </c>
      <c r="E220" t="s">
        <v>166</v>
      </c>
      <c r="F220">
        <f t="shared" si="21"/>
        <v>4.2031030934389682</v>
      </c>
      <c r="G220">
        <f t="shared" si="22"/>
        <v>9.5435684647302899E-2</v>
      </c>
      <c r="H220">
        <f t="shared" si="23"/>
        <v>1.5726141078838174</v>
      </c>
      <c r="I220">
        <f t="shared" si="24"/>
        <v>954.35684647302901</v>
      </c>
      <c r="J220">
        <f t="shared" si="25"/>
        <v>2.9797107934427243</v>
      </c>
      <c r="K220">
        <f t="shared" si="26"/>
        <v>5.2144938885247676</v>
      </c>
      <c r="L220">
        <f t="shared" si="27"/>
        <v>5.2159152551818107</v>
      </c>
    </row>
    <row r="221" spans="1:12">
      <c r="A221">
        <v>1</v>
      </c>
      <c r="B221">
        <v>55</v>
      </c>
      <c r="C221" t="s">
        <v>29</v>
      </c>
      <c r="D221" t="s">
        <v>30</v>
      </c>
      <c r="E221" t="s">
        <v>31</v>
      </c>
      <c r="F221">
        <f t="shared" si="21"/>
        <v>4.3896871391812287</v>
      </c>
      <c r="G221">
        <f t="shared" si="22"/>
        <v>0.11410788381742738</v>
      </c>
      <c r="H221">
        <f t="shared" si="23"/>
        <v>1.6846473029045643</v>
      </c>
      <c r="I221">
        <f t="shared" si="24"/>
        <v>1141.0788381742739</v>
      </c>
      <c r="J221">
        <f t="shared" si="25"/>
        <v>3.0573156512553941</v>
      </c>
      <c r="K221">
        <f t="shared" si="26"/>
        <v>5.3503023896969397</v>
      </c>
      <c r="L221">
        <f t="shared" si="27"/>
        <v>5.3387430754919114</v>
      </c>
    </row>
    <row r="222" spans="1:12">
      <c r="A222">
        <v>1</v>
      </c>
      <c r="B222">
        <v>61</v>
      </c>
      <c r="C222" t="s">
        <v>5</v>
      </c>
      <c r="D222" t="s">
        <v>6</v>
      </c>
      <c r="E222" t="s">
        <v>7</v>
      </c>
      <c r="F222">
        <f t="shared" si="21"/>
        <v>4.4983513736339544</v>
      </c>
      <c r="G222">
        <f t="shared" si="22"/>
        <v>0.12655601659751037</v>
      </c>
      <c r="H222">
        <f t="shared" si="23"/>
        <v>1.7593360995850622</v>
      </c>
      <c r="I222">
        <f t="shared" si="24"/>
        <v>1265.5601659751037</v>
      </c>
      <c r="J222">
        <f t="shared" si="25"/>
        <v>3.1022827967719175</v>
      </c>
      <c r="K222">
        <f t="shared" si="26"/>
        <v>5.4289948943508559</v>
      </c>
      <c r="L222">
        <f t="shared" si="27"/>
        <v>5.4084952299538607</v>
      </c>
    </row>
    <row r="223" spans="1:12">
      <c r="A223">
        <v>0</v>
      </c>
      <c r="B223">
        <v>67</v>
      </c>
      <c r="C223" t="s">
        <v>2</v>
      </c>
      <c r="D223" t="s">
        <v>3</v>
      </c>
      <c r="E223" t="s">
        <v>4</v>
      </c>
      <c r="F223">
        <f t="shared" si="21"/>
        <v>4.5971227268431383</v>
      </c>
      <c r="G223">
        <f t="shared" si="22"/>
        <v>0.13900414937759337</v>
      </c>
      <c r="H223">
        <f t="shared" si="23"/>
        <v>1.8340248962655603</v>
      </c>
      <c r="I223">
        <f t="shared" si="24"/>
        <v>1390.0414937759338</v>
      </c>
      <c r="J223">
        <f t="shared" si="25"/>
        <v>3.1430277644619768</v>
      </c>
      <c r="K223">
        <f t="shared" si="26"/>
        <v>5.5002985878084596</v>
      </c>
      <c r="L223">
        <f t="shared" si="27"/>
        <v>5.4708303919229646</v>
      </c>
    </row>
    <row r="224" spans="1:12">
      <c r="A224">
        <v>0</v>
      </c>
      <c r="B224">
        <v>84</v>
      </c>
      <c r="C224" t="s">
        <v>441</v>
      </c>
      <c r="D224" t="s">
        <v>442</v>
      </c>
      <c r="E224" t="s">
        <v>443</v>
      </c>
      <c r="F224">
        <f t="shared" si="21"/>
        <v>4.8362461281089191</v>
      </c>
      <c r="G224">
        <f t="shared" si="22"/>
        <v>0.17427385892116182</v>
      </c>
      <c r="H224">
        <f t="shared" si="23"/>
        <v>2.0456431535269708</v>
      </c>
      <c r="I224">
        <f t="shared" si="24"/>
        <v>1742.7385892116181</v>
      </c>
      <c r="J224">
        <f t="shared" si="25"/>
        <v>3.241232247823032</v>
      </c>
      <c r="K224">
        <f t="shared" si="26"/>
        <v>5.6721564336903061</v>
      </c>
      <c r="L224">
        <f t="shared" si="27"/>
        <v>5.6178116627602082</v>
      </c>
    </row>
    <row r="225" spans="1:12">
      <c r="A225">
        <v>3</v>
      </c>
      <c r="B225">
        <v>118</v>
      </c>
      <c r="C225" t="s">
        <v>116</v>
      </c>
      <c r="D225" t="s">
        <v>117</v>
      </c>
      <c r="E225" t="s">
        <v>118</v>
      </c>
      <c r="F225">
        <f t="shared" si="21"/>
        <v>5.1979531151190619</v>
      </c>
      <c r="G225">
        <f t="shared" si="22"/>
        <v>0.24481327800829875</v>
      </c>
      <c r="H225">
        <f t="shared" si="23"/>
        <v>2.4688796680497926</v>
      </c>
      <c r="I225">
        <f t="shared" si="24"/>
        <v>2448.1327800829877</v>
      </c>
      <c r="J225">
        <f t="shared" si="25"/>
        <v>3.3888349690672759</v>
      </c>
      <c r="K225">
        <f t="shared" si="26"/>
        <v>5.9304611958677329</v>
      </c>
      <c r="L225">
        <f t="shared" si="27"/>
        <v>5.8305546188357997</v>
      </c>
    </row>
    <row r="226" spans="1:12">
      <c r="A226">
        <v>2</v>
      </c>
      <c r="B226">
        <v>210</v>
      </c>
      <c r="C226" t="s">
        <v>104</v>
      </c>
      <c r="D226" t="s">
        <v>105</v>
      </c>
      <c r="E226" t="s">
        <v>106</v>
      </c>
      <c r="F226">
        <f t="shared" si="21"/>
        <v>5.8158396523218778</v>
      </c>
      <c r="G226">
        <f t="shared" si="22"/>
        <v>0.43568464730290457</v>
      </c>
      <c r="H226">
        <f t="shared" si="23"/>
        <v>3.6141078838174274</v>
      </c>
      <c r="I226">
        <f t="shared" si="24"/>
        <v>4356.8464730290461</v>
      </c>
      <c r="J226">
        <f t="shared" si="25"/>
        <v>3.6391722564950699</v>
      </c>
      <c r="K226">
        <f t="shared" si="26"/>
        <v>6.3685514488663726</v>
      </c>
      <c r="L226">
        <f t="shared" si="27"/>
        <v>6.1710287425345944</v>
      </c>
    </row>
    <row r="227" spans="1:12">
      <c r="A227">
        <v>2</v>
      </c>
      <c r="B227">
        <v>215</v>
      </c>
      <c r="C227" t="s">
        <v>224</v>
      </c>
      <c r="D227" t="s">
        <v>225</v>
      </c>
      <c r="E227" t="s">
        <v>226</v>
      </c>
      <c r="F227">
        <f t="shared" si="21"/>
        <v>5.8411493346213241</v>
      </c>
      <c r="G227">
        <f t="shared" si="22"/>
        <v>0.44605809128630708</v>
      </c>
      <c r="H227">
        <f t="shared" si="23"/>
        <v>3.6763485477178426</v>
      </c>
      <c r="I227">
        <f t="shared" si="24"/>
        <v>4460.5809128630708</v>
      </c>
      <c r="J227">
        <f t="shared" si="25"/>
        <v>3.6493914216767558</v>
      </c>
      <c r="K227">
        <f t="shared" si="26"/>
        <v>6.3864349879343223</v>
      </c>
      <c r="L227">
        <f t="shared" si="27"/>
        <v>6.1844249154088828</v>
      </c>
    </row>
    <row r="228" spans="1:12">
      <c r="A228">
        <v>0</v>
      </c>
      <c r="B228">
        <v>345</v>
      </c>
      <c r="C228" t="s">
        <v>450</v>
      </c>
      <c r="D228" t="s">
        <v>451</v>
      </c>
      <c r="E228" t="s">
        <v>452</v>
      </c>
      <c r="F228">
        <f t="shared" si="21"/>
        <v>6.3508236869771837</v>
      </c>
      <c r="G228">
        <f t="shared" si="22"/>
        <v>0.71576763485477179</v>
      </c>
      <c r="H228">
        <f t="shared" si="23"/>
        <v>5.2946058091286305</v>
      </c>
      <c r="I228">
        <f t="shared" si="24"/>
        <v>7157.6763485477177</v>
      </c>
      <c r="J228">
        <f t="shared" si="25"/>
        <v>3.8547720568344244</v>
      </c>
      <c r="K228">
        <f t="shared" si="26"/>
        <v>6.7458510994602428</v>
      </c>
      <c r="L228">
        <f t="shared" si="27"/>
        <v>6.4459857234436857</v>
      </c>
    </row>
    <row r="229" spans="1:12">
      <c r="A229">
        <v>1</v>
      </c>
      <c r="B229">
        <v>433</v>
      </c>
      <c r="C229" t="s">
        <v>101</v>
      </c>
      <c r="D229" t="s">
        <v>102</v>
      </c>
      <c r="E229" t="s">
        <v>103</v>
      </c>
      <c r="F229">
        <f t="shared" si="21"/>
        <v>6.5962231423865934</v>
      </c>
      <c r="G229">
        <f t="shared" si="22"/>
        <v>0.89834024896265563</v>
      </c>
      <c r="H229">
        <f t="shared" si="23"/>
        <v>6.390041493775934</v>
      </c>
      <c r="I229">
        <f t="shared" si="24"/>
        <v>8983.4024896265564</v>
      </c>
      <c r="J229">
        <f t="shared" si="25"/>
        <v>3.953440858114516</v>
      </c>
      <c r="K229">
        <f t="shared" si="26"/>
        <v>6.9185215017004031</v>
      </c>
      <c r="L229">
        <f t="shared" si="27"/>
        <v>6.5667277094243444</v>
      </c>
    </row>
    <row r="230" spans="1:12">
      <c r="A230">
        <v>0</v>
      </c>
      <c r="B230">
        <v>482</v>
      </c>
      <c r="C230" t="s">
        <v>26</v>
      </c>
      <c r="D230" t="s">
        <v>27</v>
      </c>
      <c r="E230" t="s">
        <v>28</v>
      </c>
      <c r="F230">
        <f t="shared" si="21"/>
        <v>6.7121134041110313</v>
      </c>
      <c r="G230">
        <f t="shared" si="22"/>
        <v>1</v>
      </c>
      <c r="H230">
        <f t="shared" si="23"/>
        <v>7</v>
      </c>
      <c r="I230">
        <f t="shared" si="24"/>
        <v>10000</v>
      </c>
      <c r="J230">
        <f t="shared" si="25"/>
        <v>4</v>
      </c>
      <c r="K230">
        <f t="shared" si="26"/>
        <v>7</v>
      </c>
      <c r="L230">
        <f t="shared" si="27"/>
        <v>6.6226599046075867</v>
      </c>
    </row>
  </sheetData>
  <sortState ref="A2:J230">
    <sortCondition ref="B2:B230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jeroenp</dc:creator>
  <cp:lastModifiedBy>jeroenp</cp:lastModifiedBy>
  <dcterms:created xsi:type="dcterms:W3CDTF">2012-04-14T06:45:45Z</dcterms:created>
  <dcterms:modified xsi:type="dcterms:W3CDTF">2012-04-14T10:09:38Z</dcterms:modified>
</cp:coreProperties>
</file>