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Dissertation/Analysis (git)/Still-Falls Analysis/"/>
    </mc:Choice>
  </mc:AlternateContent>
  <xr:revisionPtr revIDLastSave="0" documentId="13_ncr:1_{DD806416-1C07-8846-B8D9-AC07FBF895A8}" xr6:coauthVersionLast="36" xr6:coauthVersionMax="36" xr10:uidLastSave="{00000000-0000-0000-0000-000000000000}"/>
  <bookViews>
    <workbookView xWindow="6820" yWindow="580" windowWidth="28040" windowHeight="15980" xr2:uid="{C5A99E80-ED8F-0C4D-90B9-C385916291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2" i="1"/>
</calcChain>
</file>

<file path=xl/sharedStrings.xml><?xml version="1.0" encoding="utf-8"?>
<sst xmlns="http://schemas.openxmlformats.org/spreadsheetml/2006/main" count="640" uniqueCount="159">
  <si>
    <t>id</t>
  </si>
  <si>
    <t>Human</t>
  </si>
  <si>
    <t>2b574</t>
  </si>
  <si>
    <t>unk</t>
  </si>
  <si>
    <t>3z144</t>
  </si>
  <si>
    <t>6lk32</t>
  </si>
  <si>
    <t>7ic14</t>
  </si>
  <si>
    <t>8mh76</t>
  </si>
  <si>
    <t>9mp31</t>
  </si>
  <si>
    <t>amm45</t>
  </si>
  <si>
    <t>b1462</t>
  </si>
  <si>
    <t>b8g12</t>
  </si>
  <si>
    <t>epb14</t>
  </si>
  <si>
    <t>gdg26</t>
  </si>
  <si>
    <t>h0s22</t>
  </si>
  <si>
    <t>i5b85</t>
  </si>
  <si>
    <t>k1o66</t>
  </si>
  <si>
    <t>n1i23</t>
  </si>
  <si>
    <t>nab21</t>
  </si>
  <si>
    <t>oez14</t>
  </si>
  <si>
    <t>p8v34</t>
  </si>
  <si>
    <t>qs924</t>
  </si>
  <si>
    <t>rbq81</t>
  </si>
  <si>
    <t>AdaptorLong(0.9)</t>
  </si>
  <si>
    <t>s4441</t>
  </si>
  <si>
    <t>snd43</t>
  </si>
  <si>
    <t>txk36</t>
  </si>
  <si>
    <t>v6i85</t>
  </si>
  <si>
    <t>w9c21</t>
  </si>
  <si>
    <t>yda14</t>
  </si>
  <si>
    <t>yyj35</t>
  </si>
  <si>
    <t>zxq33</t>
  </si>
  <si>
    <t>AI</t>
  </si>
  <si>
    <t>AdaptorLong(1)</t>
  </si>
  <si>
    <t>HumanAI</t>
  </si>
  <si>
    <t>Axelrod 0.9</t>
  </si>
  <si>
    <t>Fingerprint 1.0</t>
  </si>
  <si>
    <t>TwoTFT(1)</t>
  </si>
  <si>
    <t>AllD(1)</t>
  </si>
  <si>
    <t>AllD/NotTF2T(1)</t>
  </si>
  <si>
    <t>nnet/keras(1)</t>
  </si>
  <si>
    <t>PT2FT/nnet(1)</t>
  </si>
  <si>
    <t>AllC/GLM(1)</t>
  </si>
  <si>
    <t>DTFT(1)</t>
  </si>
  <si>
    <t>TFT/Psycho(1)</t>
  </si>
  <si>
    <t>TwoTFT/T2(1)</t>
  </si>
  <si>
    <t>TFT/Psycho/FBF(1)</t>
  </si>
  <si>
    <t>Fingerprint 0.9</t>
  </si>
  <si>
    <t>PT2FT/nnet(0.9)</t>
  </si>
  <si>
    <t>nnet(0.9)</t>
  </si>
  <si>
    <t>WSLS/PTFT(0.9)</t>
  </si>
  <si>
    <t>TFT/Psycho/PT2FT/FBF(0.9)</t>
  </si>
  <si>
    <t>TFT/Psycho(0.9)</t>
  </si>
  <si>
    <t>WSLS/PTFT/PT2FT/nnet(0.9)</t>
  </si>
  <si>
    <t>GLM(0.9)</t>
  </si>
  <si>
    <t>NotTF2T(0.9)</t>
  </si>
  <si>
    <t>GLM/nnet/keras(0.9)</t>
  </si>
  <si>
    <t>fingerprint 0.8</t>
  </si>
  <si>
    <t>TFT/TwoTFT/Psycho/PT2FT/T2/nnet/keras(0.8)</t>
  </si>
  <si>
    <t>WSLS/PTFT/PT2FT(0.8)</t>
  </si>
  <si>
    <t>GLM(0.8)</t>
  </si>
  <si>
    <t>PT2FT/GLM(0.8)</t>
  </si>
  <si>
    <t>NotTwoTFT(0.8)</t>
  </si>
  <si>
    <t>TwoTFT/UC/PT2FT/T2(0.8)</t>
  </si>
  <si>
    <t>TwoTFT(0.8)</t>
  </si>
  <si>
    <t>TFT/Psycho/FBF(0.8)</t>
  </si>
  <si>
    <t>UC(0.8)</t>
  </si>
  <si>
    <t>UD(0.8)</t>
  </si>
  <si>
    <t>PT2FT(0.8)</t>
  </si>
  <si>
    <t>TFT/TwoTFT/Psycho/FBF(0.8)</t>
  </si>
  <si>
    <t>NotTF2T/nnet/keras(0.8)</t>
  </si>
  <si>
    <t>GLM/nnet/keras(0.8)</t>
  </si>
  <si>
    <t>TFT/TwoTFT/Psycho(0.8)</t>
  </si>
  <si>
    <t>keras(0.8)</t>
  </si>
  <si>
    <t>DTFT/nnet/keras(0.8)</t>
  </si>
  <si>
    <t>NotTF2T/PT2FT(0.8)</t>
  </si>
  <si>
    <t>TFT/Psycho/T2/GLM(0.8)</t>
  </si>
  <si>
    <t>NotTF2T(0.8)</t>
  </si>
  <si>
    <t>WSLS/PTFT/FBF/GLM(0.8)</t>
  </si>
  <si>
    <t>NotTwoTFT/UD(0.8)</t>
  </si>
  <si>
    <t>UD/WSLS/GLM(0.8)</t>
  </si>
  <si>
    <t>TFT/TwoTFT/Psycho/GLM/nnet/keras(0.8)</t>
  </si>
  <si>
    <t>TF1(1)</t>
  </si>
  <si>
    <t>Predator(1)</t>
  </si>
  <si>
    <t>Adaptive/Cycle Hunter/EvolvedLookerUp2_2_2/PSO Gambler 2_2_2 Noise 05/ZD-Extort-2 v2: 0.125, 0.5, 1/Meta Hunter: 6 players/Meta Hunter Aggressive: 7 players/Meta Winner: 209 players/Meta Winner Deterministic: 144 players/Meta Winner Ensemble: 209 players/Meta Winner Long Memory: 131 players/Nice Meta Winner: 209 players(0.9)</t>
  </si>
  <si>
    <t>Thumper/Two Tits For Tat(1)</t>
  </si>
  <si>
    <t>ZD-Mischief: 0.1, 0.0, 1(1)</t>
  </si>
  <si>
    <t>Adaptive/Evolved ANN 5/Soft Go By Majority: 5/N Tit(s) For M Tat(s): 3, 2/Once Bitten(0.9)</t>
  </si>
  <si>
    <t>Adaptive/CollectiveStrategy/Cycle Hunter/Meta Hunter: 6 players/Meta Hunter Aggressive: 7 players(0.9)</t>
  </si>
  <si>
    <t>NMWE Long Memory: 131 players(0.9)</t>
  </si>
  <si>
    <t>Hard Tit For 2 Tats/Leyvraz/PSO Gambler 2_2_2/Slow Tit For Two Tats 2/NMWE Finite Memory: 78 players(0.9)</t>
  </si>
  <si>
    <t>Stalker: (D,)/VeryBad(0.9)</t>
  </si>
  <si>
    <t>Evolved ANN 5 Noise 05/GTFT: 0.33/Risky QLearner/Soft Joss: 0.9/Tranquilizer/Worse and Worse 3/Meta Majority Memory One: 34 players/Meta Majority Finite Memory: 78 players(0.9)</t>
  </si>
  <si>
    <t>PSO Gambler 2_2_2/Meta Winner: 209 players/Meta Winner Deterministic: 144 players/Meta Winner Long Memory: 131 players/NMWE Finite Memory: 78 players/Nice Meta Winner: 209 players(0.9)</t>
  </si>
  <si>
    <t>Getzler/Stalker: (D,)(0.9)</t>
  </si>
  <si>
    <t>Opposite Grudger/Prober 2/Willing(0.9)</t>
  </si>
  <si>
    <t>Aggravater/Better and Better/Bush Mosteller: 0.5, 0.5, 3.0, 0.5/Defector(1)</t>
  </si>
  <si>
    <t>Aggravater/Better and Better/Defector/Hard Go By Majority/Hard Go By Majority: 10/Hard Go By Majority: 20/Hard Go By Majority: 40/Hard Go By Majority: 5/UsuallyDefects(1)</t>
  </si>
  <si>
    <t>Aggravater/Better and Better/Defector/Fortress3/Fortress4/Tricky Defector(1)</t>
  </si>
  <si>
    <t>EvolvedLookerUp1_1_1/Forgetful Grudger/Forgiver/Grudger/Hard Tit For Tat/Inverse Punisher/Limited Retaliate: 0.1, 20/Limited Retaliate 2: 0.08, 15/Limited Retaliate 3: 0.05, 20/Michaelos: (D,)/PSO Gambler 1_1_1/Punisher/Retaliate: 0.1/Retaliate 2: 0.08/Retaliate 3: 0.05/Tricky Level Punisher/Nice Meta Winner Ensemble: 209 players(1)</t>
  </si>
  <si>
    <t>Bush Mosteller: 0.5, 0.5, 3.0, 0.5/CollectiveStrategy/Evolved ANN 5/Forgetful Grudger/Forgiver/Soft Go By Majority/Soft Go By Majority: 10/Soft Go By Majority: 20/Soft Go By Majority: 40/Soft Go By Majority: 5/Grudger/Handshake/Hard Tit For Tat/Kluepfel/Limited Retaliate: 0.1, 20/Limited Retaliate 2: 0.08, 15/Limited Retaliate 3: 0.05, 20/MEM2/Michaelos: (D,)/Punisher/Retaliate: 0.1/Retaliate 2: 0.08/Retaliate 3: 0.05/RichardHufford/Spiteful Tit For Tat/TF2/Tricky Level Punisher/NMWE Long Memory: 131 players(1)</t>
  </si>
  <si>
    <t>AdaptorLong/AON2/Evolved ANN/Evolved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True/Tricky Level Punisher(1)</t>
  </si>
  <si>
    <t>Evolved FSM 4(1)</t>
  </si>
  <si>
    <t>General Soft Grudger: n=1,d=4,c=2/Getzler/Soft Grudger/ThueMorseInverse(0.9)</t>
  </si>
  <si>
    <t>ALLCorALLD/Alternator Hunter/Champion/Cooperator/Cooperator Hunter/Cycle Hunter/Davis: 10/Defector Hunter/Eventual Cycle Hunter/Evolved ANN 5 Noise 05/Grumpy: Nice, 10, -10/Hesitant QLearner/Level Punisher/Math Constant Hunter/Mikkelson/Nydegger/Random Hunter/ShortMem/Tricky Cooperator/Tullock: 11/White/Worse and Worse/ZD-Extort3: 0.11538461538461539, 0.3333333333333333, 1/Meta Hunter: 6 players/Meta Hunter Aggressive: 7 players(1)</t>
  </si>
  <si>
    <t>ALLCorALLD/Alternator Hunter/Champion/Cooperator/Cooperator Hunter/Cycle Hunter/Davis: 10/Defector Hunter/Eventual Cycle Hunter/Grumpy: Nice, 10, -10/Hesitant QLearner/Level Punisher/$\pi$/Random Hunter/ShortMem/Tricky Cooperator/Tullock: 11/White/Worse and Worse/ZD-Extort3: 0.11538461538461539, 0.3333333333333333, 1/$e$(1)</t>
  </si>
  <si>
    <t>ALLCorALLD/Alternator Hunter/Black/Champion/Cooperator/Cooperator Hunter/Davis: 10/DBS: 0.75, 3, 4, 3, 5/Defector Hunter/Eventual Cycle Hunter/Evolved ANN 5/Soft Go By Majority/Soft Go By Majority: 10/Soft Go By Majority: 20/Soft Go By Majority: 40/Soft Go By Majority: 5/Grumpy: Nice, 10, -10/Hard Tit For 2 Tats/Hesitant QLearner/Level Punisher/Mikkelson/N Tit(s) For M Tat(s): 3, 2/Once Bitten/PSO Gambler 2_2_2/PSO Gambler Mem1/Random Hunter/ShortMem/Slow Tit For Two Tats 2/Tit For 2 Tats/Tricky Cooperator/Tullock: 11/VeryBad/White/WmAdams/Worse and Worse/Yamachi/ZD-Extort-2: 0.1111111111111111, 0.5(1)</t>
  </si>
  <si>
    <t>Grofman/Harrington(1)</t>
  </si>
  <si>
    <t>EvolvedLookerUp1_1_1/Feld: 1.0, 0.5, 200/Joss: 0.9/NMWE Memory One: 34 players(1)</t>
  </si>
  <si>
    <t>AdaptorLong/AON2/Adaptive Pavlov 2006/Adaptive Pavlov 2011/Evolved ANN/Evolved FSM 16/Evolved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True/TF3/Tricky Level Punisher/NMWE Deterministic: 144 players(0.9)</t>
  </si>
  <si>
    <t>AdaptorBrief/Evolved FSM 16 Noise 05/Grofman/Harrington/Joss: 0.9/More Tideman and Chieruzzi(0.9)</t>
  </si>
  <si>
    <t>TF3/NMWE Deterministic: 144 players(1)</t>
  </si>
  <si>
    <t>Math Constant Hunter/Meta Hunter: 6 players/Meta Hunter Aggressive: 7 players(1)</t>
  </si>
  <si>
    <t>EvolvedLookerUp1_1_1/Forgetful Grudger/Forgiver/Grudger/Hard Tit For Tat/Inverse Punisher/Limited Retaliate: 0.1, 20/Limited Retaliate 2: 0.08, 15/Limited Retaliate 3: 0.05, 20/Michaelos: (D,)/Prober 3/PSO Gambler 1_1_1/Punisher/Retaliate: 0.1/Retaliate 2: 0.08/Retaliate 3: 0.05/Tricky Level Punisher/Winner21/Nice Meta Winner Ensemble: 209 players(0.9)</t>
  </si>
  <si>
    <t>SolutionB5/Suspicious Tit For Tat(1)</t>
  </si>
  <si>
    <t>Gradual Killer: (D, D, D, D, D, C, C)(0.9)</t>
  </si>
  <si>
    <t>Adaptive Tit For Tat: 0.5/Borufsen/Calculator/Contrite Tit For Tat/Doubler/DoubleResurrection/Eatherley/Forgiving Tit For Tat/Graaskamp: 0.05/GraaskampKatzen/Harrington/Inverse/Naive Prober: 0.1/Omega TFT: 3, 8/Remorseful Prober: 0.1/Resurrection/Shubik/Tideman and Chieruzzi/Tit For Tat/Tranquilizer/Worse and Worse 2/ZD-GTFT-2: 0.25, 0.5/Memory Decay: 0.1, 0.03, -2, 1, Tit For Tat, 15/Meta Majority Memory One: 34 players/Meta Majority Long Memory: 131 players(1)</t>
  </si>
  <si>
    <t>Leyvraz/Thumper/Two Tits For Tat(1)</t>
  </si>
  <si>
    <t>AdaptorLong/Evolved HMM 5/General Soft Grudger: n=1,d=4,c=2/Soft Grudger(0.9)</t>
  </si>
  <si>
    <t>Delayed AON1/MoreGrofman(0.9)</t>
  </si>
  <si>
    <t>ZD-Extortion: 0.2, 0.1, 1/Meta Winner Memory One: 34 players/Meta Winner Finite Memory: 78 players/Meta Winner Stochastic: 65 players/NMWE Finite Memory: 78 players/NMWE Memory One: 34 players(0.9)</t>
  </si>
  <si>
    <t>BackStabber: (D, D)/DoubleCrosser: (D, D)/Fool Me Once/Forgetful Fool Me Once: 0.05/Stalker: (D,)/Stein and Rapoport: 0.05: (D, D)/WmAdams/NMWE Long Memory: 131 players(0.9)</t>
  </si>
  <si>
    <t>MoreGrofman(1)</t>
  </si>
  <si>
    <t>Prober 3(1)</t>
  </si>
  <si>
    <t>AdaptorBrief/Aggravater/Better and Better/Defector/Gradual Killer: (D, D, D, D, D, C, C)/Hard Go By Majority/Hard Go By Majority: 10/Hard Go By Majority: 20/Hard Go By Majority: 40/Hard Go By Majority: 5/Inverse Punisher/Thumper/Two Tits For Tat/UsuallyDefects/Winner21/Meta Majority Finite Memory: 78 players/NMWE Stochastic: 65 players(0.9)</t>
  </si>
  <si>
    <t>UsuallyDefects(1)</t>
  </si>
  <si>
    <t>CollectiveStrategy/Handshake/UsuallyDefects(0.9)</t>
  </si>
  <si>
    <t>Eatherley/Tit For 2 Tats/VeryBad(1)</t>
  </si>
  <si>
    <t>Hard Go By Majority: 5/PSO Gambler 2_2_2/NMWE Finite Memory: 78 players(0.9)</t>
  </si>
  <si>
    <t>Fortress4/Getzler(0.9)</t>
  </si>
  <si>
    <t>Cycler DDC(0.9)</t>
  </si>
  <si>
    <t>PSO Gambler Mem1/Revised Downing: True(1)</t>
  </si>
  <si>
    <t>EasyGo/Fool Me Forever/Mikkelson/WmAdams(0.9)</t>
  </si>
  <si>
    <t>EasyGo/Fool Me Forever/SolutionB1(1)</t>
  </si>
  <si>
    <t>AdaptorBrief/Fool Me Once/Forgetful Fool Me Once: 0.05/Hard Tit For 2 Tats/Joss: 0.9/More Tideman and Chieruzzi/Slow Tit For Two Tats 2/Stalker: (D,)/Stein and Rapoport: 0.05: (D, D)(0.9)</t>
  </si>
  <si>
    <t>EvolvedLookerUp2_2_2/Fool Me Once/Forgetful Fool Me Once: 0.05/Once Bitten/PSO Gambler 1_1_1/Revised Downing: True/TF3/ZD-Extort-2 v2: 0.125, 0.5, 1/ZD-Mischief: 0.1, 0.0, 1(1)</t>
  </si>
  <si>
    <t>Adaptive Tit For Tat: 0.5/AdaptorBrief/Borufsen/Calculator/Cave/Contrite Tit For Tat/Doubler/DoubleResurrection/Eatherley/Firm But Fair/Forgiving Tit For Tat/Graaskamp: 0.05/GraaskampKatzen/Grofman/Harrington/Inverse/Naive Prober: 0.1/MoreGrofman/Omega TFT: 3, 8/Remorseful Prober: 0.1/Resurrection/Sneaky Tit For Tat/Spiteful Tit For Tat/Tit For Tat/Weiner/Worse and Worse 2/ZD-GTFT-2: 0.25, 0.5/Memory Decay: 0.1, 0.03, -2, 1, Tit For Tat, 15/Meta Majority: 209 players/Meta Majority Long Memory: 131 players/Meta Mixer: 209 players(1)</t>
  </si>
  <si>
    <t>Axelrod 1.0</t>
  </si>
  <si>
    <t>Synthesis Table</t>
  </si>
  <si>
    <t>Criteria</t>
  </si>
  <si>
    <t>Well-known strategies take precedence</t>
  </si>
  <si>
    <t>Single match strategies take precedence</t>
  </si>
  <si>
    <t xml:space="preserve">AllD, AllC, TFT, TF2T, T2FT, </t>
  </si>
  <si>
    <t>1.0 takes precedence.</t>
  </si>
  <si>
    <t>NMT 2-3 strategies listed</t>
  </si>
  <si>
    <t>AllC*</t>
  </si>
  <si>
    <t>AllD*</t>
  </si>
  <si>
    <t>Fail Manip</t>
  </si>
  <si>
    <t>*</t>
  </si>
  <si>
    <t>"No comments"</t>
  </si>
  <si>
    <t>"Seemed Random"</t>
  </si>
  <si>
    <t>"More Random Choices"</t>
  </si>
  <si>
    <t>x</t>
  </si>
  <si>
    <t>= Differences</t>
  </si>
  <si>
    <t>= Minus failed manipulation check</t>
  </si>
  <si>
    <t>Statistical Difference</t>
  </si>
  <si>
    <t>???</t>
  </si>
  <si>
    <t>Non</t>
  </si>
  <si>
    <t>Fingerprint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</si>
</sst>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4BE4-BC56-524C-9A32-34902536105F}">
  <dimension ref="A1:S63"/>
  <sheetViews>
    <sheetView tabSelected="1" topLeftCell="A34" workbookViewId="0">
      <selection activeCell="B42" sqref="B42"/>
    </sheetView>
  </sheetViews>
  <sheetFormatPr baseColWidth="10" defaultRowHeight="16" x14ac:dyDescent="0.2"/>
  <cols>
    <col min="1" max="3" width="23.1640625" customWidth="1"/>
    <col min="5" max="5" width="25.1640625" customWidth="1"/>
    <col min="6" max="6" width="20.33203125" customWidth="1"/>
    <col min="7" max="7" width="59.33203125" customWidth="1"/>
    <col min="8" max="8" width="54.6640625" customWidth="1"/>
    <col min="9" max="9" width="56.33203125" customWidth="1"/>
    <col min="10" max="10" width="60.1640625" customWidth="1"/>
  </cols>
  <sheetData>
    <row r="1" spans="1:19" x14ac:dyDescent="0.2">
      <c r="E1" s="3" t="s">
        <v>137</v>
      </c>
      <c r="F1" s="3"/>
      <c r="G1" s="3"/>
      <c r="H1" s="3" t="s">
        <v>35</v>
      </c>
      <c r="I1" s="3"/>
      <c r="J1" s="3"/>
      <c r="K1" s="3" t="s">
        <v>36</v>
      </c>
      <c r="L1" s="3"/>
      <c r="M1" s="3"/>
      <c r="N1" s="3" t="s">
        <v>47</v>
      </c>
      <c r="O1" s="3"/>
      <c r="P1" s="3"/>
      <c r="Q1" s="3" t="s">
        <v>57</v>
      </c>
      <c r="R1" s="3"/>
      <c r="S1" s="3"/>
    </row>
    <row r="2" spans="1:19" x14ac:dyDescent="0.2">
      <c r="D2" t="s">
        <v>0</v>
      </c>
      <c r="E2" t="s">
        <v>1</v>
      </c>
      <c r="F2" t="s">
        <v>32</v>
      </c>
      <c r="G2" t="s">
        <v>34</v>
      </c>
      <c r="H2" t="s">
        <v>1</v>
      </c>
      <c r="I2" t="s">
        <v>32</v>
      </c>
      <c r="J2" t="s">
        <v>34</v>
      </c>
      <c r="K2" t="s">
        <v>1</v>
      </c>
      <c r="L2" t="s">
        <v>32</v>
      </c>
      <c r="M2" t="s">
        <v>34</v>
      </c>
      <c r="N2" t="s">
        <v>1</v>
      </c>
      <c r="O2" t="s">
        <v>32</v>
      </c>
      <c r="P2" t="s">
        <v>34</v>
      </c>
      <c r="Q2" s="1" t="s">
        <v>1</v>
      </c>
      <c r="R2" s="1" t="s">
        <v>32</v>
      </c>
      <c r="S2" s="1" t="s">
        <v>34</v>
      </c>
    </row>
    <row r="3" spans="1:19" x14ac:dyDescent="0.2">
      <c r="A3">
        <v>1</v>
      </c>
      <c r="D3" t="s">
        <v>2</v>
      </c>
      <c r="E3" t="s">
        <v>82</v>
      </c>
      <c r="F3" t="s">
        <v>83</v>
      </c>
      <c r="G3" t="s">
        <v>3</v>
      </c>
      <c r="H3" t="s">
        <v>82</v>
      </c>
      <c r="I3" t="s">
        <v>83</v>
      </c>
      <c r="J3" t="s">
        <v>84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s="1" t="s">
        <v>3</v>
      </c>
      <c r="R3" s="1" t="s">
        <v>58</v>
      </c>
      <c r="S3" s="1" t="s">
        <v>3</v>
      </c>
    </row>
    <row r="4" spans="1:19" x14ac:dyDescent="0.2">
      <c r="A4">
        <v>2</v>
      </c>
      <c r="D4" t="s">
        <v>4</v>
      </c>
      <c r="E4" t="s">
        <v>85</v>
      </c>
      <c r="F4" t="s">
        <v>3</v>
      </c>
      <c r="G4" t="s">
        <v>86</v>
      </c>
      <c r="H4" t="s">
        <v>85</v>
      </c>
      <c r="I4" t="s">
        <v>3</v>
      </c>
      <c r="J4" t="s">
        <v>86</v>
      </c>
      <c r="K4" t="s">
        <v>37</v>
      </c>
      <c r="L4" t="s">
        <v>3</v>
      </c>
      <c r="M4" t="s">
        <v>3</v>
      </c>
      <c r="N4" t="s">
        <v>37</v>
      </c>
      <c r="O4" t="s">
        <v>3</v>
      </c>
      <c r="P4" t="s">
        <v>48</v>
      </c>
      <c r="Q4" s="1" t="s">
        <v>37</v>
      </c>
      <c r="R4" s="1" t="s">
        <v>59</v>
      </c>
      <c r="S4" s="1" t="s">
        <v>48</v>
      </c>
    </row>
    <row r="5" spans="1:19" x14ac:dyDescent="0.2">
      <c r="A5">
        <v>3</v>
      </c>
      <c r="D5" t="s">
        <v>5</v>
      </c>
      <c r="E5" t="s">
        <v>3</v>
      </c>
      <c r="F5" t="s">
        <v>33</v>
      </c>
      <c r="G5" t="s">
        <v>3</v>
      </c>
      <c r="H5" t="s">
        <v>87</v>
      </c>
      <c r="I5" t="s">
        <v>33</v>
      </c>
      <c r="J5" t="s">
        <v>88</v>
      </c>
      <c r="K5" t="s">
        <v>3</v>
      </c>
      <c r="L5" t="s">
        <v>3</v>
      </c>
      <c r="M5" t="s">
        <v>3</v>
      </c>
      <c r="N5" t="s">
        <v>3</v>
      </c>
      <c r="O5" t="s">
        <v>49</v>
      </c>
      <c r="P5" t="s">
        <v>3</v>
      </c>
      <c r="Q5" s="1" t="s">
        <v>60</v>
      </c>
      <c r="R5" s="1" t="s">
        <v>49</v>
      </c>
      <c r="S5" s="1" t="s">
        <v>61</v>
      </c>
    </row>
    <row r="6" spans="1:19" x14ac:dyDescent="0.2">
      <c r="A6">
        <v>4</v>
      </c>
      <c r="D6" t="s">
        <v>6</v>
      </c>
      <c r="E6" t="s">
        <v>3</v>
      </c>
      <c r="F6" t="s">
        <v>3</v>
      </c>
      <c r="G6" t="s">
        <v>3</v>
      </c>
      <c r="H6" t="s">
        <v>89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s="1" t="s">
        <v>3</v>
      </c>
      <c r="R6" s="1" t="s">
        <v>3</v>
      </c>
      <c r="S6" s="1" t="s">
        <v>62</v>
      </c>
    </row>
    <row r="7" spans="1:19" x14ac:dyDescent="0.2">
      <c r="A7">
        <v>5</v>
      </c>
      <c r="D7" t="s">
        <v>7</v>
      </c>
      <c r="E7" t="s">
        <v>3</v>
      </c>
      <c r="F7" t="s">
        <v>3</v>
      </c>
      <c r="G7" t="s">
        <v>3</v>
      </c>
      <c r="H7" t="s">
        <v>90</v>
      </c>
      <c r="I7" t="s">
        <v>91</v>
      </c>
      <c r="J7" t="s">
        <v>92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s="1" t="s">
        <v>63</v>
      </c>
      <c r="R7" s="1" t="s">
        <v>64</v>
      </c>
      <c r="S7" s="1" t="s">
        <v>65</v>
      </c>
    </row>
    <row r="8" spans="1:19" x14ac:dyDescent="0.2">
      <c r="A8">
        <v>6</v>
      </c>
      <c r="D8" t="s">
        <v>8</v>
      </c>
      <c r="E8" t="s">
        <v>3</v>
      </c>
      <c r="F8" t="s">
        <v>3</v>
      </c>
      <c r="G8" t="s">
        <v>3</v>
      </c>
      <c r="H8" t="s">
        <v>93</v>
      </c>
      <c r="I8" t="s">
        <v>94</v>
      </c>
      <c r="J8" t="s">
        <v>95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s="1" t="s">
        <v>66</v>
      </c>
      <c r="R8" s="1" t="s">
        <v>64</v>
      </c>
      <c r="S8" s="1" t="s">
        <v>67</v>
      </c>
    </row>
    <row r="9" spans="1:19" x14ac:dyDescent="0.2">
      <c r="A9">
        <v>7</v>
      </c>
      <c r="D9" t="s">
        <v>9</v>
      </c>
      <c r="E9" t="s">
        <v>96</v>
      </c>
      <c r="F9" t="s">
        <v>97</v>
      </c>
      <c r="G9" t="s">
        <v>98</v>
      </c>
      <c r="H9" t="s">
        <v>96</v>
      </c>
      <c r="I9" t="s">
        <v>97</v>
      </c>
      <c r="J9" t="s">
        <v>98</v>
      </c>
      <c r="K9" t="s">
        <v>38</v>
      </c>
      <c r="L9" t="s">
        <v>38</v>
      </c>
      <c r="M9" t="s">
        <v>39</v>
      </c>
      <c r="N9" t="s">
        <v>38</v>
      </c>
      <c r="O9" t="s">
        <v>38</v>
      </c>
      <c r="P9" t="s">
        <v>39</v>
      </c>
      <c r="Q9" s="1" t="s">
        <v>38</v>
      </c>
      <c r="R9" s="1" t="s">
        <v>38</v>
      </c>
      <c r="S9" s="1" t="s">
        <v>39</v>
      </c>
    </row>
    <row r="10" spans="1:19" x14ac:dyDescent="0.2">
      <c r="A10">
        <v>8</v>
      </c>
      <c r="D10" t="s">
        <v>10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s="1" t="s">
        <v>64</v>
      </c>
      <c r="R10" s="1" t="s">
        <v>3</v>
      </c>
      <c r="S10" s="1" t="s">
        <v>3</v>
      </c>
    </row>
    <row r="11" spans="1:19" x14ac:dyDescent="0.2">
      <c r="A11">
        <v>9</v>
      </c>
      <c r="D11" t="s">
        <v>11</v>
      </c>
      <c r="E11" t="s">
        <v>99</v>
      </c>
      <c r="F11" t="s">
        <v>100</v>
      </c>
      <c r="G11" t="s">
        <v>101</v>
      </c>
      <c r="H11" t="s">
        <v>99</v>
      </c>
      <c r="I11" t="s">
        <v>100</v>
      </c>
      <c r="J11" t="s">
        <v>101</v>
      </c>
      <c r="K11" t="s">
        <v>40</v>
      </c>
      <c r="L11" t="s">
        <v>40</v>
      </c>
      <c r="M11" t="s">
        <v>41</v>
      </c>
      <c r="N11" t="s">
        <v>40</v>
      </c>
      <c r="O11" t="s">
        <v>40</v>
      </c>
      <c r="P11" t="s">
        <v>41</v>
      </c>
      <c r="Q11" s="1" t="s">
        <v>40</v>
      </c>
      <c r="R11" s="1" t="s">
        <v>40</v>
      </c>
      <c r="S11" s="1" t="s">
        <v>41</v>
      </c>
    </row>
    <row r="12" spans="1:19" x14ac:dyDescent="0.2">
      <c r="A12">
        <v>10</v>
      </c>
      <c r="D12" t="s">
        <v>12</v>
      </c>
      <c r="E12" t="s">
        <v>102</v>
      </c>
      <c r="F12" t="s">
        <v>3</v>
      </c>
      <c r="G12" t="s">
        <v>3</v>
      </c>
      <c r="H12" t="s">
        <v>102</v>
      </c>
      <c r="I12" t="s">
        <v>103</v>
      </c>
      <c r="J12" t="s">
        <v>89</v>
      </c>
      <c r="K12" t="s">
        <v>3</v>
      </c>
      <c r="L12" t="s">
        <v>3</v>
      </c>
      <c r="M12" t="s">
        <v>3</v>
      </c>
      <c r="N12" t="s">
        <v>50</v>
      </c>
      <c r="O12" t="s">
        <v>3</v>
      </c>
      <c r="P12" t="s">
        <v>3</v>
      </c>
      <c r="Q12" s="1" t="s">
        <v>50</v>
      </c>
      <c r="R12" s="1" t="s">
        <v>64</v>
      </c>
      <c r="S12" s="1" t="s">
        <v>68</v>
      </c>
    </row>
    <row r="13" spans="1:19" x14ac:dyDescent="0.2">
      <c r="A13">
        <v>11</v>
      </c>
      <c r="D13" t="s">
        <v>13</v>
      </c>
      <c r="E13" t="s">
        <v>104</v>
      </c>
      <c r="F13" t="s">
        <v>105</v>
      </c>
      <c r="G13" t="s">
        <v>106</v>
      </c>
      <c r="H13" t="s">
        <v>104</v>
      </c>
      <c r="I13" t="s">
        <v>105</v>
      </c>
      <c r="J13" t="s">
        <v>106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s="1" t="s">
        <v>42</v>
      </c>
      <c r="R13" s="1" t="s">
        <v>42</v>
      </c>
      <c r="S13" s="1" t="s">
        <v>42</v>
      </c>
    </row>
    <row r="14" spans="1:19" x14ac:dyDescent="0.2">
      <c r="A14">
        <v>12</v>
      </c>
      <c r="D14" t="s">
        <v>14</v>
      </c>
      <c r="E14" t="s">
        <v>107</v>
      </c>
      <c r="F14" t="s">
        <v>108</v>
      </c>
      <c r="G14" t="s">
        <v>3</v>
      </c>
      <c r="H14" t="s">
        <v>107</v>
      </c>
      <c r="I14" t="s">
        <v>108</v>
      </c>
      <c r="J14" t="s">
        <v>109</v>
      </c>
      <c r="K14" t="s">
        <v>3</v>
      </c>
      <c r="L14" t="s">
        <v>3</v>
      </c>
      <c r="M14" t="s">
        <v>3</v>
      </c>
      <c r="N14" t="s">
        <v>51</v>
      </c>
      <c r="O14" t="s">
        <v>52</v>
      </c>
      <c r="P14" t="s">
        <v>53</v>
      </c>
      <c r="Q14" s="1" t="s">
        <v>51</v>
      </c>
      <c r="R14" s="1" t="s">
        <v>52</v>
      </c>
      <c r="S14" s="1" t="s">
        <v>53</v>
      </c>
    </row>
    <row r="15" spans="1:19" x14ac:dyDescent="0.2">
      <c r="A15">
        <v>13</v>
      </c>
      <c r="D15" t="s">
        <v>15</v>
      </c>
      <c r="E15" t="s">
        <v>3</v>
      </c>
      <c r="F15" t="s">
        <v>97</v>
      </c>
      <c r="G15" t="s">
        <v>111</v>
      </c>
      <c r="H15" t="s">
        <v>110</v>
      </c>
      <c r="I15" t="s">
        <v>97</v>
      </c>
      <c r="J15" t="s">
        <v>111</v>
      </c>
      <c r="K15" t="s">
        <v>3</v>
      </c>
      <c r="L15" t="s">
        <v>38</v>
      </c>
      <c r="M15" t="s">
        <v>3</v>
      </c>
      <c r="N15" t="s">
        <v>3</v>
      </c>
      <c r="O15" t="s">
        <v>38</v>
      </c>
      <c r="P15" t="s">
        <v>3</v>
      </c>
      <c r="Q15" s="1" t="s">
        <v>69</v>
      </c>
      <c r="R15" s="1" t="s">
        <v>38</v>
      </c>
      <c r="S15" s="1" t="s">
        <v>68</v>
      </c>
    </row>
    <row r="16" spans="1:19" x14ac:dyDescent="0.2">
      <c r="A16">
        <v>14</v>
      </c>
      <c r="D16" t="s">
        <v>16</v>
      </c>
      <c r="E16" t="s">
        <v>104</v>
      </c>
      <c r="F16" t="s">
        <v>112</v>
      </c>
      <c r="G16" t="s">
        <v>106</v>
      </c>
      <c r="H16" t="s">
        <v>104</v>
      </c>
      <c r="I16" t="s">
        <v>112</v>
      </c>
      <c r="J16" t="s">
        <v>106</v>
      </c>
      <c r="K16" t="s">
        <v>42</v>
      </c>
      <c r="L16" t="s">
        <v>3</v>
      </c>
      <c r="M16" t="s">
        <v>42</v>
      </c>
      <c r="N16" t="s">
        <v>42</v>
      </c>
      <c r="O16" t="s">
        <v>54</v>
      </c>
      <c r="P16" t="s">
        <v>42</v>
      </c>
      <c r="Q16" s="1" t="s">
        <v>42</v>
      </c>
      <c r="R16" s="1" t="s">
        <v>54</v>
      </c>
      <c r="S16" s="1" t="s">
        <v>42</v>
      </c>
    </row>
    <row r="17" spans="1:19" x14ac:dyDescent="0.2">
      <c r="A17">
        <v>15</v>
      </c>
      <c r="D17" t="s">
        <v>17</v>
      </c>
      <c r="E17" t="s">
        <v>3</v>
      </c>
      <c r="F17" t="s">
        <v>3</v>
      </c>
      <c r="G17" t="s">
        <v>111</v>
      </c>
      <c r="H17" t="s">
        <v>113</v>
      </c>
      <c r="I17" t="s">
        <v>23</v>
      </c>
      <c r="J17" t="s">
        <v>111</v>
      </c>
      <c r="K17" t="s">
        <v>3</v>
      </c>
      <c r="L17" t="s">
        <v>3</v>
      </c>
      <c r="M17" t="s">
        <v>3</v>
      </c>
      <c r="N17" t="s">
        <v>3</v>
      </c>
      <c r="O17" t="s">
        <v>50</v>
      </c>
      <c r="P17" t="s">
        <v>3</v>
      </c>
      <c r="Q17" s="1" t="s">
        <v>70</v>
      </c>
      <c r="R17" s="1" t="s">
        <v>50</v>
      </c>
      <c r="S17" s="1" t="s">
        <v>68</v>
      </c>
    </row>
    <row r="18" spans="1:19" x14ac:dyDescent="0.2">
      <c r="A18">
        <v>16</v>
      </c>
      <c r="D18" t="s">
        <v>18</v>
      </c>
      <c r="E18" t="s">
        <v>96</v>
      </c>
      <c r="F18" t="s">
        <v>97</v>
      </c>
      <c r="G18" t="s">
        <v>98</v>
      </c>
      <c r="H18" t="s">
        <v>96</v>
      </c>
      <c r="I18" t="s">
        <v>97</v>
      </c>
      <c r="J18" t="s">
        <v>98</v>
      </c>
      <c r="K18" t="s">
        <v>38</v>
      </c>
      <c r="L18" t="s">
        <v>38</v>
      </c>
      <c r="M18" t="s">
        <v>39</v>
      </c>
      <c r="N18" t="s">
        <v>38</v>
      </c>
      <c r="O18" t="s">
        <v>38</v>
      </c>
      <c r="P18" t="s">
        <v>39</v>
      </c>
      <c r="Q18" s="1" t="s">
        <v>38</v>
      </c>
      <c r="R18" s="1" t="s">
        <v>38</v>
      </c>
      <c r="S18" s="1" t="s">
        <v>39</v>
      </c>
    </row>
    <row r="19" spans="1:19" x14ac:dyDescent="0.2">
      <c r="A19">
        <v>17</v>
      </c>
      <c r="D19" t="s">
        <v>19</v>
      </c>
      <c r="E19" t="s">
        <v>96</v>
      </c>
      <c r="F19" t="s">
        <v>97</v>
      </c>
      <c r="G19" t="s">
        <v>98</v>
      </c>
      <c r="H19" t="s">
        <v>96</v>
      </c>
      <c r="I19" t="s">
        <v>97</v>
      </c>
      <c r="J19" t="s">
        <v>98</v>
      </c>
      <c r="K19" t="s">
        <v>38</v>
      </c>
      <c r="L19" t="s">
        <v>38</v>
      </c>
      <c r="M19" t="s">
        <v>39</v>
      </c>
      <c r="N19" t="s">
        <v>38</v>
      </c>
      <c r="O19" t="s">
        <v>38</v>
      </c>
      <c r="P19" t="s">
        <v>39</v>
      </c>
      <c r="Q19" s="1" t="s">
        <v>38</v>
      </c>
      <c r="R19" s="1" t="s">
        <v>38</v>
      </c>
      <c r="S19" s="1" t="s">
        <v>39</v>
      </c>
    </row>
    <row r="20" spans="1:19" x14ac:dyDescent="0.2">
      <c r="A20">
        <v>18</v>
      </c>
      <c r="D20" t="s">
        <v>20</v>
      </c>
      <c r="E20" t="s">
        <v>3</v>
      </c>
      <c r="F20" t="s">
        <v>114</v>
      </c>
      <c r="G20" t="s">
        <v>3</v>
      </c>
      <c r="H20" t="s">
        <v>3</v>
      </c>
      <c r="I20" t="s">
        <v>114</v>
      </c>
      <c r="J20" t="s">
        <v>115</v>
      </c>
      <c r="K20" t="s">
        <v>3</v>
      </c>
      <c r="L20" t="s">
        <v>43</v>
      </c>
      <c r="M20" t="s">
        <v>3</v>
      </c>
      <c r="N20" t="s">
        <v>3</v>
      </c>
      <c r="O20" t="s">
        <v>43</v>
      </c>
      <c r="P20" t="s">
        <v>3</v>
      </c>
      <c r="Q20" s="1" t="s">
        <v>3</v>
      </c>
      <c r="R20" s="1" t="s">
        <v>43</v>
      </c>
      <c r="S20" s="1" t="s">
        <v>60</v>
      </c>
    </row>
    <row r="21" spans="1:19" x14ac:dyDescent="0.2">
      <c r="A21">
        <v>19</v>
      </c>
      <c r="D21" t="s">
        <v>21</v>
      </c>
      <c r="E21" t="s">
        <v>3</v>
      </c>
      <c r="F21" t="s">
        <v>116</v>
      </c>
      <c r="G21" t="s">
        <v>117</v>
      </c>
      <c r="H21" t="s">
        <v>110</v>
      </c>
      <c r="I21" t="s">
        <v>116</v>
      </c>
      <c r="J21" t="s">
        <v>117</v>
      </c>
      <c r="K21" t="s">
        <v>3</v>
      </c>
      <c r="L21" t="s">
        <v>44</v>
      </c>
      <c r="M21" t="s">
        <v>45</v>
      </c>
      <c r="N21" t="s">
        <v>3</v>
      </c>
      <c r="O21" t="s">
        <v>44</v>
      </c>
      <c r="P21" t="s">
        <v>45</v>
      </c>
      <c r="Q21" s="1" t="s">
        <v>69</v>
      </c>
      <c r="R21" s="1" t="s">
        <v>44</v>
      </c>
      <c r="S21" s="1" t="s">
        <v>45</v>
      </c>
    </row>
    <row r="22" spans="1:19" x14ac:dyDescent="0.2">
      <c r="A22">
        <v>20</v>
      </c>
      <c r="D22" t="s">
        <v>22</v>
      </c>
      <c r="E22" t="s">
        <v>3</v>
      </c>
      <c r="F22" t="s">
        <v>3</v>
      </c>
      <c r="G22" t="s">
        <v>3</v>
      </c>
      <c r="H22" t="s">
        <v>118</v>
      </c>
      <c r="I22" t="s">
        <v>119</v>
      </c>
      <c r="J22" t="s">
        <v>120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s="1" t="s">
        <v>71</v>
      </c>
      <c r="R22" s="1" t="s">
        <v>3</v>
      </c>
      <c r="S22" s="1" t="s">
        <v>68</v>
      </c>
    </row>
    <row r="23" spans="1:19" x14ac:dyDescent="0.2">
      <c r="A23">
        <v>21</v>
      </c>
      <c r="D23" t="s">
        <v>24</v>
      </c>
      <c r="E23" t="s">
        <v>3</v>
      </c>
      <c r="F23" t="s">
        <v>122</v>
      </c>
      <c r="G23" t="s">
        <v>3</v>
      </c>
      <c r="H23" t="s">
        <v>121</v>
      </c>
      <c r="I23" t="s">
        <v>122</v>
      </c>
      <c r="J23" t="s">
        <v>3</v>
      </c>
      <c r="K23" t="s">
        <v>3</v>
      </c>
      <c r="L23" t="s">
        <v>3</v>
      </c>
      <c r="M23" t="s">
        <v>3</v>
      </c>
      <c r="N23" t="s">
        <v>50</v>
      </c>
      <c r="O23" t="s">
        <v>3</v>
      </c>
      <c r="P23" t="s">
        <v>3</v>
      </c>
      <c r="Q23" s="1" t="s">
        <v>50</v>
      </c>
      <c r="R23" s="1" t="s">
        <v>72</v>
      </c>
      <c r="S23" s="1" t="s">
        <v>73</v>
      </c>
    </row>
    <row r="24" spans="1:19" x14ac:dyDescent="0.2">
      <c r="A24">
        <v>22</v>
      </c>
      <c r="D24" t="s">
        <v>25</v>
      </c>
      <c r="E24" t="s">
        <v>123</v>
      </c>
      <c r="F24" t="s">
        <v>3</v>
      </c>
      <c r="G24" t="s">
        <v>125</v>
      </c>
      <c r="H24" t="s">
        <v>123</v>
      </c>
      <c r="I24" t="s">
        <v>124</v>
      </c>
      <c r="J24" t="s">
        <v>125</v>
      </c>
      <c r="K24" t="s">
        <v>3</v>
      </c>
      <c r="L24" t="s">
        <v>3</v>
      </c>
      <c r="M24" t="s">
        <v>3</v>
      </c>
      <c r="N24" t="s">
        <v>55</v>
      </c>
      <c r="O24" t="s">
        <v>3</v>
      </c>
      <c r="P24" t="s">
        <v>55</v>
      </c>
      <c r="Q24" s="1" t="s">
        <v>55</v>
      </c>
      <c r="R24" s="1" t="s">
        <v>74</v>
      </c>
      <c r="S24" s="1" t="s">
        <v>55</v>
      </c>
    </row>
    <row r="25" spans="1:19" x14ac:dyDescent="0.2">
      <c r="A25">
        <v>23</v>
      </c>
      <c r="D25" t="s">
        <v>26</v>
      </c>
      <c r="E25" t="s">
        <v>3</v>
      </c>
      <c r="F25" t="s">
        <v>100</v>
      </c>
      <c r="G25" t="s">
        <v>3</v>
      </c>
      <c r="H25" t="s">
        <v>126</v>
      </c>
      <c r="I25" t="s">
        <v>100</v>
      </c>
      <c r="J25" t="s">
        <v>3</v>
      </c>
      <c r="K25" t="s">
        <v>3</v>
      </c>
      <c r="L25" t="s">
        <v>40</v>
      </c>
      <c r="M25" t="s">
        <v>3</v>
      </c>
      <c r="N25" t="s">
        <v>3</v>
      </c>
      <c r="O25" t="s">
        <v>40</v>
      </c>
      <c r="P25" t="s">
        <v>3</v>
      </c>
      <c r="Q25" s="1" t="s">
        <v>75</v>
      </c>
      <c r="R25" s="1" t="s">
        <v>40</v>
      </c>
      <c r="S25" s="1" t="s">
        <v>3</v>
      </c>
    </row>
    <row r="26" spans="1:19" x14ac:dyDescent="0.2">
      <c r="A26">
        <v>24</v>
      </c>
      <c r="D26" t="s">
        <v>27</v>
      </c>
      <c r="E26" t="s">
        <v>127</v>
      </c>
      <c r="F26" t="s">
        <v>122</v>
      </c>
      <c r="G26" t="s">
        <v>106</v>
      </c>
      <c r="H26" t="s">
        <v>127</v>
      </c>
      <c r="I26" t="s">
        <v>122</v>
      </c>
      <c r="J26" t="s">
        <v>106</v>
      </c>
      <c r="K26" t="s">
        <v>3</v>
      </c>
      <c r="L26" t="s">
        <v>3</v>
      </c>
      <c r="M26" t="s">
        <v>42</v>
      </c>
      <c r="N26" t="s">
        <v>3</v>
      </c>
      <c r="O26" t="s">
        <v>3</v>
      </c>
      <c r="P26" t="s">
        <v>42</v>
      </c>
      <c r="Q26" s="1" t="s">
        <v>76</v>
      </c>
      <c r="R26" s="1" t="s">
        <v>72</v>
      </c>
      <c r="S26" s="1" t="s">
        <v>42</v>
      </c>
    </row>
    <row r="27" spans="1:19" x14ac:dyDescent="0.2">
      <c r="A27">
        <v>25</v>
      </c>
      <c r="D27" t="s">
        <v>28</v>
      </c>
      <c r="E27" t="s">
        <v>3</v>
      </c>
      <c r="F27" t="s">
        <v>3</v>
      </c>
      <c r="G27" t="s">
        <v>3</v>
      </c>
      <c r="H27" t="s">
        <v>128</v>
      </c>
      <c r="I27" t="s">
        <v>129</v>
      </c>
      <c r="J27" t="s">
        <v>130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s="1" t="s">
        <v>3</v>
      </c>
      <c r="R27" s="1" t="s">
        <v>3</v>
      </c>
      <c r="S27" s="1" t="s">
        <v>77</v>
      </c>
    </row>
    <row r="28" spans="1:19" x14ac:dyDescent="0.2">
      <c r="A28">
        <v>26</v>
      </c>
      <c r="D28" t="s">
        <v>29</v>
      </c>
      <c r="E28" t="s">
        <v>131</v>
      </c>
      <c r="F28" t="s">
        <v>3</v>
      </c>
      <c r="G28" t="s">
        <v>133</v>
      </c>
      <c r="H28" t="s">
        <v>131</v>
      </c>
      <c r="I28" t="s">
        <v>132</v>
      </c>
      <c r="J28" t="s">
        <v>133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s="1" t="s">
        <v>78</v>
      </c>
      <c r="R28" s="1" t="s">
        <v>79</v>
      </c>
      <c r="S28" s="1" t="s">
        <v>80</v>
      </c>
    </row>
    <row r="29" spans="1:19" x14ac:dyDescent="0.2">
      <c r="A29">
        <v>27</v>
      </c>
      <c r="D29" t="s">
        <v>30</v>
      </c>
      <c r="E29" t="s">
        <v>3</v>
      </c>
      <c r="F29" t="s">
        <v>135</v>
      </c>
      <c r="G29" t="s">
        <v>136</v>
      </c>
      <c r="H29" t="s">
        <v>134</v>
      </c>
      <c r="I29" t="s">
        <v>135</v>
      </c>
      <c r="J29" t="s">
        <v>136</v>
      </c>
      <c r="K29" t="s">
        <v>3</v>
      </c>
      <c r="L29" t="s">
        <v>3</v>
      </c>
      <c r="M29" t="s">
        <v>46</v>
      </c>
      <c r="N29" t="s">
        <v>3</v>
      </c>
      <c r="O29" t="s">
        <v>56</v>
      </c>
      <c r="P29" t="s">
        <v>46</v>
      </c>
      <c r="Q29" s="1" t="s">
        <v>81</v>
      </c>
      <c r="R29" s="1" t="s">
        <v>56</v>
      </c>
      <c r="S29" s="1" t="s">
        <v>46</v>
      </c>
    </row>
    <row r="30" spans="1:19" x14ac:dyDescent="0.2">
      <c r="A30">
        <v>28</v>
      </c>
      <c r="D30" t="s">
        <v>31</v>
      </c>
      <c r="E30" t="s">
        <v>104</v>
      </c>
      <c r="F30" t="s">
        <v>105</v>
      </c>
      <c r="G30" t="s">
        <v>106</v>
      </c>
      <c r="H30" t="s">
        <v>104</v>
      </c>
      <c r="I30" t="s">
        <v>105</v>
      </c>
      <c r="J30" t="s">
        <v>106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s="1" t="s">
        <v>42</v>
      </c>
      <c r="R30" s="1" t="s">
        <v>42</v>
      </c>
      <c r="S30" s="1" t="s">
        <v>42</v>
      </c>
    </row>
    <row r="32" spans="1:19" x14ac:dyDescent="0.2">
      <c r="E32" s="3" t="s">
        <v>138</v>
      </c>
      <c r="F32" s="3"/>
      <c r="G32" s="3"/>
      <c r="H32" t="s">
        <v>139</v>
      </c>
    </row>
    <row r="33" spans="1:9" x14ac:dyDescent="0.2">
      <c r="A33" t="s">
        <v>147</v>
      </c>
      <c r="B33" t="s">
        <v>155</v>
      </c>
      <c r="C33" t="s">
        <v>158</v>
      </c>
      <c r="D33" t="s">
        <v>0</v>
      </c>
      <c r="E33" t="s">
        <v>1</v>
      </c>
      <c r="F33" t="s">
        <v>32</v>
      </c>
      <c r="G33" t="s">
        <v>34</v>
      </c>
      <c r="H33" t="s">
        <v>140</v>
      </c>
      <c r="I33" t="s">
        <v>142</v>
      </c>
    </row>
    <row r="34" spans="1:9" x14ac:dyDescent="0.2">
      <c r="B34" t="s">
        <v>152</v>
      </c>
      <c r="C34" t="s">
        <v>152</v>
      </c>
      <c r="D34" t="s">
        <v>2</v>
      </c>
      <c r="E34" t="s">
        <v>82</v>
      </c>
      <c r="F34" t="s">
        <v>83</v>
      </c>
      <c r="G34" t="s">
        <v>3</v>
      </c>
      <c r="H34" t="s">
        <v>141</v>
      </c>
    </row>
    <row r="35" spans="1:9" x14ac:dyDescent="0.2">
      <c r="B35" t="s">
        <v>152</v>
      </c>
      <c r="C35" t="s">
        <v>152</v>
      </c>
      <c r="D35" t="s">
        <v>4</v>
      </c>
      <c r="E35" t="s">
        <v>85</v>
      </c>
      <c r="F35" t="s">
        <v>3</v>
      </c>
      <c r="G35" t="s">
        <v>86</v>
      </c>
      <c r="H35" t="s">
        <v>143</v>
      </c>
    </row>
    <row r="36" spans="1:9" x14ac:dyDescent="0.2">
      <c r="B36" t="s">
        <v>152</v>
      </c>
      <c r="C36" t="s">
        <v>152</v>
      </c>
      <c r="D36" t="s">
        <v>5</v>
      </c>
      <c r="E36" t="s">
        <v>3</v>
      </c>
      <c r="F36" t="s">
        <v>33</v>
      </c>
      <c r="G36" t="s">
        <v>3</v>
      </c>
      <c r="H36" t="s">
        <v>144</v>
      </c>
    </row>
    <row r="37" spans="1:9" x14ac:dyDescent="0.2">
      <c r="A37" t="s">
        <v>148</v>
      </c>
      <c r="B37" t="s">
        <v>152</v>
      </c>
      <c r="D37" t="s">
        <v>6</v>
      </c>
      <c r="E37" t="s">
        <v>3</v>
      </c>
      <c r="F37" t="s">
        <v>3</v>
      </c>
      <c r="G37" t="s">
        <v>3</v>
      </c>
    </row>
    <row r="38" spans="1:9" x14ac:dyDescent="0.2">
      <c r="B38">
        <v>5.3999999999999999E-2</v>
      </c>
      <c r="D38" t="s">
        <v>7</v>
      </c>
      <c r="E38" t="s">
        <v>3</v>
      </c>
      <c r="F38" t="s">
        <v>3</v>
      </c>
      <c r="G38" t="s">
        <v>3</v>
      </c>
    </row>
    <row r="39" spans="1:9" x14ac:dyDescent="0.2">
      <c r="B39" t="s">
        <v>152</v>
      </c>
      <c r="D39" t="s">
        <v>8</v>
      </c>
      <c r="E39" t="s">
        <v>3</v>
      </c>
      <c r="F39" t="s">
        <v>3</v>
      </c>
      <c r="G39" t="s">
        <v>3</v>
      </c>
    </row>
    <row r="40" spans="1:9" x14ac:dyDescent="0.2">
      <c r="A40" t="s">
        <v>150</v>
      </c>
      <c r="D40" t="s">
        <v>9</v>
      </c>
      <c r="E40" s="2" t="s">
        <v>146</v>
      </c>
      <c r="F40" s="2" t="s">
        <v>146</v>
      </c>
      <c r="G40" s="2" t="s">
        <v>146</v>
      </c>
    </row>
    <row r="41" spans="1:9" x14ac:dyDescent="0.2">
      <c r="B41" t="s">
        <v>152</v>
      </c>
      <c r="D41" t="s">
        <v>10</v>
      </c>
      <c r="E41" t="s">
        <v>3</v>
      </c>
      <c r="F41" t="s">
        <v>3</v>
      </c>
      <c r="G41" t="s">
        <v>3</v>
      </c>
    </row>
    <row r="42" spans="1:9" x14ac:dyDescent="0.2">
      <c r="B42" t="s">
        <v>156</v>
      </c>
      <c r="C42" t="s">
        <v>152</v>
      </c>
      <c r="D42" t="s">
        <v>11</v>
      </c>
      <c r="E42" t="s">
        <v>99</v>
      </c>
      <c r="F42" t="s">
        <v>100</v>
      </c>
      <c r="G42" t="s">
        <v>101</v>
      </c>
    </row>
    <row r="43" spans="1:9" x14ac:dyDescent="0.2">
      <c r="B43" t="s">
        <v>152</v>
      </c>
      <c r="C43" t="s">
        <v>152</v>
      </c>
      <c r="D43" t="s">
        <v>12</v>
      </c>
      <c r="E43" t="s">
        <v>102</v>
      </c>
      <c r="F43" t="s">
        <v>3</v>
      </c>
      <c r="G43" t="s">
        <v>3</v>
      </c>
    </row>
    <row r="44" spans="1:9" x14ac:dyDescent="0.2">
      <c r="A44" t="s">
        <v>148</v>
      </c>
      <c r="D44" t="s">
        <v>13</v>
      </c>
      <c r="E44" s="2" t="s">
        <v>145</v>
      </c>
      <c r="F44" s="2" t="s">
        <v>145</v>
      </c>
      <c r="G44" s="2" t="s">
        <v>145</v>
      </c>
    </row>
    <row r="45" spans="1:9" x14ac:dyDescent="0.2">
      <c r="B45" t="s">
        <v>152</v>
      </c>
      <c r="C45" t="s">
        <v>152</v>
      </c>
      <c r="D45" t="s">
        <v>14</v>
      </c>
      <c r="E45" t="s">
        <v>107</v>
      </c>
      <c r="F45" t="s">
        <v>108</v>
      </c>
      <c r="G45" t="s">
        <v>3</v>
      </c>
    </row>
    <row r="46" spans="1:9" x14ac:dyDescent="0.2">
      <c r="B46" t="s">
        <v>152</v>
      </c>
      <c r="C46" t="s">
        <v>152</v>
      </c>
      <c r="D46" t="s">
        <v>15</v>
      </c>
      <c r="E46" t="s">
        <v>3</v>
      </c>
      <c r="F46" t="s">
        <v>146</v>
      </c>
      <c r="G46" t="s">
        <v>111</v>
      </c>
    </row>
    <row r="47" spans="1:9" x14ac:dyDescent="0.2">
      <c r="A47" t="s">
        <v>151</v>
      </c>
      <c r="B47" t="s">
        <v>157</v>
      </c>
      <c r="C47" t="s">
        <v>152</v>
      </c>
      <c r="D47" t="s">
        <v>16</v>
      </c>
      <c r="E47" t="s">
        <v>145</v>
      </c>
      <c r="F47" t="s">
        <v>112</v>
      </c>
      <c r="G47" t="s">
        <v>145</v>
      </c>
    </row>
    <row r="48" spans="1:9" x14ac:dyDescent="0.2">
      <c r="B48" t="s">
        <v>152</v>
      </c>
      <c r="C48" t="s">
        <v>152</v>
      </c>
      <c r="D48" t="s">
        <v>17</v>
      </c>
      <c r="E48" t="s">
        <v>3</v>
      </c>
      <c r="F48" t="s">
        <v>3</v>
      </c>
      <c r="G48" t="s">
        <v>111</v>
      </c>
    </row>
    <row r="49" spans="1:7" x14ac:dyDescent="0.2">
      <c r="D49" t="s">
        <v>18</v>
      </c>
      <c r="E49" s="2" t="s">
        <v>146</v>
      </c>
      <c r="F49" s="2" t="s">
        <v>146</v>
      </c>
      <c r="G49" s="2" t="s">
        <v>146</v>
      </c>
    </row>
    <row r="50" spans="1:7" x14ac:dyDescent="0.2">
      <c r="A50" t="s">
        <v>148</v>
      </c>
      <c r="D50" t="s">
        <v>19</v>
      </c>
      <c r="E50" s="2" t="s">
        <v>146</v>
      </c>
      <c r="F50" s="2" t="s">
        <v>146</v>
      </c>
      <c r="G50" s="2" t="s">
        <v>146</v>
      </c>
    </row>
    <row r="51" spans="1:7" x14ac:dyDescent="0.2">
      <c r="B51" t="s">
        <v>152</v>
      </c>
      <c r="C51" t="s">
        <v>152</v>
      </c>
      <c r="D51" t="s">
        <v>20</v>
      </c>
      <c r="E51" t="s">
        <v>3</v>
      </c>
      <c r="F51" t="s">
        <v>114</v>
      </c>
      <c r="G51" t="s">
        <v>3</v>
      </c>
    </row>
    <row r="52" spans="1:7" x14ac:dyDescent="0.2">
      <c r="B52">
        <v>7.4999999999999997E-2</v>
      </c>
      <c r="C52" t="s">
        <v>152</v>
      </c>
      <c r="D52" t="s">
        <v>21</v>
      </c>
      <c r="E52" t="s">
        <v>3</v>
      </c>
      <c r="F52" t="s">
        <v>116</v>
      </c>
      <c r="G52" t="s">
        <v>117</v>
      </c>
    </row>
    <row r="53" spans="1:7" x14ac:dyDescent="0.2">
      <c r="B53" t="s">
        <v>152</v>
      </c>
      <c r="D53" t="s">
        <v>22</v>
      </c>
      <c r="E53" t="s">
        <v>3</v>
      </c>
      <c r="F53" t="s">
        <v>3</v>
      </c>
      <c r="G53" t="s">
        <v>3</v>
      </c>
    </row>
    <row r="54" spans="1:7" x14ac:dyDescent="0.2">
      <c r="A54" t="s">
        <v>148</v>
      </c>
      <c r="B54" t="s">
        <v>152</v>
      </c>
      <c r="C54" t="s">
        <v>152</v>
      </c>
      <c r="D54" t="s">
        <v>24</v>
      </c>
      <c r="E54" t="s">
        <v>3</v>
      </c>
      <c r="F54" t="s">
        <v>122</v>
      </c>
      <c r="G54" t="s">
        <v>3</v>
      </c>
    </row>
    <row r="55" spans="1:7" x14ac:dyDescent="0.2">
      <c r="B55" t="s">
        <v>152</v>
      </c>
      <c r="C55" t="s">
        <v>152</v>
      </c>
      <c r="D55" t="s">
        <v>25</v>
      </c>
      <c r="E55" t="s">
        <v>123</v>
      </c>
      <c r="F55" t="s">
        <v>3</v>
      </c>
      <c r="G55" t="s">
        <v>125</v>
      </c>
    </row>
    <row r="56" spans="1:7" x14ac:dyDescent="0.2">
      <c r="B56" t="s">
        <v>157</v>
      </c>
      <c r="C56" t="s">
        <v>152</v>
      </c>
      <c r="D56" t="s">
        <v>26</v>
      </c>
      <c r="E56" t="s">
        <v>3</v>
      </c>
      <c r="F56" t="s">
        <v>100</v>
      </c>
      <c r="G56" t="s">
        <v>3</v>
      </c>
    </row>
    <row r="57" spans="1:7" x14ac:dyDescent="0.2">
      <c r="B57" t="s">
        <v>152</v>
      </c>
      <c r="D57" t="s">
        <v>27</v>
      </c>
      <c r="E57" t="s">
        <v>127</v>
      </c>
      <c r="F57" t="s">
        <v>122</v>
      </c>
      <c r="G57" t="s">
        <v>145</v>
      </c>
    </row>
    <row r="58" spans="1:7" x14ac:dyDescent="0.2">
      <c r="B58">
        <v>0.14624000000000001</v>
      </c>
      <c r="D58" t="s">
        <v>28</v>
      </c>
      <c r="E58" t="s">
        <v>3</v>
      </c>
      <c r="F58" t="s">
        <v>3</v>
      </c>
      <c r="G58" t="s">
        <v>3</v>
      </c>
    </row>
    <row r="59" spans="1:7" x14ac:dyDescent="0.2">
      <c r="B59" t="s">
        <v>157</v>
      </c>
      <c r="C59" t="s">
        <v>152</v>
      </c>
      <c r="D59" t="s">
        <v>29</v>
      </c>
      <c r="E59" t="s">
        <v>131</v>
      </c>
      <c r="F59" t="s">
        <v>3</v>
      </c>
      <c r="G59" t="s">
        <v>133</v>
      </c>
    </row>
    <row r="60" spans="1:7" x14ac:dyDescent="0.2">
      <c r="B60" t="s">
        <v>152</v>
      </c>
      <c r="C60" t="s">
        <v>152</v>
      </c>
      <c r="D60" t="s">
        <v>30</v>
      </c>
      <c r="E60" t="s">
        <v>3</v>
      </c>
      <c r="F60" t="s">
        <v>135</v>
      </c>
      <c r="G60" t="s">
        <v>136</v>
      </c>
    </row>
    <row r="61" spans="1:7" x14ac:dyDescent="0.2">
      <c r="A61" t="s">
        <v>149</v>
      </c>
      <c r="D61" t="s">
        <v>31</v>
      </c>
      <c r="E61" s="2" t="s">
        <v>145</v>
      </c>
      <c r="F61" s="2" t="s">
        <v>145</v>
      </c>
      <c r="G61" s="2" t="s">
        <v>145</v>
      </c>
    </row>
    <row r="62" spans="1:7" x14ac:dyDescent="0.2">
      <c r="C62">
        <f>COUNTA(C34:C61)</f>
        <v>16</v>
      </c>
      <c r="D62" s="4" t="s">
        <v>153</v>
      </c>
    </row>
    <row r="63" spans="1:7" x14ac:dyDescent="0.2">
      <c r="C63">
        <f>C62-2</f>
        <v>14</v>
      </c>
      <c r="D63" s="4" t="s">
        <v>154</v>
      </c>
    </row>
  </sheetData>
  <mergeCells count="6">
    <mergeCell ref="E32:G32"/>
    <mergeCell ref="H1:J1"/>
    <mergeCell ref="K1:M1"/>
    <mergeCell ref="N1:P1"/>
    <mergeCell ref="Q1:S1"/>
    <mergeCell ref="E1:G1"/>
  </mergeCells>
  <conditionalFormatting sqref="K3:M30">
    <cfRule type="containsText" dxfId="3" priority="4" operator="containsText" text="unk">
      <formula>NOT(ISERROR(SEARCH("unk",K3)))</formula>
    </cfRule>
  </conditionalFormatting>
  <conditionalFormatting sqref="N3:P30">
    <cfRule type="containsText" dxfId="2" priority="3" operator="containsText" text="unk">
      <formula>NOT(ISERROR(SEARCH("unk",N3)))</formula>
    </cfRule>
  </conditionalFormatting>
  <conditionalFormatting sqref="E3:S30 E32 I33 H32:H36">
    <cfRule type="containsText" dxfId="1" priority="2" operator="containsText" text="unk">
      <formula>NOT(ISERROR(SEARCH("unk",E3)))</formula>
    </cfRule>
  </conditionalFormatting>
  <conditionalFormatting sqref="E34:G61">
    <cfRule type="containsText" dxfId="0" priority="1" operator="containsText" text="unk">
      <formula>NOT(ISERROR(SEARCH("unk",E34)))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2019-04-10T04:38:05Z</dcterms:created>
  <dcterms:modified xsi:type="dcterms:W3CDTF">2019-04-16T21:41:30Z</dcterms:modified>
</cp:coreProperties>
</file>