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COVIDBR/Latex/"/>
    </mc:Choice>
  </mc:AlternateContent>
  <xr:revisionPtr revIDLastSave="0" documentId="13_ncr:1_{852D99B6-42C2-164D-B2F2-5D8D2FF1361F}" xr6:coauthVersionLast="47" xr6:coauthVersionMax="47" xr10:uidLastSave="{00000000-0000-0000-0000-000000000000}"/>
  <bookViews>
    <workbookView xWindow="0" yWindow="760" windowWidth="34200" windowHeight="21380" xr2:uid="{8145546F-62C6-2544-8245-90EB58038BEF}"/>
  </bookViews>
  <sheets>
    <sheet name="Table A1 - LRF" sheetId="4" r:id="rId1"/>
    <sheet name="TableB1 - Adj. 1" sheetId="2" r:id="rId2"/>
    <sheet name="TableB2 - Adj. 2" sheetId="3" r:id="rId3"/>
    <sheet name="TableB3 - Comparis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8" i="2" l="1"/>
  <c r="U28" i="2"/>
  <c r="K28" i="2"/>
  <c r="AE27" i="2"/>
  <c r="U27" i="2"/>
  <c r="K27" i="2"/>
  <c r="AE26" i="2"/>
  <c r="U26" i="2"/>
  <c r="K26" i="2"/>
  <c r="AE25" i="2"/>
  <c r="U25" i="2"/>
  <c r="K25" i="2"/>
  <c r="AE24" i="2"/>
  <c r="U24" i="2"/>
  <c r="K24" i="2"/>
  <c r="AE23" i="2"/>
  <c r="U23" i="2"/>
  <c r="K23" i="2"/>
  <c r="AE22" i="2"/>
  <c r="U22" i="2"/>
  <c r="K22" i="2"/>
  <c r="AE21" i="2"/>
  <c r="U21" i="2"/>
  <c r="K21" i="2"/>
  <c r="AE20" i="2"/>
  <c r="U20" i="2"/>
  <c r="K20" i="2"/>
  <c r="AE19" i="2"/>
  <c r="U19" i="2"/>
  <c r="K19" i="2"/>
  <c r="AE18" i="2"/>
  <c r="U18" i="2"/>
  <c r="K18" i="2"/>
  <c r="AE17" i="2"/>
  <c r="U17" i="2"/>
  <c r="K17" i="2"/>
  <c r="AE16" i="2"/>
  <c r="U16" i="2"/>
  <c r="K16" i="2"/>
  <c r="AE15" i="2"/>
  <c r="U15" i="2"/>
  <c r="K15" i="2"/>
  <c r="AE14" i="2"/>
  <c r="U14" i="2"/>
  <c r="K14" i="2"/>
  <c r="AE13" i="2"/>
  <c r="U13" i="2"/>
  <c r="K13" i="2"/>
  <c r="AE12" i="2"/>
  <c r="U12" i="2"/>
  <c r="K12" i="2"/>
  <c r="AE11" i="2"/>
  <c r="U11" i="2"/>
  <c r="K11" i="2"/>
  <c r="AE10" i="2"/>
  <c r="U10" i="2"/>
  <c r="K10" i="2"/>
  <c r="AE9" i="2"/>
  <c r="U9" i="2"/>
  <c r="K9" i="2"/>
  <c r="AE8" i="2"/>
  <c r="U8" i="2"/>
  <c r="K8" i="2"/>
  <c r="AE7" i="2"/>
  <c r="U7" i="2"/>
  <c r="K7" i="2"/>
  <c r="AE6" i="2"/>
  <c r="U6" i="2"/>
  <c r="K6" i="2"/>
  <c r="AE5" i="2"/>
  <c r="U5" i="2"/>
  <c r="K5" i="2"/>
  <c r="AE4" i="2"/>
  <c r="U4" i="2"/>
  <c r="K4" i="2"/>
  <c r="AE3" i="2"/>
  <c r="U3" i="2"/>
  <c r="K3" i="2"/>
  <c r="AC26" i="1"/>
  <c r="AC25" i="1"/>
  <c r="AC22" i="1"/>
  <c r="AC21" i="1"/>
  <c r="AC18" i="1"/>
  <c r="AC17" i="1"/>
  <c r="AC14" i="1"/>
  <c r="AC13" i="1"/>
  <c r="AC10" i="1"/>
  <c r="AC9" i="1"/>
  <c r="AC6" i="1"/>
  <c r="AC5" i="1"/>
  <c r="X28" i="1"/>
  <c r="X24" i="1"/>
  <c r="X20" i="1"/>
  <c r="X16" i="1"/>
  <c r="X12" i="1"/>
  <c r="X8" i="1"/>
  <c r="X4" i="1"/>
  <c r="S5" i="1"/>
  <c r="S9" i="1"/>
  <c r="S13" i="1"/>
  <c r="S17" i="1"/>
  <c r="S21" i="1"/>
  <c r="S25" i="1"/>
  <c r="S28" i="1"/>
  <c r="S3" i="1"/>
  <c r="AB28" i="1"/>
  <c r="W28" i="1"/>
  <c r="R28" i="1"/>
  <c r="M28" i="1"/>
  <c r="I28" i="1"/>
  <c r="AC28" i="1" s="1"/>
  <c r="E28" i="1"/>
  <c r="N28" i="1" s="1"/>
  <c r="AB27" i="1"/>
  <c r="W27" i="1"/>
  <c r="R27" i="1"/>
  <c r="M27" i="1"/>
  <c r="I27" i="1"/>
  <c r="AC27" i="1" s="1"/>
  <c r="E27" i="1"/>
  <c r="X27" i="1" s="1"/>
  <c r="AB26" i="1"/>
  <c r="W26" i="1"/>
  <c r="R26" i="1"/>
  <c r="S26" i="1" s="1"/>
  <c r="M26" i="1"/>
  <c r="N26" i="1" s="1"/>
  <c r="I26" i="1"/>
  <c r="E26" i="1"/>
  <c r="X26" i="1" s="1"/>
  <c r="AB25" i="1"/>
  <c r="W25" i="1"/>
  <c r="R25" i="1"/>
  <c r="M25" i="1"/>
  <c r="I25" i="1"/>
  <c r="E25" i="1"/>
  <c r="N25" i="1" s="1"/>
  <c r="AB24" i="1"/>
  <c r="W24" i="1"/>
  <c r="R24" i="1"/>
  <c r="S24" i="1" s="1"/>
  <c r="M24" i="1"/>
  <c r="I24" i="1"/>
  <c r="AC24" i="1" s="1"/>
  <c r="E24" i="1"/>
  <c r="N24" i="1" s="1"/>
  <c r="AB23" i="1"/>
  <c r="W23" i="1"/>
  <c r="R23" i="1"/>
  <c r="M23" i="1"/>
  <c r="I23" i="1"/>
  <c r="S23" i="1" s="1"/>
  <c r="E23" i="1"/>
  <c r="X23" i="1" s="1"/>
  <c r="AB22" i="1"/>
  <c r="W22" i="1"/>
  <c r="R22" i="1"/>
  <c r="M22" i="1"/>
  <c r="N22" i="1" s="1"/>
  <c r="I22" i="1"/>
  <c r="S22" i="1" s="1"/>
  <c r="E22" i="1"/>
  <c r="X22" i="1" s="1"/>
  <c r="AB21" i="1"/>
  <c r="W21" i="1"/>
  <c r="R21" i="1"/>
  <c r="M21" i="1"/>
  <c r="I21" i="1"/>
  <c r="E21" i="1"/>
  <c r="X21" i="1" s="1"/>
  <c r="AB20" i="1"/>
  <c r="W20" i="1"/>
  <c r="R20" i="1"/>
  <c r="S20" i="1" s="1"/>
  <c r="M20" i="1"/>
  <c r="I20" i="1"/>
  <c r="AC20" i="1" s="1"/>
  <c r="E20" i="1"/>
  <c r="N20" i="1" s="1"/>
  <c r="AB19" i="1"/>
  <c r="W19" i="1"/>
  <c r="R19" i="1"/>
  <c r="M19" i="1"/>
  <c r="I19" i="1"/>
  <c r="AC19" i="1" s="1"/>
  <c r="E19" i="1"/>
  <c r="X19" i="1" s="1"/>
  <c r="AB18" i="1"/>
  <c r="W18" i="1"/>
  <c r="R18" i="1"/>
  <c r="S18" i="1" s="1"/>
  <c r="M18" i="1"/>
  <c r="N18" i="1" s="1"/>
  <c r="I18" i="1"/>
  <c r="E18" i="1"/>
  <c r="X18" i="1" s="1"/>
  <c r="AB17" i="1"/>
  <c r="W17" i="1"/>
  <c r="R17" i="1"/>
  <c r="M17" i="1"/>
  <c r="I17" i="1"/>
  <c r="E17" i="1"/>
  <c r="N17" i="1" s="1"/>
  <c r="AB16" i="1"/>
  <c r="W16" i="1"/>
  <c r="R16" i="1"/>
  <c r="S16" i="1" s="1"/>
  <c r="M16" i="1"/>
  <c r="I16" i="1"/>
  <c r="AC16" i="1" s="1"/>
  <c r="E16" i="1"/>
  <c r="N16" i="1" s="1"/>
  <c r="AB15" i="1"/>
  <c r="W15" i="1"/>
  <c r="R15" i="1"/>
  <c r="M15" i="1"/>
  <c r="I15" i="1"/>
  <c r="S15" i="1" s="1"/>
  <c r="E15" i="1"/>
  <c r="X15" i="1" s="1"/>
  <c r="AB14" i="1"/>
  <c r="W14" i="1"/>
  <c r="R14" i="1"/>
  <c r="M14" i="1"/>
  <c r="N14" i="1" s="1"/>
  <c r="I14" i="1"/>
  <c r="S14" i="1" s="1"/>
  <c r="E14" i="1"/>
  <c r="X14" i="1" s="1"/>
  <c r="AB13" i="1"/>
  <c r="W13" i="1"/>
  <c r="R13" i="1"/>
  <c r="M13" i="1"/>
  <c r="I13" i="1"/>
  <c r="E13" i="1"/>
  <c r="X13" i="1" s="1"/>
  <c r="AB12" i="1"/>
  <c r="W12" i="1"/>
  <c r="R12" i="1"/>
  <c r="S12" i="1" s="1"/>
  <c r="M12" i="1"/>
  <c r="I12" i="1"/>
  <c r="AC12" i="1" s="1"/>
  <c r="E12" i="1"/>
  <c r="N12" i="1" s="1"/>
  <c r="AB11" i="1"/>
  <c r="W11" i="1"/>
  <c r="R11" i="1"/>
  <c r="M11" i="1"/>
  <c r="I11" i="1"/>
  <c r="AC11" i="1" s="1"/>
  <c r="E11" i="1"/>
  <c r="X11" i="1" s="1"/>
  <c r="AB10" i="1"/>
  <c r="W10" i="1"/>
  <c r="R10" i="1"/>
  <c r="S10" i="1" s="1"/>
  <c r="M10" i="1"/>
  <c r="N10" i="1" s="1"/>
  <c r="I10" i="1"/>
  <c r="E10" i="1"/>
  <c r="X10" i="1" s="1"/>
  <c r="AB9" i="1"/>
  <c r="W9" i="1"/>
  <c r="R9" i="1"/>
  <c r="M9" i="1"/>
  <c r="I9" i="1"/>
  <c r="E9" i="1"/>
  <c r="N9" i="1" s="1"/>
  <c r="AB8" i="1"/>
  <c r="W8" i="1"/>
  <c r="R8" i="1"/>
  <c r="S8" i="1" s="1"/>
  <c r="M8" i="1"/>
  <c r="I8" i="1"/>
  <c r="AC8" i="1" s="1"/>
  <c r="E8" i="1"/>
  <c r="N8" i="1" s="1"/>
  <c r="AB7" i="1"/>
  <c r="W7" i="1"/>
  <c r="R7" i="1"/>
  <c r="M7" i="1"/>
  <c r="I7" i="1"/>
  <c r="S7" i="1" s="1"/>
  <c r="E7" i="1"/>
  <c r="X7" i="1" s="1"/>
  <c r="AB6" i="1"/>
  <c r="W6" i="1"/>
  <c r="R6" i="1"/>
  <c r="M6" i="1"/>
  <c r="N6" i="1" s="1"/>
  <c r="I6" i="1"/>
  <c r="S6" i="1" s="1"/>
  <c r="E6" i="1"/>
  <c r="X6" i="1" s="1"/>
  <c r="AB5" i="1"/>
  <c r="W5" i="1"/>
  <c r="R5" i="1"/>
  <c r="M5" i="1"/>
  <c r="I5" i="1"/>
  <c r="E5" i="1"/>
  <c r="X5" i="1" s="1"/>
  <c r="AB4" i="1"/>
  <c r="W4" i="1"/>
  <c r="R4" i="1"/>
  <c r="S4" i="1" s="1"/>
  <c r="M4" i="1"/>
  <c r="I4" i="1"/>
  <c r="AC4" i="1" s="1"/>
  <c r="E4" i="1"/>
  <c r="N4" i="1" s="1"/>
  <c r="AB3" i="1"/>
  <c r="W3" i="1"/>
  <c r="R3" i="1"/>
  <c r="M3" i="1"/>
  <c r="I3" i="1"/>
  <c r="AC3" i="1" s="1"/>
  <c r="E3" i="1"/>
  <c r="X3" i="1" s="1"/>
  <c r="N23" i="1" l="1"/>
  <c r="N15" i="1"/>
  <c r="N7" i="1"/>
  <c r="S27" i="1"/>
  <c r="S19" i="1"/>
  <c r="S11" i="1"/>
  <c r="N3" i="1"/>
  <c r="N21" i="1"/>
  <c r="N13" i="1"/>
  <c r="N5" i="1"/>
  <c r="X9" i="1"/>
  <c r="X17" i="1"/>
  <c r="X25" i="1"/>
  <c r="AC7" i="1"/>
  <c r="AC15" i="1"/>
  <c r="AC23" i="1"/>
  <c r="N27" i="1"/>
  <c r="N19" i="1"/>
  <c r="N11" i="1"/>
</calcChain>
</file>

<file path=xl/sharedStrings.xml><?xml version="1.0" encoding="utf-8"?>
<sst xmlns="http://schemas.openxmlformats.org/spreadsheetml/2006/main" count="1605" uniqueCount="56">
  <si>
    <t>Rank</t>
  </si>
  <si>
    <t>&amp;</t>
  </si>
  <si>
    <t>(\Delta)</t>
  </si>
  <si>
    <t>\\</t>
  </si>
  <si>
    <t>Acre</t>
  </si>
  <si>
    <t>Alagoas</t>
  </si>
  <si>
    <t xml:space="preserve">Amapá </t>
  </si>
  <si>
    <t>Amazonas</t>
  </si>
  <si>
    <t>Bahia</t>
  </si>
  <si>
    <t xml:space="preserve">Ceará </t>
  </si>
  <si>
    <t>Espírito Santo</t>
  </si>
  <si>
    <t>Goiás</t>
  </si>
  <si>
    <t>Maranhão</t>
  </si>
  <si>
    <t xml:space="preserve">Mato Grosso </t>
  </si>
  <si>
    <t>Mato Grosso do Sul</t>
  </si>
  <si>
    <t>Minas Gerais</t>
  </si>
  <si>
    <t xml:space="preserve">Pará 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</si>
  <si>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</si>
  <si>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</si>
  <si>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</si>
  <si>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</si>
  <si>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</si>
  <si>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</si>
  <si>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</si>
  <si>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</si>
  <si>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</si>
  <si>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</si>
  <si>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</si>
  <si>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 xml:space="preserve">Sergipe </t>
  </si>
  <si>
    <t>Tocantins</t>
  </si>
  <si>
    <t>Dimension 1</t>
  </si>
  <si>
    <t>Dimension 2</t>
  </si>
  <si>
    <t>Adjusted IMLEE</t>
  </si>
  <si>
    <t>Dimension 3A (Labor)</t>
  </si>
  <si>
    <t>Dimension 3B (Lockdown)</t>
  </si>
  <si>
    <t>Dimension 3 Adjusted</t>
  </si>
  <si>
    <t>Region</t>
  </si>
  <si>
    <t>LRF 2020</t>
  </si>
  <si>
    <t>Ranking</t>
  </si>
  <si>
    <t>LRF 2021</t>
  </si>
  <si>
    <t>(</t>
  </si>
  <si>
    <t>)</t>
  </si>
  <si>
    <t>Amapa</t>
  </si>
  <si>
    <t>Ceara</t>
  </si>
  <si>
    <t>Distrito Federal</t>
  </si>
  <si>
    <t>Espirito Santo</t>
  </si>
  <si>
    <t>Goias</t>
  </si>
  <si>
    <t>Maranhao</t>
  </si>
  <si>
    <t>Mato Grosso</t>
  </si>
  <si>
    <t>Para</t>
  </si>
  <si>
    <t>Paraiba</t>
  </si>
  <si>
    <t>Parana</t>
  </si>
  <si>
    <t>Piaui</t>
  </si>
  <si>
    <t>Rondonia</t>
  </si>
  <si>
    <t>Sao Paulo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</si>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</sst>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u/>
      <sz val="11"/>
      <color rgb="FF46788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0" fontId="3" fillId="3" borderId="3" xfId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2" fontId="0" fillId="3" borderId="1" xfId="0" applyNumberFormat="1" applyFill="1" applyBorder="1" applyAlignment="1">
      <alignment horizontal="center"/>
    </xf>
    <xf numFmtId="0" fontId="3" fillId="3" borderId="0" xfId="1" applyFill="1" applyBorder="1"/>
    <xf numFmtId="2" fontId="4" fillId="4" borderId="1" xfId="0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5" fillId="4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2" fontId="2" fillId="4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1A55-9AB7-6B44-B34B-EBBD5F361E6E}">
  <dimension ref="A1:M28"/>
  <sheetViews>
    <sheetView tabSelected="1" workbookViewId="0">
      <selection sqref="A1:M28"/>
    </sheetView>
  </sheetViews>
  <sheetFormatPr baseColWidth="10" defaultRowHeight="16" x14ac:dyDescent="0.2"/>
  <sheetData>
    <row r="1" spans="1:13" ht="17" thickBot="1" x14ac:dyDescent="0.25">
      <c r="A1" s="26" t="s">
        <v>36</v>
      </c>
      <c r="B1" s="4" t="s">
        <v>1</v>
      </c>
      <c r="C1" s="27" t="s">
        <v>37</v>
      </c>
      <c r="D1" s="4" t="s">
        <v>1</v>
      </c>
      <c r="E1" s="28" t="s">
        <v>38</v>
      </c>
      <c r="F1" s="4" t="s">
        <v>1</v>
      </c>
      <c r="G1" s="27" t="s">
        <v>39</v>
      </c>
      <c r="H1" s="4" t="s">
        <v>1</v>
      </c>
      <c r="I1" s="28" t="s">
        <v>38</v>
      </c>
      <c r="J1" s="29"/>
      <c r="K1" s="4"/>
      <c r="L1" s="4"/>
      <c r="M1" s="30" t="s">
        <v>3</v>
      </c>
    </row>
    <row r="2" spans="1:13" x14ac:dyDescent="0.2">
      <c r="A2" s="31" t="s">
        <v>4</v>
      </c>
      <c r="B2" s="4" t="s">
        <v>1</v>
      </c>
      <c r="C2" s="32">
        <v>2.65</v>
      </c>
      <c r="D2" s="4" t="s">
        <v>1</v>
      </c>
      <c r="E2" s="31">
        <v>25</v>
      </c>
      <c r="F2" s="4" t="s">
        <v>1</v>
      </c>
      <c r="G2" s="32">
        <v>4.5599999999999996</v>
      </c>
      <c r="H2" s="4" t="s">
        <v>1</v>
      </c>
      <c r="I2" s="31">
        <v>19</v>
      </c>
      <c r="J2" s="4" t="s">
        <v>40</v>
      </c>
      <c r="K2" s="4">
        <v>-6</v>
      </c>
      <c r="L2" s="4" t="s">
        <v>41</v>
      </c>
      <c r="M2" s="30" t="s">
        <v>3</v>
      </c>
    </row>
    <row r="3" spans="1:13" x14ac:dyDescent="0.2">
      <c r="A3" s="31" t="s">
        <v>5</v>
      </c>
      <c r="B3" s="4" t="s">
        <v>1</v>
      </c>
      <c r="C3" s="32">
        <v>3.92</v>
      </c>
      <c r="D3" s="4" t="s">
        <v>1</v>
      </c>
      <c r="E3" s="31">
        <v>9</v>
      </c>
      <c r="F3" s="4" t="s">
        <v>1</v>
      </c>
      <c r="G3" s="32">
        <v>5.55</v>
      </c>
      <c r="H3" s="4" t="s">
        <v>1</v>
      </c>
      <c r="I3" s="31">
        <v>6</v>
      </c>
      <c r="J3" s="4" t="s">
        <v>40</v>
      </c>
      <c r="K3" s="4">
        <v>-3</v>
      </c>
      <c r="L3" s="4" t="s">
        <v>41</v>
      </c>
      <c r="M3" s="30" t="s">
        <v>3</v>
      </c>
    </row>
    <row r="4" spans="1:13" x14ac:dyDescent="0.2">
      <c r="A4" s="31" t="s">
        <v>42</v>
      </c>
      <c r="B4" s="4" t="s">
        <v>1</v>
      </c>
      <c r="C4" s="32">
        <v>3.53</v>
      </c>
      <c r="D4" s="4" t="s">
        <v>1</v>
      </c>
      <c r="E4" s="31">
        <v>14</v>
      </c>
      <c r="F4" s="4" t="s">
        <v>1</v>
      </c>
      <c r="G4" s="32">
        <v>3.58</v>
      </c>
      <c r="H4" s="4" t="s">
        <v>1</v>
      </c>
      <c r="I4" s="31">
        <v>26</v>
      </c>
      <c r="J4" s="4" t="s">
        <v>40</v>
      </c>
      <c r="K4" s="4">
        <v>12</v>
      </c>
      <c r="L4" s="4" t="s">
        <v>41</v>
      </c>
      <c r="M4" s="30" t="s">
        <v>3</v>
      </c>
    </row>
    <row r="5" spans="1:13" x14ac:dyDescent="0.2">
      <c r="A5" s="31" t="s">
        <v>7</v>
      </c>
      <c r="B5" s="4" t="s">
        <v>1</v>
      </c>
      <c r="C5" s="32">
        <v>2.69</v>
      </c>
      <c r="D5" s="4" t="s">
        <v>1</v>
      </c>
      <c r="E5" s="31">
        <v>24</v>
      </c>
      <c r="F5" s="4" t="s">
        <v>1</v>
      </c>
      <c r="G5" s="32">
        <v>2.29</v>
      </c>
      <c r="H5" s="4" t="s">
        <v>1</v>
      </c>
      <c r="I5" s="31">
        <v>27</v>
      </c>
      <c r="J5" s="4" t="s">
        <v>40</v>
      </c>
      <c r="K5" s="4">
        <v>3</v>
      </c>
      <c r="L5" s="4" t="s">
        <v>41</v>
      </c>
      <c r="M5" s="30" t="s">
        <v>3</v>
      </c>
    </row>
    <row r="6" spans="1:13" x14ac:dyDescent="0.2">
      <c r="A6" s="31" t="s">
        <v>8</v>
      </c>
      <c r="B6" s="4" t="s">
        <v>1</v>
      </c>
      <c r="C6" s="32">
        <v>3.44</v>
      </c>
      <c r="D6" s="4" t="s">
        <v>1</v>
      </c>
      <c r="E6" s="31">
        <v>18</v>
      </c>
      <c r="F6" s="4" t="s">
        <v>1</v>
      </c>
      <c r="G6" s="32">
        <v>4.66</v>
      </c>
      <c r="H6" s="4" t="s">
        <v>1</v>
      </c>
      <c r="I6" s="31">
        <v>18</v>
      </c>
      <c r="J6" s="4" t="s">
        <v>40</v>
      </c>
      <c r="K6" s="4">
        <v>0</v>
      </c>
      <c r="L6" s="4" t="s">
        <v>41</v>
      </c>
      <c r="M6" s="30" t="s">
        <v>3</v>
      </c>
    </row>
    <row r="7" spans="1:13" x14ac:dyDescent="0.2">
      <c r="A7" s="31" t="s">
        <v>43</v>
      </c>
      <c r="B7" s="4" t="s">
        <v>1</v>
      </c>
      <c r="C7" s="32">
        <v>3.51</v>
      </c>
      <c r="D7" s="4" t="s">
        <v>1</v>
      </c>
      <c r="E7" s="31">
        <v>16</v>
      </c>
      <c r="F7" s="4" t="s">
        <v>1</v>
      </c>
      <c r="G7" s="32">
        <v>4.49</v>
      </c>
      <c r="H7" s="4" t="s">
        <v>1</v>
      </c>
      <c r="I7" s="31">
        <v>21</v>
      </c>
      <c r="J7" s="4" t="s">
        <v>40</v>
      </c>
      <c r="K7" s="4">
        <v>5</v>
      </c>
      <c r="L7" s="4" t="s">
        <v>41</v>
      </c>
      <c r="M7" s="30" t="s">
        <v>3</v>
      </c>
    </row>
    <row r="8" spans="1:13" x14ac:dyDescent="0.2">
      <c r="A8" s="28" t="s">
        <v>44</v>
      </c>
      <c r="B8" s="4" t="s">
        <v>1</v>
      </c>
      <c r="C8" s="32">
        <v>6.03</v>
      </c>
      <c r="D8" s="4" t="s">
        <v>1</v>
      </c>
      <c r="E8" s="31">
        <v>1</v>
      </c>
      <c r="F8" s="4" t="s">
        <v>1</v>
      </c>
      <c r="G8" s="32">
        <v>6.46</v>
      </c>
      <c r="H8" s="4" t="s">
        <v>1</v>
      </c>
      <c r="I8" s="31">
        <v>1</v>
      </c>
      <c r="J8" s="4" t="s">
        <v>40</v>
      </c>
      <c r="K8" s="4">
        <v>0</v>
      </c>
      <c r="L8" s="4" t="s">
        <v>41</v>
      </c>
      <c r="M8" s="30" t="s">
        <v>3</v>
      </c>
    </row>
    <row r="9" spans="1:13" x14ac:dyDescent="0.2">
      <c r="A9" s="31" t="s">
        <v>45</v>
      </c>
      <c r="B9" s="4" t="s">
        <v>1</v>
      </c>
      <c r="C9" s="32">
        <v>3.03</v>
      </c>
      <c r="D9" s="4" t="s">
        <v>1</v>
      </c>
      <c r="E9" s="31">
        <v>22</v>
      </c>
      <c r="F9" s="4" t="s">
        <v>1</v>
      </c>
      <c r="G9" s="32">
        <v>3.8</v>
      </c>
      <c r="H9" s="4" t="s">
        <v>1</v>
      </c>
      <c r="I9" s="31">
        <v>25</v>
      </c>
      <c r="J9" s="4" t="s">
        <v>40</v>
      </c>
      <c r="K9" s="4">
        <v>3</v>
      </c>
      <c r="L9" s="4" t="s">
        <v>41</v>
      </c>
      <c r="M9" s="30" t="s">
        <v>3</v>
      </c>
    </row>
    <row r="10" spans="1:13" x14ac:dyDescent="0.2">
      <c r="A10" s="31" t="s">
        <v>46</v>
      </c>
      <c r="B10" s="4" t="s">
        <v>1</v>
      </c>
      <c r="C10" s="32">
        <v>4.5</v>
      </c>
      <c r="D10" s="4" t="s">
        <v>1</v>
      </c>
      <c r="E10" s="31">
        <v>3</v>
      </c>
      <c r="F10" s="4" t="s">
        <v>1</v>
      </c>
      <c r="G10" s="32">
        <v>5.57</v>
      </c>
      <c r="H10" s="4" t="s">
        <v>1</v>
      </c>
      <c r="I10" s="31">
        <v>4</v>
      </c>
      <c r="J10" s="4" t="s">
        <v>40</v>
      </c>
      <c r="K10" s="4">
        <v>1</v>
      </c>
      <c r="L10" s="4" t="s">
        <v>41</v>
      </c>
      <c r="M10" s="30" t="s">
        <v>3</v>
      </c>
    </row>
    <row r="11" spans="1:13" x14ac:dyDescent="0.2">
      <c r="A11" s="31" t="s">
        <v>47</v>
      </c>
      <c r="B11" s="4" t="s">
        <v>1</v>
      </c>
      <c r="C11" s="32">
        <v>5.52</v>
      </c>
      <c r="D11" s="4" t="s">
        <v>1</v>
      </c>
      <c r="E11" s="31">
        <v>2</v>
      </c>
      <c r="F11" s="4" t="s">
        <v>1</v>
      </c>
      <c r="G11" s="32">
        <v>5.7</v>
      </c>
      <c r="H11" s="4" t="s">
        <v>1</v>
      </c>
      <c r="I11" s="31">
        <v>3</v>
      </c>
      <c r="J11" s="4" t="s">
        <v>40</v>
      </c>
      <c r="K11" s="4">
        <v>1</v>
      </c>
      <c r="L11" s="4" t="s">
        <v>41</v>
      </c>
      <c r="M11" s="30" t="s">
        <v>3</v>
      </c>
    </row>
    <row r="12" spans="1:13" x14ac:dyDescent="0.2">
      <c r="A12" s="31" t="s">
        <v>48</v>
      </c>
      <c r="B12" s="4" t="s">
        <v>1</v>
      </c>
      <c r="C12" s="32">
        <v>2.91</v>
      </c>
      <c r="D12" s="4" t="s">
        <v>1</v>
      </c>
      <c r="E12" s="31">
        <v>23</v>
      </c>
      <c r="F12" s="4" t="s">
        <v>1</v>
      </c>
      <c r="G12" s="32">
        <v>3.91</v>
      </c>
      <c r="H12" s="4" t="s">
        <v>1</v>
      </c>
      <c r="I12" s="31">
        <v>23</v>
      </c>
      <c r="J12" s="4" t="s">
        <v>40</v>
      </c>
      <c r="K12" s="4">
        <v>0</v>
      </c>
      <c r="L12" s="4" t="s">
        <v>41</v>
      </c>
      <c r="M12" s="30" t="s">
        <v>3</v>
      </c>
    </row>
    <row r="13" spans="1:13" x14ac:dyDescent="0.2">
      <c r="A13" s="31" t="s">
        <v>14</v>
      </c>
      <c r="B13" s="4" t="s">
        <v>1</v>
      </c>
      <c r="C13" s="32">
        <v>3.56</v>
      </c>
      <c r="D13" s="4" t="s">
        <v>1</v>
      </c>
      <c r="E13" s="31">
        <v>13</v>
      </c>
      <c r="F13" s="4" t="s">
        <v>1</v>
      </c>
      <c r="G13" s="32">
        <v>5.57</v>
      </c>
      <c r="H13" s="4" t="s">
        <v>1</v>
      </c>
      <c r="I13" s="31">
        <v>5</v>
      </c>
      <c r="J13" s="4" t="s">
        <v>40</v>
      </c>
      <c r="K13" s="4">
        <v>-8</v>
      </c>
      <c r="L13" s="4" t="s">
        <v>41</v>
      </c>
      <c r="M13" s="30" t="s">
        <v>3</v>
      </c>
    </row>
    <row r="14" spans="1:13" x14ac:dyDescent="0.2">
      <c r="A14" s="31" t="s">
        <v>15</v>
      </c>
      <c r="B14" s="4" t="s">
        <v>1</v>
      </c>
      <c r="C14" s="32">
        <v>3.67</v>
      </c>
      <c r="D14" s="4" t="s">
        <v>1</v>
      </c>
      <c r="E14" s="31">
        <v>11</v>
      </c>
      <c r="F14" s="4" t="s">
        <v>1</v>
      </c>
      <c r="G14" s="32">
        <v>5.48</v>
      </c>
      <c r="H14" s="4" t="s">
        <v>1</v>
      </c>
      <c r="I14" s="31">
        <v>7</v>
      </c>
      <c r="J14" s="4" t="s">
        <v>40</v>
      </c>
      <c r="K14" s="4">
        <v>-4</v>
      </c>
      <c r="L14" s="4" t="s">
        <v>41</v>
      </c>
      <c r="M14" s="30" t="s">
        <v>3</v>
      </c>
    </row>
    <row r="15" spans="1:13" x14ac:dyDescent="0.2">
      <c r="A15" s="31" t="s">
        <v>49</v>
      </c>
      <c r="B15" s="4" t="s">
        <v>1</v>
      </c>
      <c r="C15" s="32">
        <v>4.1900000000000004</v>
      </c>
      <c r="D15" s="4" t="s">
        <v>1</v>
      </c>
      <c r="E15" s="31">
        <v>6</v>
      </c>
      <c r="F15" s="4" t="s">
        <v>1</v>
      </c>
      <c r="G15" s="32">
        <v>4.88</v>
      </c>
      <c r="H15" s="4" t="s">
        <v>1</v>
      </c>
      <c r="I15" s="31">
        <v>15</v>
      </c>
      <c r="J15" s="4" t="s">
        <v>40</v>
      </c>
      <c r="K15" s="4">
        <v>9</v>
      </c>
      <c r="L15" s="4" t="s">
        <v>41</v>
      </c>
      <c r="M15" s="30" t="s">
        <v>3</v>
      </c>
    </row>
    <row r="16" spans="1:13" x14ac:dyDescent="0.2">
      <c r="A16" s="31" t="s">
        <v>50</v>
      </c>
      <c r="B16" s="4" t="s">
        <v>1</v>
      </c>
      <c r="C16" s="32">
        <v>3.66</v>
      </c>
      <c r="D16" s="4" t="s">
        <v>1</v>
      </c>
      <c r="E16" s="31">
        <v>12</v>
      </c>
      <c r="F16" s="4" t="s">
        <v>1</v>
      </c>
      <c r="G16" s="32">
        <v>5.09</v>
      </c>
      <c r="H16" s="4" t="s">
        <v>1</v>
      </c>
      <c r="I16" s="31">
        <v>12</v>
      </c>
      <c r="J16" s="4" t="s">
        <v>40</v>
      </c>
      <c r="K16" s="4">
        <v>0</v>
      </c>
      <c r="L16" s="4" t="s">
        <v>41</v>
      </c>
      <c r="M16" s="30" t="s">
        <v>3</v>
      </c>
    </row>
    <row r="17" spans="1:13" x14ac:dyDescent="0.2">
      <c r="A17" s="31" t="s">
        <v>51</v>
      </c>
      <c r="B17" s="4" t="s">
        <v>1</v>
      </c>
      <c r="C17" s="32">
        <v>4.08</v>
      </c>
      <c r="D17" s="4" t="s">
        <v>1</v>
      </c>
      <c r="E17" s="31">
        <v>7</v>
      </c>
      <c r="F17" s="4" t="s">
        <v>1</v>
      </c>
      <c r="G17" s="32">
        <v>4.79</v>
      </c>
      <c r="H17" s="4" t="s">
        <v>1</v>
      </c>
      <c r="I17" s="31">
        <v>16</v>
      </c>
      <c r="J17" s="4" t="s">
        <v>40</v>
      </c>
      <c r="K17" s="4">
        <v>9</v>
      </c>
      <c r="L17" s="4" t="s">
        <v>41</v>
      </c>
      <c r="M17" s="30" t="s">
        <v>3</v>
      </c>
    </row>
    <row r="18" spans="1:13" x14ac:dyDescent="0.2">
      <c r="A18" s="31" t="s">
        <v>19</v>
      </c>
      <c r="B18" s="4" t="s">
        <v>1</v>
      </c>
      <c r="C18" s="32">
        <v>4.01</v>
      </c>
      <c r="D18" s="4" t="s">
        <v>1</v>
      </c>
      <c r="E18" s="31">
        <v>8</v>
      </c>
      <c r="F18" s="4" t="s">
        <v>1</v>
      </c>
      <c r="G18" s="32">
        <v>4.8899999999999997</v>
      </c>
      <c r="H18" s="4" t="s">
        <v>1</v>
      </c>
      <c r="I18" s="31">
        <v>14</v>
      </c>
      <c r="J18" s="4" t="s">
        <v>40</v>
      </c>
      <c r="K18" s="4">
        <v>6</v>
      </c>
      <c r="L18" s="4" t="s">
        <v>41</v>
      </c>
      <c r="M18" s="30" t="s">
        <v>3</v>
      </c>
    </row>
    <row r="19" spans="1:13" x14ac:dyDescent="0.2">
      <c r="A19" s="31" t="s">
        <v>52</v>
      </c>
      <c r="B19" s="4" t="s">
        <v>1</v>
      </c>
      <c r="C19" s="32">
        <v>3.15</v>
      </c>
      <c r="D19" s="4" t="s">
        <v>1</v>
      </c>
      <c r="E19" s="31">
        <v>21</v>
      </c>
      <c r="F19" s="4" t="s">
        <v>1</v>
      </c>
      <c r="G19" s="32">
        <v>5.3</v>
      </c>
      <c r="H19" s="4" t="s">
        <v>1</v>
      </c>
      <c r="I19" s="31">
        <v>10</v>
      </c>
      <c r="J19" s="4" t="s">
        <v>40</v>
      </c>
      <c r="K19" s="4">
        <v>-11</v>
      </c>
      <c r="L19" s="4" t="s">
        <v>41</v>
      </c>
      <c r="M19" s="30" t="s">
        <v>3</v>
      </c>
    </row>
    <row r="20" spans="1:13" x14ac:dyDescent="0.2">
      <c r="A20" s="31" t="s">
        <v>21</v>
      </c>
      <c r="B20" s="4" t="s">
        <v>1</v>
      </c>
      <c r="C20" s="32">
        <v>3.26</v>
      </c>
      <c r="D20" s="4" t="s">
        <v>1</v>
      </c>
      <c r="E20" s="31">
        <v>19</v>
      </c>
      <c r="F20" s="4" t="s">
        <v>1</v>
      </c>
      <c r="G20" s="32">
        <v>5.37</v>
      </c>
      <c r="H20" s="4" t="s">
        <v>1</v>
      </c>
      <c r="I20" s="31">
        <v>9</v>
      </c>
      <c r="J20" s="4" t="s">
        <v>40</v>
      </c>
      <c r="K20" s="4">
        <v>-10</v>
      </c>
      <c r="L20" s="4" t="s">
        <v>41</v>
      </c>
      <c r="M20" s="30" t="s">
        <v>3</v>
      </c>
    </row>
    <row r="21" spans="1:13" x14ac:dyDescent="0.2">
      <c r="A21" s="31" t="s">
        <v>22</v>
      </c>
      <c r="B21" s="4" t="s">
        <v>1</v>
      </c>
      <c r="C21" s="32">
        <v>3.47</v>
      </c>
      <c r="D21" s="4" t="s">
        <v>1</v>
      </c>
      <c r="E21" s="31">
        <v>17</v>
      </c>
      <c r="F21" s="4" t="s">
        <v>1</v>
      </c>
      <c r="G21" s="32">
        <v>4.32</v>
      </c>
      <c r="H21" s="4" t="s">
        <v>1</v>
      </c>
      <c r="I21" s="31">
        <v>22</v>
      </c>
      <c r="J21" s="4" t="s">
        <v>40</v>
      </c>
      <c r="K21" s="4">
        <v>5</v>
      </c>
      <c r="L21" s="4" t="s">
        <v>41</v>
      </c>
      <c r="M21" s="30" t="s">
        <v>3</v>
      </c>
    </row>
    <row r="22" spans="1:13" x14ac:dyDescent="0.2">
      <c r="A22" s="31" t="s">
        <v>23</v>
      </c>
      <c r="B22" s="4" t="s">
        <v>1</v>
      </c>
      <c r="C22" s="32">
        <v>3.71</v>
      </c>
      <c r="D22" s="4" t="s">
        <v>1</v>
      </c>
      <c r="E22" s="31">
        <v>10</v>
      </c>
      <c r="F22" s="4" t="s">
        <v>1</v>
      </c>
      <c r="G22" s="32">
        <v>5.2</v>
      </c>
      <c r="H22" s="4" t="s">
        <v>1</v>
      </c>
      <c r="I22" s="31">
        <v>11</v>
      </c>
      <c r="J22" s="4" t="s">
        <v>40</v>
      </c>
      <c r="K22" s="4">
        <v>1</v>
      </c>
      <c r="L22" s="4" t="s">
        <v>41</v>
      </c>
      <c r="M22" s="30" t="s">
        <v>3</v>
      </c>
    </row>
    <row r="23" spans="1:13" x14ac:dyDescent="0.2">
      <c r="A23" s="31" t="s">
        <v>53</v>
      </c>
      <c r="B23" s="4" t="s">
        <v>1</v>
      </c>
      <c r="C23" s="32">
        <v>2.38</v>
      </c>
      <c r="D23" s="4" t="s">
        <v>1</v>
      </c>
      <c r="E23" s="31">
        <v>26</v>
      </c>
      <c r="F23" s="4" t="s">
        <v>1</v>
      </c>
      <c r="G23" s="32">
        <v>5</v>
      </c>
      <c r="H23" s="4" t="s">
        <v>1</v>
      </c>
      <c r="I23" s="31">
        <v>13</v>
      </c>
      <c r="J23" s="4" t="s">
        <v>40</v>
      </c>
      <c r="K23" s="4">
        <v>-13</v>
      </c>
      <c r="L23" s="4" t="s">
        <v>41</v>
      </c>
      <c r="M23" s="30" t="s">
        <v>3</v>
      </c>
    </row>
    <row r="24" spans="1:13" x14ac:dyDescent="0.2">
      <c r="A24" s="31" t="s">
        <v>25</v>
      </c>
      <c r="B24" s="4" t="s">
        <v>1</v>
      </c>
      <c r="C24" s="32">
        <v>2.11</v>
      </c>
      <c r="D24" s="4" t="s">
        <v>1</v>
      </c>
      <c r="E24" s="31">
        <v>27</v>
      </c>
      <c r="F24" s="4" t="s">
        <v>1</v>
      </c>
      <c r="G24" s="32">
        <v>4.5199999999999996</v>
      </c>
      <c r="H24" s="4" t="s">
        <v>1</v>
      </c>
      <c r="I24" s="31">
        <v>20</v>
      </c>
      <c r="J24" s="4" t="s">
        <v>40</v>
      </c>
      <c r="K24" s="4">
        <v>-7</v>
      </c>
      <c r="L24" s="4" t="s">
        <v>41</v>
      </c>
      <c r="M24" s="30" t="s">
        <v>3</v>
      </c>
    </row>
    <row r="25" spans="1:13" x14ac:dyDescent="0.2">
      <c r="A25" s="31" t="s">
        <v>26</v>
      </c>
      <c r="B25" s="4" t="s">
        <v>1</v>
      </c>
      <c r="C25" s="32">
        <v>3.24</v>
      </c>
      <c r="D25" s="4" t="s">
        <v>1</v>
      </c>
      <c r="E25" s="31">
        <v>20</v>
      </c>
      <c r="F25" s="4" t="s">
        <v>1</v>
      </c>
      <c r="G25" s="32">
        <v>4.7</v>
      </c>
      <c r="H25" s="4" t="s">
        <v>1</v>
      </c>
      <c r="I25" s="31">
        <v>17</v>
      </c>
      <c r="J25" s="4" t="s">
        <v>40</v>
      </c>
      <c r="K25" s="4">
        <v>-3</v>
      </c>
      <c r="L25" s="4" t="s">
        <v>41</v>
      </c>
      <c r="M25" s="30" t="s">
        <v>3</v>
      </c>
    </row>
    <row r="26" spans="1:13" x14ac:dyDescent="0.2">
      <c r="A26" s="31" t="s">
        <v>54</v>
      </c>
      <c r="B26" s="4" t="s">
        <v>1</v>
      </c>
      <c r="C26" s="32">
        <v>4.34</v>
      </c>
      <c r="D26" s="4" t="s">
        <v>1</v>
      </c>
      <c r="E26" s="31">
        <v>4</v>
      </c>
      <c r="F26" s="4" t="s">
        <v>1</v>
      </c>
      <c r="G26" s="32">
        <v>6.11</v>
      </c>
      <c r="H26" s="4" t="s">
        <v>1</v>
      </c>
      <c r="I26" s="31">
        <v>2</v>
      </c>
      <c r="J26" s="4" t="s">
        <v>40</v>
      </c>
      <c r="K26" s="4">
        <v>-2</v>
      </c>
      <c r="L26" s="4" t="s">
        <v>41</v>
      </c>
      <c r="M26" s="30" t="s">
        <v>3</v>
      </c>
    </row>
    <row r="27" spans="1:13" x14ac:dyDescent="0.2">
      <c r="A27" s="31" t="s">
        <v>55</v>
      </c>
      <c r="B27" s="4" t="s">
        <v>1</v>
      </c>
      <c r="C27" s="32">
        <v>4.3</v>
      </c>
      <c r="D27" s="4" t="s">
        <v>1</v>
      </c>
      <c r="E27" s="31">
        <v>5</v>
      </c>
      <c r="F27" s="4" t="s">
        <v>1</v>
      </c>
      <c r="G27" s="32">
        <v>5.37</v>
      </c>
      <c r="H27" s="4" t="s">
        <v>1</v>
      </c>
      <c r="I27" s="31">
        <v>8</v>
      </c>
      <c r="J27" s="4" t="s">
        <v>40</v>
      </c>
      <c r="K27" s="4">
        <v>3</v>
      </c>
      <c r="L27" s="4" t="s">
        <v>41</v>
      </c>
      <c r="M27" s="30" t="s">
        <v>3</v>
      </c>
    </row>
    <row r="28" spans="1:13" x14ac:dyDescent="0.2">
      <c r="A28" s="31" t="s">
        <v>29</v>
      </c>
      <c r="B28" s="4" t="s">
        <v>1</v>
      </c>
      <c r="C28" s="32">
        <v>3.51</v>
      </c>
      <c r="D28" s="4" t="s">
        <v>1</v>
      </c>
      <c r="E28" s="31">
        <v>15</v>
      </c>
      <c r="F28" s="4" t="s">
        <v>1</v>
      </c>
      <c r="G28" s="32">
        <v>3.83</v>
      </c>
      <c r="H28" s="4" t="s">
        <v>1</v>
      </c>
      <c r="I28" s="31">
        <v>24</v>
      </c>
      <c r="J28" s="4" t="s">
        <v>40</v>
      </c>
      <c r="K28" s="4">
        <v>9</v>
      </c>
      <c r="L28" s="4" t="s">
        <v>41</v>
      </c>
      <c r="M28" s="3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F8E8-2DD8-E74B-8300-FD02493B3885}">
  <dimension ref="A1:AF28"/>
  <sheetViews>
    <sheetView topLeftCell="M1" workbookViewId="0">
      <selection activeCell="AF2" sqref="AF2:AF28"/>
    </sheetView>
  </sheetViews>
  <sheetFormatPr baseColWidth="10" defaultRowHeight="16" x14ac:dyDescent="0.2"/>
  <cols>
    <col min="11" max="11" width="13.1640625" bestFit="1" customWidth="1"/>
    <col min="12" max="12" width="13.1640625" customWidth="1"/>
    <col min="21" max="21" width="13.1640625" bestFit="1" customWidth="1"/>
    <col min="22" max="22" width="13.1640625" customWidth="1"/>
  </cols>
  <sheetData>
    <row r="1" spans="1:32" x14ac:dyDescent="0.2">
      <c r="B1" s="5"/>
      <c r="C1" s="22">
        <v>2019</v>
      </c>
      <c r="D1" s="22"/>
      <c r="E1" s="22"/>
      <c r="F1" s="22"/>
      <c r="G1" s="22"/>
      <c r="H1" s="22"/>
      <c r="I1" s="22"/>
      <c r="J1" s="22"/>
      <c r="K1" s="23"/>
      <c r="L1" s="1"/>
      <c r="M1" s="24">
        <v>2020</v>
      </c>
      <c r="N1" s="22"/>
      <c r="O1" s="22"/>
      <c r="P1" s="22"/>
      <c r="Q1" s="22"/>
      <c r="R1" s="22"/>
      <c r="S1" s="22"/>
      <c r="T1" s="22"/>
      <c r="U1" s="23"/>
      <c r="V1" s="1"/>
      <c r="W1" s="24">
        <v>2021</v>
      </c>
      <c r="X1" s="22"/>
      <c r="Y1" s="22"/>
      <c r="Z1" s="22"/>
      <c r="AA1" s="22"/>
      <c r="AB1" s="22"/>
      <c r="AC1" s="22"/>
      <c r="AD1" s="22"/>
      <c r="AE1" s="23"/>
    </row>
    <row r="2" spans="1:32" ht="17" thickBot="1" x14ac:dyDescent="0.25">
      <c r="B2" s="5" t="s">
        <v>1</v>
      </c>
      <c r="C2" s="14">
        <v>1</v>
      </c>
      <c r="D2" s="14" t="s">
        <v>1</v>
      </c>
      <c r="E2" s="14">
        <v>2</v>
      </c>
      <c r="F2" s="14" t="s">
        <v>1</v>
      </c>
      <c r="G2" s="14">
        <v>3</v>
      </c>
      <c r="H2" s="14" t="s">
        <v>1</v>
      </c>
      <c r="I2" s="14">
        <v>4</v>
      </c>
      <c r="J2" s="14" t="s">
        <v>1</v>
      </c>
      <c r="K2" s="15" t="s">
        <v>32</v>
      </c>
      <c r="L2" s="14" t="s">
        <v>1</v>
      </c>
      <c r="M2" s="14">
        <v>1</v>
      </c>
      <c r="N2" s="14" t="s">
        <v>1</v>
      </c>
      <c r="O2" s="14">
        <v>2</v>
      </c>
      <c r="P2" s="14" t="s">
        <v>1</v>
      </c>
      <c r="Q2" s="14">
        <v>3</v>
      </c>
      <c r="R2" s="14" t="s">
        <v>1</v>
      </c>
      <c r="S2" s="14">
        <v>4</v>
      </c>
      <c r="T2" s="14" t="s">
        <v>1</v>
      </c>
      <c r="U2" s="15" t="s">
        <v>32</v>
      </c>
      <c r="V2" s="14" t="s">
        <v>1</v>
      </c>
      <c r="W2" s="14">
        <v>1</v>
      </c>
      <c r="X2" s="14" t="s">
        <v>1</v>
      </c>
      <c r="Y2" s="14">
        <v>2</v>
      </c>
      <c r="Z2" s="14" t="s">
        <v>1</v>
      </c>
      <c r="AA2" s="14">
        <v>3</v>
      </c>
      <c r="AB2" s="14" t="s">
        <v>1</v>
      </c>
      <c r="AC2" s="14">
        <v>4</v>
      </c>
      <c r="AD2" s="14" t="s">
        <v>1</v>
      </c>
      <c r="AE2" s="15" t="s">
        <v>32</v>
      </c>
      <c r="AF2" s="17" t="s">
        <v>3</v>
      </c>
    </row>
    <row r="3" spans="1:32" x14ac:dyDescent="0.2">
      <c r="A3" s="4" t="s">
        <v>4</v>
      </c>
      <c r="B3" s="4" t="s">
        <v>1</v>
      </c>
      <c r="C3" s="7">
        <v>6.840526032463484</v>
      </c>
      <c r="D3" s="4" t="s">
        <v>1</v>
      </c>
      <c r="E3" s="7">
        <v>5.7654634743971771</v>
      </c>
      <c r="F3" s="4" t="s">
        <v>1</v>
      </c>
      <c r="G3" s="7">
        <v>5.2681758413867463</v>
      </c>
      <c r="H3" s="4" t="s">
        <v>1</v>
      </c>
      <c r="I3" s="7">
        <v>10</v>
      </c>
      <c r="J3" s="4" t="s">
        <v>1</v>
      </c>
      <c r="K3" s="16">
        <f>AVERAGE(C3:I3)</f>
        <v>6.9685413370618523</v>
      </c>
      <c r="L3" s="4" t="s">
        <v>1</v>
      </c>
      <c r="M3" s="7">
        <v>3.53</v>
      </c>
      <c r="N3" s="4" t="s">
        <v>1</v>
      </c>
      <c r="O3" s="7">
        <v>1.99</v>
      </c>
      <c r="P3" s="4" t="s">
        <v>1</v>
      </c>
      <c r="Q3" s="7">
        <v>3.82</v>
      </c>
      <c r="R3" s="4" t="s">
        <v>1</v>
      </c>
      <c r="S3" s="7">
        <v>2.6486559139784953</v>
      </c>
      <c r="T3" s="4" t="s">
        <v>1</v>
      </c>
      <c r="U3" s="16">
        <f>AVERAGE(M3:S3)</f>
        <v>2.9971639784946236</v>
      </c>
      <c r="V3" s="4" t="s">
        <v>1</v>
      </c>
      <c r="W3" s="7">
        <v>5.88</v>
      </c>
      <c r="X3" s="4" t="s">
        <v>1</v>
      </c>
      <c r="Y3" s="7">
        <v>1.99</v>
      </c>
      <c r="Z3" s="4" t="s">
        <v>1</v>
      </c>
      <c r="AA3" s="7">
        <v>3.96</v>
      </c>
      <c r="AB3" s="4" t="s">
        <v>1</v>
      </c>
      <c r="AC3" s="7">
        <v>4.5569556451612909</v>
      </c>
      <c r="AD3" s="4" t="s">
        <v>1</v>
      </c>
      <c r="AE3" s="16">
        <f t="shared" ref="AE3:AE28" si="0">AVERAGE(W3:AC3)</f>
        <v>4.0967389112903225</v>
      </c>
      <c r="AF3" s="17" t="s">
        <v>3</v>
      </c>
    </row>
    <row r="4" spans="1:32" x14ac:dyDescent="0.2">
      <c r="A4" s="4" t="s">
        <v>5</v>
      </c>
      <c r="B4" s="4" t="s">
        <v>1</v>
      </c>
      <c r="C4" s="7">
        <v>8.3968128658881866</v>
      </c>
      <c r="D4" s="4" t="s">
        <v>1</v>
      </c>
      <c r="E4" s="7">
        <v>5.2616820533795661</v>
      </c>
      <c r="F4" s="4" t="s">
        <v>1</v>
      </c>
      <c r="G4" s="7">
        <v>6.0074580725520859</v>
      </c>
      <c r="H4" s="4" t="s">
        <v>1</v>
      </c>
      <c r="I4" s="7">
        <v>10</v>
      </c>
      <c r="J4" s="4" t="s">
        <v>1</v>
      </c>
      <c r="K4" s="16">
        <f t="shared" ref="K4:K28" si="1">AVERAGE(C4:I4)</f>
        <v>7.4164882479549599</v>
      </c>
      <c r="L4" s="4" t="s">
        <v>1</v>
      </c>
      <c r="M4" s="7">
        <v>4.1500000000000004</v>
      </c>
      <c r="N4" s="4" t="s">
        <v>1</v>
      </c>
      <c r="O4" s="7">
        <v>0</v>
      </c>
      <c r="P4" s="4" t="s">
        <v>1</v>
      </c>
      <c r="Q4" s="7">
        <v>4.87</v>
      </c>
      <c r="R4" s="4" t="s">
        <v>1</v>
      </c>
      <c r="S4" s="7">
        <v>3.9212365591397846</v>
      </c>
      <c r="T4" s="4" t="s">
        <v>1</v>
      </c>
      <c r="U4" s="16">
        <f t="shared" ref="U4:U28" si="2">AVERAGE(M4:S4)</f>
        <v>3.2353091397849463</v>
      </c>
      <c r="V4" s="4" t="s">
        <v>1</v>
      </c>
      <c r="W4" s="7">
        <v>5.89</v>
      </c>
      <c r="X4" s="4" t="s">
        <v>1</v>
      </c>
      <c r="Y4" s="7">
        <v>0</v>
      </c>
      <c r="Z4" s="4" t="s">
        <v>1</v>
      </c>
      <c r="AA4" s="7">
        <v>6.19</v>
      </c>
      <c r="AB4" s="4" t="s">
        <v>1</v>
      </c>
      <c r="AC4" s="7">
        <v>5.5506272401433696</v>
      </c>
      <c r="AD4" s="4" t="s">
        <v>1</v>
      </c>
      <c r="AE4" s="16">
        <f t="shared" si="0"/>
        <v>4.4076568100358422</v>
      </c>
      <c r="AF4" s="17" t="s">
        <v>3</v>
      </c>
    </row>
    <row r="5" spans="1:32" x14ac:dyDescent="0.2">
      <c r="A5" s="4" t="s">
        <v>6</v>
      </c>
      <c r="B5" s="4" t="s">
        <v>1</v>
      </c>
      <c r="C5" s="7">
        <v>6.8153369511010427</v>
      </c>
      <c r="D5" s="4" t="s">
        <v>1</v>
      </c>
      <c r="E5" s="7">
        <v>6.604406504559563</v>
      </c>
      <c r="F5" s="4" t="s">
        <v>1</v>
      </c>
      <c r="G5" s="7">
        <v>5.1875545475810059</v>
      </c>
      <c r="H5" s="4" t="s">
        <v>1</v>
      </c>
      <c r="I5" s="7">
        <v>10</v>
      </c>
      <c r="J5" s="4" t="s">
        <v>1</v>
      </c>
      <c r="K5" s="16">
        <f t="shared" si="1"/>
        <v>7.1518245008104024</v>
      </c>
      <c r="L5" s="4" t="s">
        <v>1</v>
      </c>
      <c r="M5" s="7">
        <v>5.56</v>
      </c>
      <c r="N5" s="4" t="s">
        <v>1</v>
      </c>
      <c r="O5" s="7">
        <v>3.33</v>
      </c>
      <c r="P5" s="4" t="s">
        <v>1</v>
      </c>
      <c r="Q5" s="7">
        <v>4.21</v>
      </c>
      <c r="R5" s="4" t="s">
        <v>1</v>
      </c>
      <c r="S5" s="7">
        <v>3.5334005376344093</v>
      </c>
      <c r="T5" s="4" t="s">
        <v>1</v>
      </c>
      <c r="U5" s="16">
        <f t="shared" si="2"/>
        <v>4.1583501344086029</v>
      </c>
      <c r="V5" s="4" t="s">
        <v>1</v>
      </c>
      <c r="W5" s="7">
        <v>5.67</v>
      </c>
      <c r="X5" s="4" t="s">
        <v>1</v>
      </c>
      <c r="Y5" s="7">
        <v>2.52</v>
      </c>
      <c r="Z5" s="4" t="s">
        <v>1</v>
      </c>
      <c r="AA5" s="7">
        <v>5.92</v>
      </c>
      <c r="AB5" s="4" t="s">
        <v>1</v>
      </c>
      <c r="AC5" s="7">
        <v>3.5829226403823178</v>
      </c>
      <c r="AD5" s="4" t="s">
        <v>1</v>
      </c>
      <c r="AE5" s="16">
        <f t="shared" si="0"/>
        <v>4.4232306600955793</v>
      </c>
      <c r="AF5" s="17" t="s">
        <v>3</v>
      </c>
    </row>
    <row r="6" spans="1:32" x14ac:dyDescent="0.2">
      <c r="A6" s="4" t="s">
        <v>7</v>
      </c>
      <c r="B6" s="4" t="s">
        <v>1</v>
      </c>
      <c r="C6" s="7">
        <v>8.1527207522517742</v>
      </c>
      <c r="D6" s="4" t="s">
        <v>1</v>
      </c>
      <c r="E6" s="7">
        <v>3.4149319378281429</v>
      </c>
      <c r="F6" s="4" t="s">
        <v>1</v>
      </c>
      <c r="G6" s="7">
        <v>5.8720249561015931</v>
      </c>
      <c r="H6" s="4" t="s">
        <v>1</v>
      </c>
      <c r="I6" s="7">
        <v>10</v>
      </c>
      <c r="J6" s="4" t="s">
        <v>1</v>
      </c>
      <c r="K6" s="16">
        <f t="shared" si="1"/>
        <v>6.8599194115453779</v>
      </c>
      <c r="L6" s="4" t="s">
        <v>1</v>
      </c>
      <c r="M6" s="7">
        <v>4.4000000000000004</v>
      </c>
      <c r="N6" s="4" t="s">
        <v>1</v>
      </c>
      <c r="O6" s="7">
        <v>1.46</v>
      </c>
      <c r="P6" s="4" t="s">
        <v>1</v>
      </c>
      <c r="Q6" s="7">
        <v>5.0999999999999996</v>
      </c>
      <c r="R6" s="4" t="s">
        <v>1</v>
      </c>
      <c r="S6" s="7">
        <v>2.6873655913978496</v>
      </c>
      <c r="T6" s="4" t="s">
        <v>1</v>
      </c>
      <c r="U6" s="16">
        <f t="shared" si="2"/>
        <v>3.4118413978494626</v>
      </c>
      <c r="V6" s="4" t="s">
        <v>1</v>
      </c>
      <c r="W6" s="7">
        <v>5.22</v>
      </c>
      <c r="X6" s="4" t="s">
        <v>1</v>
      </c>
      <c r="Y6" s="7">
        <v>1.39</v>
      </c>
      <c r="Z6" s="4" t="s">
        <v>1</v>
      </c>
      <c r="AA6" s="7">
        <v>4.9800000000000004</v>
      </c>
      <c r="AB6" s="4" t="s">
        <v>1</v>
      </c>
      <c r="AC6" s="7">
        <v>2.2880264336917566</v>
      </c>
      <c r="AD6" s="4" t="s">
        <v>1</v>
      </c>
      <c r="AE6" s="16">
        <f t="shared" si="0"/>
        <v>3.4695066084229391</v>
      </c>
      <c r="AF6" s="17" t="s">
        <v>3</v>
      </c>
    </row>
    <row r="7" spans="1:32" x14ac:dyDescent="0.2">
      <c r="A7" s="4" t="s">
        <v>8</v>
      </c>
      <c r="B7" s="4" t="s">
        <v>1</v>
      </c>
      <c r="C7" s="7">
        <v>8.6609647533784067</v>
      </c>
      <c r="D7" s="4" t="s">
        <v>1</v>
      </c>
      <c r="E7" s="7">
        <v>6.0553110158691537</v>
      </c>
      <c r="F7" s="4" t="s">
        <v>1</v>
      </c>
      <c r="G7" s="7">
        <v>5.8427312378014165</v>
      </c>
      <c r="H7" s="4" t="s">
        <v>1</v>
      </c>
      <c r="I7" s="7">
        <v>10</v>
      </c>
      <c r="J7" s="4" t="s">
        <v>1</v>
      </c>
      <c r="K7" s="16">
        <f t="shared" si="1"/>
        <v>7.639751751762244</v>
      </c>
      <c r="L7" s="4" t="s">
        <v>1</v>
      </c>
      <c r="M7" s="7">
        <v>6.18</v>
      </c>
      <c r="N7" s="4" t="s">
        <v>1</v>
      </c>
      <c r="O7" s="7">
        <v>1.75</v>
      </c>
      <c r="P7" s="4" t="s">
        <v>1</v>
      </c>
      <c r="Q7" s="7">
        <v>5.18</v>
      </c>
      <c r="R7" s="4" t="s">
        <v>1</v>
      </c>
      <c r="S7" s="7">
        <v>3.4377016129032265</v>
      </c>
      <c r="T7" s="4" t="s">
        <v>1</v>
      </c>
      <c r="U7" s="16">
        <f t="shared" si="2"/>
        <v>4.1369254032258063</v>
      </c>
      <c r="V7" s="4" t="s">
        <v>1</v>
      </c>
      <c r="W7" s="7">
        <v>6.17</v>
      </c>
      <c r="X7" s="4" t="s">
        <v>1</v>
      </c>
      <c r="Y7" s="7">
        <v>0.24</v>
      </c>
      <c r="Z7" s="4" t="s">
        <v>1</v>
      </c>
      <c r="AA7" s="7">
        <v>4.91</v>
      </c>
      <c r="AB7" s="4" t="s">
        <v>1</v>
      </c>
      <c r="AC7" s="7">
        <v>4.6569313769414569</v>
      </c>
      <c r="AD7" s="4" t="s">
        <v>1</v>
      </c>
      <c r="AE7" s="16">
        <f t="shared" si="0"/>
        <v>3.9942328442353645</v>
      </c>
      <c r="AF7" s="17" t="s">
        <v>3</v>
      </c>
    </row>
    <row r="8" spans="1:32" x14ac:dyDescent="0.2">
      <c r="A8" s="4" t="s">
        <v>9</v>
      </c>
      <c r="B8" s="4" t="s">
        <v>1</v>
      </c>
      <c r="C8" s="7">
        <v>8.7054268865827726</v>
      </c>
      <c r="D8" s="4" t="s">
        <v>1</v>
      </c>
      <c r="E8" s="7">
        <v>5.447984281149413</v>
      </c>
      <c r="F8" s="4" t="s">
        <v>1</v>
      </c>
      <c r="G8" s="7">
        <v>5.6416589462096836</v>
      </c>
      <c r="H8" s="4" t="s">
        <v>1</v>
      </c>
      <c r="I8" s="7">
        <v>10</v>
      </c>
      <c r="J8" s="4" t="s">
        <v>1</v>
      </c>
      <c r="K8" s="16">
        <f t="shared" si="1"/>
        <v>7.4487675284854671</v>
      </c>
      <c r="L8" s="4" t="s">
        <v>1</v>
      </c>
      <c r="M8" s="7">
        <v>6.24</v>
      </c>
      <c r="N8" s="4" t="s">
        <v>1</v>
      </c>
      <c r="O8" s="7">
        <v>3.36</v>
      </c>
      <c r="P8" s="4" t="s">
        <v>1</v>
      </c>
      <c r="Q8" s="7">
        <v>5.07</v>
      </c>
      <c r="R8" s="4" t="s">
        <v>1</v>
      </c>
      <c r="S8" s="7">
        <v>3.5085461469534054</v>
      </c>
      <c r="T8" s="4" t="s">
        <v>1</v>
      </c>
      <c r="U8" s="16">
        <f t="shared" si="2"/>
        <v>4.5446365367383512</v>
      </c>
      <c r="V8" s="4" t="s">
        <v>1</v>
      </c>
      <c r="W8" s="7">
        <v>6.24</v>
      </c>
      <c r="X8" s="4" t="s">
        <v>1</v>
      </c>
      <c r="Y8" s="7">
        <v>1.72</v>
      </c>
      <c r="Z8" s="4" t="s">
        <v>1</v>
      </c>
      <c r="AA8" s="7">
        <v>4.8600000000000003</v>
      </c>
      <c r="AB8" s="4" t="s">
        <v>1</v>
      </c>
      <c r="AC8" s="7">
        <v>4.4904727235876427</v>
      </c>
      <c r="AD8" s="4" t="s">
        <v>1</v>
      </c>
      <c r="AE8" s="16">
        <f t="shared" si="0"/>
        <v>4.327618180896911</v>
      </c>
      <c r="AF8" s="17" t="s">
        <v>3</v>
      </c>
    </row>
    <row r="9" spans="1:32" x14ac:dyDescent="0.2">
      <c r="A9" s="4" t="s">
        <v>10</v>
      </c>
      <c r="B9" s="4" t="s">
        <v>1</v>
      </c>
      <c r="C9" s="7">
        <v>8.9855830446724294</v>
      </c>
      <c r="D9" s="4" t="s">
        <v>1</v>
      </c>
      <c r="E9" s="7">
        <v>5.3876444289093621</v>
      </c>
      <c r="F9" s="4" t="s">
        <v>1</v>
      </c>
      <c r="G9" s="7">
        <v>7.4825850888557772</v>
      </c>
      <c r="H9" s="4" t="s">
        <v>1</v>
      </c>
      <c r="I9" s="7">
        <v>10</v>
      </c>
      <c r="J9" s="4" t="s">
        <v>1</v>
      </c>
      <c r="K9" s="16">
        <f t="shared" si="1"/>
        <v>7.9639531406093926</v>
      </c>
      <c r="L9" s="4" t="s">
        <v>1</v>
      </c>
      <c r="M9" s="7">
        <v>6.38</v>
      </c>
      <c r="N9" s="4" t="s">
        <v>1</v>
      </c>
      <c r="O9" s="7">
        <v>2.35</v>
      </c>
      <c r="P9" s="4" t="s">
        <v>1</v>
      </c>
      <c r="Q9" s="7">
        <v>5.47</v>
      </c>
      <c r="R9" s="4" t="s">
        <v>1</v>
      </c>
      <c r="S9" s="7">
        <v>3.0313844086021509</v>
      </c>
      <c r="T9" s="4" t="s">
        <v>1</v>
      </c>
      <c r="U9" s="16">
        <f t="shared" si="2"/>
        <v>4.3078461021505374</v>
      </c>
      <c r="V9" s="4" t="s">
        <v>1</v>
      </c>
      <c r="W9" s="7">
        <v>6.7</v>
      </c>
      <c r="X9" s="4" t="s">
        <v>1</v>
      </c>
      <c r="Y9" s="7">
        <v>4.9000000000000004</v>
      </c>
      <c r="Z9" s="4" t="s">
        <v>1</v>
      </c>
      <c r="AA9" s="7">
        <v>5.57</v>
      </c>
      <c r="AB9" s="4" t="s">
        <v>1</v>
      </c>
      <c r="AC9" s="7">
        <v>3.7968936678614096</v>
      </c>
      <c r="AD9" s="4" t="s">
        <v>1</v>
      </c>
      <c r="AE9" s="16">
        <f t="shared" si="0"/>
        <v>5.2417234169653533</v>
      </c>
      <c r="AF9" s="17" t="s">
        <v>3</v>
      </c>
    </row>
    <row r="10" spans="1:32" x14ac:dyDescent="0.2">
      <c r="A10" s="4" t="s">
        <v>11</v>
      </c>
      <c r="B10" s="4" t="s">
        <v>1</v>
      </c>
      <c r="C10" s="7">
        <v>8.8488688088484491</v>
      </c>
      <c r="D10" s="4" t="s">
        <v>1</v>
      </c>
      <c r="E10" s="7">
        <v>1.7655218535564015</v>
      </c>
      <c r="F10" s="4" t="s">
        <v>1</v>
      </c>
      <c r="G10" s="7">
        <v>7.7814254921899186</v>
      </c>
      <c r="H10" s="4" t="s">
        <v>1</v>
      </c>
      <c r="I10" s="7">
        <v>10</v>
      </c>
      <c r="J10" s="4" t="s">
        <v>1</v>
      </c>
      <c r="K10" s="16">
        <f t="shared" si="1"/>
        <v>7.0989540386486922</v>
      </c>
      <c r="L10" s="4" t="s">
        <v>1</v>
      </c>
      <c r="M10" s="7">
        <v>6.97</v>
      </c>
      <c r="N10" s="4" t="s">
        <v>1</v>
      </c>
      <c r="O10" s="7">
        <v>0</v>
      </c>
      <c r="P10" s="4" t="s">
        <v>1</v>
      </c>
      <c r="Q10" s="7">
        <v>5.7</v>
      </c>
      <c r="R10" s="4" t="s">
        <v>1</v>
      </c>
      <c r="S10" s="7">
        <v>4.5003808243727601</v>
      </c>
      <c r="T10" s="4" t="s">
        <v>1</v>
      </c>
      <c r="U10" s="16">
        <f t="shared" si="2"/>
        <v>4.29259520609319</v>
      </c>
      <c r="V10" s="4" t="s">
        <v>1</v>
      </c>
      <c r="W10" s="7">
        <v>7.58</v>
      </c>
      <c r="X10" s="4" t="s">
        <v>1</v>
      </c>
      <c r="Y10" s="7">
        <v>0.06</v>
      </c>
      <c r="Z10" s="4" t="s">
        <v>1</v>
      </c>
      <c r="AA10" s="7">
        <v>6.43</v>
      </c>
      <c r="AB10" s="4" t="s">
        <v>1</v>
      </c>
      <c r="AC10" s="7">
        <v>5.5676803315412187</v>
      </c>
      <c r="AD10" s="4" t="s">
        <v>1</v>
      </c>
      <c r="AE10" s="16">
        <f t="shared" si="0"/>
        <v>4.9094200828853047</v>
      </c>
      <c r="AF10" s="17" t="s">
        <v>3</v>
      </c>
    </row>
    <row r="11" spans="1:32" x14ac:dyDescent="0.2">
      <c r="A11" s="4" t="s">
        <v>12</v>
      </c>
      <c r="B11" s="4" t="s">
        <v>1</v>
      </c>
      <c r="C11" s="7">
        <v>8.4668834354858156</v>
      </c>
      <c r="D11" s="4" t="s">
        <v>1</v>
      </c>
      <c r="E11" s="7">
        <v>6.6441479916653572</v>
      </c>
      <c r="F11" s="4" t="s">
        <v>1</v>
      </c>
      <c r="G11" s="7">
        <v>5.0599529650960511</v>
      </c>
      <c r="H11" s="4" t="s">
        <v>1</v>
      </c>
      <c r="I11" s="7">
        <v>10</v>
      </c>
      <c r="J11" s="4" t="s">
        <v>1</v>
      </c>
      <c r="K11" s="16">
        <f t="shared" si="1"/>
        <v>7.542746098061806</v>
      </c>
      <c r="L11" s="4" t="s">
        <v>1</v>
      </c>
      <c r="M11" s="7">
        <v>5.18</v>
      </c>
      <c r="N11" s="4" t="s">
        <v>1</v>
      </c>
      <c r="O11" s="7">
        <v>2.1800000000000002</v>
      </c>
      <c r="P11" s="4" t="s">
        <v>1</v>
      </c>
      <c r="Q11" s="7">
        <v>4.2300000000000004</v>
      </c>
      <c r="R11" s="4" t="s">
        <v>1</v>
      </c>
      <c r="S11" s="7">
        <v>5.520665322580645</v>
      </c>
      <c r="T11" s="4" t="s">
        <v>1</v>
      </c>
      <c r="U11" s="16">
        <f t="shared" si="2"/>
        <v>4.277666330645161</v>
      </c>
      <c r="V11" s="4" t="s">
        <v>1</v>
      </c>
      <c r="W11" s="7">
        <v>6.06</v>
      </c>
      <c r="X11" s="4" t="s">
        <v>1</v>
      </c>
      <c r="Y11" s="7">
        <v>1.87</v>
      </c>
      <c r="Z11" s="4" t="s">
        <v>1</v>
      </c>
      <c r="AA11" s="7">
        <v>4.4000000000000004</v>
      </c>
      <c r="AB11" s="4" t="s">
        <v>1</v>
      </c>
      <c r="AC11" s="7">
        <v>5.696384568612392</v>
      </c>
      <c r="AD11" s="4" t="s">
        <v>1</v>
      </c>
      <c r="AE11" s="16">
        <f t="shared" si="0"/>
        <v>4.5065961421530982</v>
      </c>
      <c r="AF11" s="17" t="s">
        <v>3</v>
      </c>
    </row>
    <row r="12" spans="1:32" x14ac:dyDescent="0.2">
      <c r="A12" s="4" t="s">
        <v>13</v>
      </c>
      <c r="B12" s="4" t="s">
        <v>1</v>
      </c>
      <c r="C12" s="7">
        <v>8.1328360446500998</v>
      </c>
      <c r="D12" s="4" t="s">
        <v>1</v>
      </c>
      <c r="E12" s="7">
        <v>0.59800314319154035</v>
      </c>
      <c r="F12" s="4" t="s">
        <v>1</v>
      </c>
      <c r="G12" s="7">
        <v>7.8143940320002399</v>
      </c>
      <c r="H12" s="4" t="s">
        <v>1</v>
      </c>
      <c r="I12" s="7">
        <v>10</v>
      </c>
      <c r="J12" s="4" t="s">
        <v>1</v>
      </c>
      <c r="K12" s="16">
        <f t="shared" si="1"/>
        <v>6.6363083049604699</v>
      </c>
      <c r="L12" s="4" t="s">
        <v>1</v>
      </c>
      <c r="M12" s="7">
        <v>6.54</v>
      </c>
      <c r="N12" s="4" t="s">
        <v>1</v>
      </c>
      <c r="O12" s="7">
        <v>0</v>
      </c>
      <c r="P12" s="4" t="s">
        <v>1</v>
      </c>
      <c r="Q12" s="7">
        <v>5.73</v>
      </c>
      <c r="R12" s="4" t="s">
        <v>1</v>
      </c>
      <c r="S12" s="7">
        <v>2.9067204301075273</v>
      </c>
      <c r="T12" s="4" t="s">
        <v>1</v>
      </c>
      <c r="U12" s="16">
        <f t="shared" si="2"/>
        <v>3.7941801075268815</v>
      </c>
      <c r="V12" s="4" t="s">
        <v>1</v>
      </c>
      <c r="W12" s="7">
        <v>6.82</v>
      </c>
      <c r="X12" s="4" t="s">
        <v>1</v>
      </c>
      <c r="Y12" s="7">
        <v>0</v>
      </c>
      <c r="Z12" s="4" t="s">
        <v>1</v>
      </c>
      <c r="AA12" s="7">
        <v>9.01</v>
      </c>
      <c r="AB12" s="4" t="s">
        <v>1</v>
      </c>
      <c r="AC12" s="7">
        <v>3.9111156447345965</v>
      </c>
      <c r="AD12" s="4" t="s">
        <v>1</v>
      </c>
      <c r="AE12" s="16">
        <f t="shared" si="0"/>
        <v>4.9352789111836488</v>
      </c>
      <c r="AF12" s="17" t="s">
        <v>3</v>
      </c>
    </row>
    <row r="13" spans="1:32" x14ac:dyDescent="0.2">
      <c r="A13" s="4" t="s">
        <v>14</v>
      </c>
      <c r="B13" s="4" t="s">
        <v>1</v>
      </c>
      <c r="C13" s="7">
        <v>8.4062887044110095</v>
      </c>
      <c r="D13" s="4" t="s">
        <v>1</v>
      </c>
      <c r="E13" s="7">
        <v>2.0378503245668083</v>
      </c>
      <c r="F13" s="4" t="s">
        <v>1</v>
      </c>
      <c r="G13" s="7">
        <v>7.448054007568758</v>
      </c>
      <c r="H13" s="4" t="s">
        <v>1</v>
      </c>
      <c r="I13" s="7">
        <v>10</v>
      </c>
      <c r="J13" s="4" t="s">
        <v>1</v>
      </c>
      <c r="K13" s="16">
        <f t="shared" si="1"/>
        <v>6.9730482591366441</v>
      </c>
      <c r="L13" s="4" t="s">
        <v>1</v>
      </c>
      <c r="M13" s="7">
        <v>6.11</v>
      </c>
      <c r="N13" s="4" t="s">
        <v>1</v>
      </c>
      <c r="O13" s="7">
        <v>0</v>
      </c>
      <c r="P13" s="4" t="s">
        <v>1</v>
      </c>
      <c r="Q13" s="7">
        <v>5.57</v>
      </c>
      <c r="R13" s="4" t="s">
        <v>1</v>
      </c>
      <c r="S13" s="7">
        <v>3.5605510752688168</v>
      </c>
      <c r="T13" s="4" t="s">
        <v>1</v>
      </c>
      <c r="U13" s="16">
        <f t="shared" si="2"/>
        <v>3.8101377688172042</v>
      </c>
      <c r="V13" s="4" t="s">
        <v>1</v>
      </c>
      <c r="W13" s="7">
        <v>6.81</v>
      </c>
      <c r="X13" s="4" t="s">
        <v>1</v>
      </c>
      <c r="Y13" s="7">
        <v>0</v>
      </c>
      <c r="Z13" s="4" t="s">
        <v>1</v>
      </c>
      <c r="AA13" s="7">
        <v>9.4</v>
      </c>
      <c r="AB13" s="4" t="s">
        <v>1</v>
      </c>
      <c r="AC13" s="7">
        <v>5.5650774982932241</v>
      </c>
      <c r="AD13" s="4" t="s">
        <v>1</v>
      </c>
      <c r="AE13" s="16">
        <f t="shared" si="0"/>
        <v>5.4437693745733062</v>
      </c>
      <c r="AF13" s="17" t="s">
        <v>3</v>
      </c>
    </row>
    <row r="14" spans="1:32" x14ac:dyDescent="0.2">
      <c r="A14" s="4" t="s">
        <v>15</v>
      </c>
      <c r="B14" s="4" t="s">
        <v>1</v>
      </c>
      <c r="C14" s="7">
        <v>8.7111015959540463</v>
      </c>
      <c r="D14" s="4" t="s">
        <v>1</v>
      </c>
      <c r="E14" s="7">
        <v>4.9257349189244257</v>
      </c>
      <c r="F14" s="4" t="s">
        <v>1</v>
      </c>
      <c r="G14" s="7">
        <v>7.7290761967871129</v>
      </c>
      <c r="H14" s="4" t="s">
        <v>1</v>
      </c>
      <c r="I14" s="7">
        <v>10</v>
      </c>
      <c r="J14" s="4" t="s">
        <v>1</v>
      </c>
      <c r="K14" s="16">
        <f t="shared" si="1"/>
        <v>7.8414781779163958</v>
      </c>
      <c r="L14" s="4" t="s">
        <v>1</v>
      </c>
      <c r="M14" s="7">
        <v>6.94</v>
      </c>
      <c r="N14" s="4" t="s">
        <v>1</v>
      </c>
      <c r="O14" s="7">
        <v>1.01</v>
      </c>
      <c r="P14" s="4" t="s">
        <v>1</v>
      </c>
      <c r="Q14" s="7">
        <v>5.55</v>
      </c>
      <c r="R14" s="4" t="s">
        <v>1</v>
      </c>
      <c r="S14" s="7">
        <v>3.6710573476702515</v>
      </c>
      <c r="T14" s="4" t="s">
        <v>1</v>
      </c>
      <c r="U14" s="16">
        <f t="shared" si="2"/>
        <v>4.2927643369175632</v>
      </c>
      <c r="V14" s="4" t="s">
        <v>1</v>
      </c>
      <c r="W14" s="7">
        <v>6.61</v>
      </c>
      <c r="X14" s="4" t="s">
        <v>1</v>
      </c>
      <c r="Y14" s="7">
        <v>0.85</v>
      </c>
      <c r="Z14" s="4" t="s">
        <v>1</v>
      </c>
      <c r="AA14" s="7">
        <v>5.43</v>
      </c>
      <c r="AB14" s="4" t="s">
        <v>1</v>
      </c>
      <c r="AC14" s="7">
        <v>5.4774258885902043</v>
      </c>
      <c r="AD14" s="4" t="s">
        <v>1</v>
      </c>
      <c r="AE14" s="16">
        <f t="shared" si="0"/>
        <v>4.5918564721475512</v>
      </c>
      <c r="AF14" s="17" t="s">
        <v>3</v>
      </c>
    </row>
    <row r="15" spans="1:32" x14ac:dyDescent="0.2">
      <c r="A15" s="4" t="s">
        <v>16</v>
      </c>
      <c r="B15" s="4" t="s">
        <v>1</v>
      </c>
      <c r="C15" s="7">
        <v>8.5174538273665732</v>
      </c>
      <c r="D15" s="4" t="s">
        <v>1</v>
      </c>
      <c r="E15" s="7">
        <v>6.8466253766926402</v>
      </c>
      <c r="F15" s="4" t="s">
        <v>1</v>
      </c>
      <c r="G15" s="7">
        <v>6.0292960402803475</v>
      </c>
      <c r="H15" s="4" t="s">
        <v>1</v>
      </c>
      <c r="I15" s="7">
        <v>10</v>
      </c>
      <c r="J15" s="4" t="s">
        <v>1</v>
      </c>
      <c r="K15" s="16">
        <f t="shared" si="1"/>
        <v>7.8483438110848898</v>
      </c>
      <c r="L15" s="4" t="s">
        <v>1</v>
      </c>
      <c r="M15" s="7">
        <v>5.78</v>
      </c>
      <c r="N15" s="4" t="s">
        <v>1</v>
      </c>
      <c r="O15" s="7">
        <v>3.08</v>
      </c>
      <c r="P15" s="4" t="s">
        <v>1</v>
      </c>
      <c r="Q15" s="7">
        <v>5.59</v>
      </c>
      <c r="R15" s="4" t="s">
        <v>1</v>
      </c>
      <c r="S15" s="7">
        <v>4.1875672043010752</v>
      </c>
      <c r="T15" s="4" t="s">
        <v>1</v>
      </c>
      <c r="U15" s="16">
        <f t="shared" si="2"/>
        <v>4.6593918010752686</v>
      </c>
      <c r="V15" s="4" t="s">
        <v>1</v>
      </c>
      <c r="W15" s="7">
        <v>5.85</v>
      </c>
      <c r="X15" s="4" t="s">
        <v>1</v>
      </c>
      <c r="Y15" s="7">
        <v>2.41</v>
      </c>
      <c r="Z15" s="4" t="s">
        <v>1</v>
      </c>
      <c r="AA15" s="7">
        <v>5.38</v>
      </c>
      <c r="AB15" s="4" t="s">
        <v>1</v>
      </c>
      <c r="AC15" s="7">
        <v>4.8837618940945546</v>
      </c>
      <c r="AD15" s="4" t="s">
        <v>1</v>
      </c>
      <c r="AE15" s="16">
        <f t="shared" si="0"/>
        <v>4.6309404735236388</v>
      </c>
      <c r="AF15" s="17" t="s">
        <v>3</v>
      </c>
    </row>
    <row r="16" spans="1:32" x14ac:dyDescent="0.2">
      <c r="A16" s="4" t="s">
        <v>17</v>
      </c>
      <c r="B16" s="4" t="s">
        <v>1</v>
      </c>
      <c r="C16" s="7">
        <v>8.7721617470480613</v>
      </c>
      <c r="D16" s="4" t="s">
        <v>1</v>
      </c>
      <c r="E16" s="7">
        <v>6.189095574379583</v>
      </c>
      <c r="F16" s="4" t="s">
        <v>1</v>
      </c>
      <c r="G16" s="7">
        <v>5.0994287399910645</v>
      </c>
      <c r="H16" s="4" t="s">
        <v>1</v>
      </c>
      <c r="I16" s="7">
        <v>10</v>
      </c>
      <c r="J16" s="4" t="s">
        <v>1</v>
      </c>
      <c r="K16" s="16">
        <f t="shared" si="1"/>
        <v>7.5151715153546776</v>
      </c>
      <c r="L16" s="4" t="s">
        <v>1</v>
      </c>
      <c r="M16" s="7">
        <v>5.35</v>
      </c>
      <c r="N16" s="4" t="s">
        <v>1</v>
      </c>
      <c r="O16" s="7">
        <v>1.38</v>
      </c>
      <c r="P16" s="4" t="s">
        <v>1</v>
      </c>
      <c r="Q16" s="7">
        <v>4.05</v>
      </c>
      <c r="R16" s="4" t="s">
        <v>1</v>
      </c>
      <c r="S16" s="7">
        <v>3.6638216845878135</v>
      </c>
      <c r="T16" s="4" t="s">
        <v>1</v>
      </c>
      <c r="U16" s="16">
        <f t="shared" si="2"/>
        <v>3.6109554211469534</v>
      </c>
      <c r="V16" s="4" t="s">
        <v>1</v>
      </c>
      <c r="W16" s="7">
        <v>6.29</v>
      </c>
      <c r="X16" s="4" t="s">
        <v>1</v>
      </c>
      <c r="Y16" s="7">
        <v>1.23</v>
      </c>
      <c r="Z16" s="4" t="s">
        <v>1</v>
      </c>
      <c r="AA16" s="7">
        <v>5.3</v>
      </c>
      <c r="AB16" s="4" t="s">
        <v>1</v>
      </c>
      <c r="AC16" s="7">
        <v>5.09001642771804</v>
      </c>
      <c r="AD16" s="4" t="s">
        <v>1</v>
      </c>
      <c r="AE16" s="16">
        <f t="shared" si="0"/>
        <v>4.4775041069295103</v>
      </c>
      <c r="AF16" s="17" t="s">
        <v>3</v>
      </c>
    </row>
    <row r="17" spans="1:32" x14ac:dyDescent="0.2">
      <c r="A17" s="4" t="s">
        <v>18</v>
      </c>
      <c r="B17" s="4" t="s">
        <v>1</v>
      </c>
      <c r="C17" s="7">
        <v>9.1831926554275842</v>
      </c>
      <c r="D17" s="4" t="s">
        <v>1</v>
      </c>
      <c r="E17" s="7">
        <v>4.9679999092293121</v>
      </c>
      <c r="F17" s="4" t="s">
        <v>1</v>
      </c>
      <c r="G17" s="7">
        <v>5.9772136002473149</v>
      </c>
      <c r="H17" s="4" t="s">
        <v>1</v>
      </c>
      <c r="I17" s="7">
        <v>10</v>
      </c>
      <c r="J17" s="4" t="s">
        <v>1</v>
      </c>
      <c r="K17" s="16">
        <f t="shared" si="1"/>
        <v>7.5321015412260524</v>
      </c>
      <c r="L17" s="4" t="s">
        <v>1</v>
      </c>
      <c r="M17" s="7">
        <v>7.51</v>
      </c>
      <c r="N17" s="4" t="s">
        <v>1</v>
      </c>
      <c r="O17" s="7">
        <v>0.9</v>
      </c>
      <c r="P17" s="4" t="s">
        <v>1</v>
      </c>
      <c r="Q17" s="7">
        <v>5.67</v>
      </c>
      <c r="R17" s="4" t="s">
        <v>1</v>
      </c>
      <c r="S17" s="7">
        <v>4.083333333333333</v>
      </c>
      <c r="T17" s="4" t="s">
        <v>1</v>
      </c>
      <c r="U17" s="16">
        <f t="shared" si="2"/>
        <v>4.5408333333333335</v>
      </c>
      <c r="V17" s="4" t="s">
        <v>1</v>
      </c>
      <c r="W17" s="7">
        <v>8.15</v>
      </c>
      <c r="X17" s="4" t="s">
        <v>1</v>
      </c>
      <c r="Y17" s="7">
        <v>0.65</v>
      </c>
      <c r="Z17" s="4" t="s">
        <v>1</v>
      </c>
      <c r="AA17" s="7">
        <v>5.54</v>
      </c>
      <c r="AB17" s="4" t="s">
        <v>1</v>
      </c>
      <c r="AC17" s="7">
        <v>4.7904672565710875</v>
      </c>
      <c r="AD17" s="4" t="s">
        <v>1</v>
      </c>
      <c r="AE17" s="16">
        <f t="shared" si="0"/>
        <v>4.7826168141427718</v>
      </c>
      <c r="AF17" s="17" t="s">
        <v>3</v>
      </c>
    </row>
    <row r="18" spans="1:32" x14ac:dyDescent="0.2">
      <c r="A18" s="4" t="s">
        <v>19</v>
      </c>
      <c r="B18" s="4" t="s">
        <v>1</v>
      </c>
      <c r="C18" s="7">
        <v>8.6792607764114873</v>
      </c>
      <c r="D18" s="4" t="s">
        <v>1</v>
      </c>
      <c r="E18" s="7">
        <v>5.7139045022486243</v>
      </c>
      <c r="F18" s="4" t="s">
        <v>1</v>
      </c>
      <c r="G18" s="7">
        <v>5.9757639280397576</v>
      </c>
      <c r="H18" s="4" t="s">
        <v>1</v>
      </c>
      <c r="I18" s="7">
        <v>10</v>
      </c>
      <c r="J18" s="4" t="s">
        <v>1</v>
      </c>
      <c r="K18" s="16">
        <f t="shared" si="1"/>
        <v>7.5922323016749669</v>
      </c>
      <c r="L18" s="4" t="s">
        <v>1</v>
      </c>
      <c r="M18" s="7">
        <v>4.72</v>
      </c>
      <c r="N18" s="4" t="s">
        <v>1</v>
      </c>
      <c r="O18" s="7">
        <v>0.64</v>
      </c>
      <c r="P18" s="4" t="s">
        <v>1</v>
      </c>
      <c r="Q18" s="7">
        <v>5.43</v>
      </c>
      <c r="R18" s="4" t="s">
        <v>1</v>
      </c>
      <c r="S18" s="7">
        <v>4.0102038530465958</v>
      </c>
      <c r="T18" s="4" t="s">
        <v>1</v>
      </c>
      <c r="U18" s="16">
        <f t="shared" si="2"/>
        <v>3.7000509632616487</v>
      </c>
      <c r="V18" s="4" t="s">
        <v>1</v>
      </c>
      <c r="W18" s="7">
        <v>5.47</v>
      </c>
      <c r="X18" s="4" t="s">
        <v>1</v>
      </c>
      <c r="Y18" s="7">
        <v>0.33</v>
      </c>
      <c r="Z18" s="4" t="s">
        <v>1</v>
      </c>
      <c r="AA18" s="7">
        <v>5.05</v>
      </c>
      <c r="AB18" s="4" t="s">
        <v>1</v>
      </c>
      <c r="AC18" s="7">
        <v>4.8859153652500424</v>
      </c>
      <c r="AD18" s="4" t="s">
        <v>1</v>
      </c>
      <c r="AE18" s="16">
        <f t="shared" si="0"/>
        <v>3.9339788413125105</v>
      </c>
      <c r="AF18" s="17" t="s">
        <v>3</v>
      </c>
    </row>
    <row r="19" spans="1:32" x14ac:dyDescent="0.2">
      <c r="A19" s="4" t="s">
        <v>20</v>
      </c>
      <c r="B19" s="4" t="s">
        <v>1</v>
      </c>
      <c r="C19" s="7">
        <v>6.7713897710438706</v>
      </c>
      <c r="D19" s="4" t="s">
        <v>1</v>
      </c>
      <c r="E19" s="7">
        <v>5.1217974302646416</v>
      </c>
      <c r="F19" s="4" t="s">
        <v>1</v>
      </c>
      <c r="G19" s="7">
        <v>4.4652850054743398</v>
      </c>
      <c r="H19" s="4" t="s">
        <v>1</v>
      </c>
      <c r="I19" s="7">
        <v>10</v>
      </c>
      <c r="J19" s="4" t="s">
        <v>1</v>
      </c>
      <c r="K19" s="16">
        <f t="shared" si="1"/>
        <v>6.5896180516957132</v>
      </c>
      <c r="L19" s="4" t="s">
        <v>1</v>
      </c>
      <c r="M19" s="7">
        <v>4.09</v>
      </c>
      <c r="N19" s="4" t="s">
        <v>1</v>
      </c>
      <c r="O19" s="7">
        <v>0.35</v>
      </c>
      <c r="P19" s="4" t="s">
        <v>1</v>
      </c>
      <c r="Q19" s="7">
        <v>3.63</v>
      </c>
      <c r="R19" s="4" t="s">
        <v>1</v>
      </c>
      <c r="S19" s="7">
        <v>3.1508736559139789</v>
      </c>
      <c r="T19" s="4" t="s">
        <v>1</v>
      </c>
      <c r="U19" s="16">
        <f t="shared" si="2"/>
        <v>2.805218413978495</v>
      </c>
      <c r="V19" s="4" t="s">
        <v>1</v>
      </c>
      <c r="W19" s="7">
        <v>6.02</v>
      </c>
      <c r="X19" s="4" t="s">
        <v>1</v>
      </c>
      <c r="Y19" s="7">
        <v>0.52</v>
      </c>
      <c r="Z19" s="4" t="s">
        <v>1</v>
      </c>
      <c r="AA19" s="7">
        <v>3.52</v>
      </c>
      <c r="AB19" s="4" t="s">
        <v>1</v>
      </c>
      <c r="AC19" s="7">
        <v>5.2956549219150029</v>
      </c>
      <c r="AD19" s="4" t="s">
        <v>1</v>
      </c>
      <c r="AE19" s="16">
        <f t="shared" si="0"/>
        <v>3.8389137304787502</v>
      </c>
      <c r="AF19" s="17" t="s">
        <v>3</v>
      </c>
    </row>
    <row r="20" spans="1:32" x14ac:dyDescent="0.2">
      <c r="A20" s="4" t="s">
        <v>21</v>
      </c>
      <c r="B20" s="4" t="s">
        <v>1</v>
      </c>
      <c r="C20" s="7">
        <v>9.4509689345058039</v>
      </c>
      <c r="D20" s="4" t="s">
        <v>1</v>
      </c>
      <c r="E20" s="7">
        <v>5.6601267414022596</v>
      </c>
      <c r="F20" s="4" t="s">
        <v>1</v>
      </c>
      <c r="G20" s="7">
        <v>7.7788446661013451</v>
      </c>
      <c r="H20" s="4" t="s">
        <v>1</v>
      </c>
      <c r="I20" s="7">
        <v>10</v>
      </c>
      <c r="J20" s="4" t="s">
        <v>1</v>
      </c>
      <c r="K20" s="16">
        <f t="shared" si="1"/>
        <v>8.2224850855023526</v>
      </c>
      <c r="L20" s="4" t="s">
        <v>1</v>
      </c>
      <c r="M20" s="7">
        <v>6.88</v>
      </c>
      <c r="N20" s="4" t="s">
        <v>1</v>
      </c>
      <c r="O20" s="7">
        <v>1.84</v>
      </c>
      <c r="P20" s="4" t="s">
        <v>1</v>
      </c>
      <c r="Q20" s="7">
        <v>5.74</v>
      </c>
      <c r="R20" s="4" t="s">
        <v>1</v>
      </c>
      <c r="S20" s="7">
        <v>3.2583669354838714</v>
      </c>
      <c r="T20" s="4" t="s">
        <v>1</v>
      </c>
      <c r="U20" s="16">
        <f t="shared" si="2"/>
        <v>4.4295917338709678</v>
      </c>
      <c r="V20" s="4" t="s">
        <v>1</v>
      </c>
      <c r="W20" s="7">
        <v>7.45</v>
      </c>
      <c r="X20" s="4" t="s">
        <v>1</v>
      </c>
      <c r="Y20" s="7">
        <v>1.34</v>
      </c>
      <c r="Z20" s="4" t="s">
        <v>1</v>
      </c>
      <c r="AA20" s="7">
        <v>5.57</v>
      </c>
      <c r="AB20" s="4" t="s">
        <v>1</v>
      </c>
      <c r="AC20" s="7">
        <v>5.3668674795186897</v>
      </c>
      <c r="AD20" s="4" t="s">
        <v>1</v>
      </c>
      <c r="AE20" s="16">
        <f t="shared" si="0"/>
        <v>4.9317168698796729</v>
      </c>
      <c r="AF20" s="17" t="s">
        <v>3</v>
      </c>
    </row>
    <row r="21" spans="1:32" x14ac:dyDescent="0.2">
      <c r="A21" s="4" t="s">
        <v>22</v>
      </c>
      <c r="B21" s="4" t="s">
        <v>1</v>
      </c>
      <c r="C21" s="7">
        <v>8.5562845010708077</v>
      </c>
      <c r="D21" s="4" t="s">
        <v>1</v>
      </c>
      <c r="E21" s="7">
        <v>5.7665369048671522</v>
      </c>
      <c r="F21" s="4" t="s">
        <v>1</v>
      </c>
      <c r="G21" s="7">
        <v>5.4911379022371447</v>
      </c>
      <c r="H21" s="4" t="s">
        <v>1</v>
      </c>
      <c r="I21" s="7">
        <v>10</v>
      </c>
      <c r="J21" s="4" t="s">
        <v>1</v>
      </c>
      <c r="K21" s="16">
        <f t="shared" si="1"/>
        <v>7.4534898270437759</v>
      </c>
      <c r="L21" s="4" t="s">
        <v>1</v>
      </c>
      <c r="M21" s="7">
        <v>5.44</v>
      </c>
      <c r="N21" s="4" t="s">
        <v>1</v>
      </c>
      <c r="O21" s="7">
        <v>1.47</v>
      </c>
      <c r="P21" s="4" t="s">
        <v>1</v>
      </c>
      <c r="Q21" s="7">
        <v>4.84</v>
      </c>
      <c r="R21" s="4" t="s">
        <v>1</v>
      </c>
      <c r="S21" s="7">
        <v>3.4740143369175627</v>
      </c>
      <c r="T21" s="4" t="s">
        <v>1</v>
      </c>
      <c r="U21" s="16">
        <f t="shared" si="2"/>
        <v>3.8060035842293907</v>
      </c>
      <c r="V21" s="4" t="s">
        <v>1</v>
      </c>
      <c r="W21" s="7">
        <v>6.8</v>
      </c>
      <c r="X21" s="4" t="s">
        <v>1</v>
      </c>
      <c r="Y21" s="7">
        <v>1.21</v>
      </c>
      <c r="Z21" s="4" t="s">
        <v>1</v>
      </c>
      <c r="AA21" s="7">
        <v>4.57</v>
      </c>
      <c r="AB21" s="4" t="s">
        <v>1</v>
      </c>
      <c r="AC21" s="7">
        <v>4.3212925627240146</v>
      </c>
      <c r="AD21" s="4" t="s">
        <v>1</v>
      </c>
      <c r="AE21" s="16">
        <f t="shared" si="0"/>
        <v>4.2253231406810041</v>
      </c>
      <c r="AF21" s="17" t="s">
        <v>3</v>
      </c>
    </row>
    <row r="22" spans="1:32" x14ac:dyDescent="0.2">
      <c r="A22" s="4" t="s">
        <v>23</v>
      </c>
      <c r="B22" s="4" t="s">
        <v>1</v>
      </c>
      <c r="C22" s="7">
        <v>8.8270890385211374</v>
      </c>
      <c r="D22" s="4" t="s">
        <v>1</v>
      </c>
      <c r="E22" s="7">
        <v>5.0028653451215481</v>
      </c>
      <c r="F22" s="4" t="s">
        <v>1</v>
      </c>
      <c r="G22" s="7">
        <v>7.3799072927746474</v>
      </c>
      <c r="H22" s="4" t="s">
        <v>1</v>
      </c>
      <c r="I22" s="7">
        <v>10</v>
      </c>
      <c r="J22" s="4" t="s">
        <v>1</v>
      </c>
      <c r="K22" s="16">
        <f t="shared" si="1"/>
        <v>7.8024654191043332</v>
      </c>
      <c r="L22" s="4" t="s">
        <v>1</v>
      </c>
      <c r="M22" s="7">
        <v>6.99</v>
      </c>
      <c r="N22" s="4" t="s">
        <v>1</v>
      </c>
      <c r="O22" s="7">
        <v>0.77</v>
      </c>
      <c r="P22" s="4" t="s">
        <v>1</v>
      </c>
      <c r="Q22" s="7">
        <v>5.33</v>
      </c>
      <c r="R22" s="4" t="s">
        <v>1</v>
      </c>
      <c r="S22" s="7">
        <v>3.7096326164874562</v>
      </c>
      <c r="T22" s="4" t="s">
        <v>1</v>
      </c>
      <c r="U22" s="16">
        <f t="shared" si="2"/>
        <v>4.1999081541218644</v>
      </c>
      <c r="V22" s="4" t="s">
        <v>1</v>
      </c>
      <c r="W22" s="7">
        <v>7.29</v>
      </c>
      <c r="X22" s="4" t="s">
        <v>1</v>
      </c>
      <c r="Y22" s="7">
        <v>0.78</v>
      </c>
      <c r="Z22" s="4" t="s">
        <v>1</v>
      </c>
      <c r="AA22" s="7">
        <v>5.37</v>
      </c>
      <c r="AB22" s="4" t="s">
        <v>1</v>
      </c>
      <c r="AC22" s="7">
        <v>5.1961825556835644</v>
      </c>
      <c r="AD22" s="4" t="s">
        <v>1</v>
      </c>
      <c r="AE22" s="16">
        <f t="shared" si="0"/>
        <v>4.6590456389208912</v>
      </c>
      <c r="AF22" s="17" t="s">
        <v>3</v>
      </c>
    </row>
    <row r="23" spans="1:32" x14ac:dyDescent="0.2">
      <c r="A23" s="4" t="s">
        <v>24</v>
      </c>
      <c r="B23" s="4" t="s">
        <v>1</v>
      </c>
      <c r="C23" s="7">
        <v>8.7740858914395421</v>
      </c>
      <c r="D23" s="4" t="s">
        <v>1</v>
      </c>
      <c r="E23" s="7">
        <v>3.8802642268560787</v>
      </c>
      <c r="F23" s="4" t="s">
        <v>1</v>
      </c>
      <c r="G23" s="7">
        <v>5.3636918019374384</v>
      </c>
      <c r="H23" s="4" t="s">
        <v>1</v>
      </c>
      <c r="I23" s="7">
        <v>10</v>
      </c>
      <c r="J23" s="4" t="s">
        <v>1</v>
      </c>
      <c r="K23" s="16">
        <f t="shared" si="1"/>
        <v>7.0045104800582649</v>
      </c>
      <c r="L23" s="4" t="s">
        <v>1</v>
      </c>
      <c r="M23" s="7">
        <v>6.71</v>
      </c>
      <c r="N23" s="4" t="s">
        <v>1</v>
      </c>
      <c r="O23" s="7">
        <v>0.73</v>
      </c>
      <c r="P23" s="4" t="s">
        <v>1</v>
      </c>
      <c r="Q23" s="7">
        <v>4.72</v>
      </c>
      <c r="R23" s="4" t="s">
        <v>1</v>
      </c>
      <c r="S23" s="7">
        <v>2.3775089605734769</v>
      </c>
      <c r="T23" s="4" t="s">
        <v>1</v>
      </c>
      <c r="U23" s="16">
        <f t="shared" si="2"/>
        <v>3.6343772401433694</v>
      </c>
      <c r="V23" s="4" t="s">
        <v>1</v>
      </c>
      <c r="W23" s="7">
        <v>6.46</v>
      </c>
      <c r="X23" s="4" t="s">
        <v>1</v>
      </c>
      <c r="Y23" s="7">
        <v>0</v>
      </c>
      <c r="Z23" s="4" t="s">
        <v>1</v>
      </c>
      <c r="AA23" s="7">
        <v>5.3</v>
      </c>
      <c r="AB23" s="4" t="s">
        <v>1</v>
      </c>
      <c r="AC23" s="7">
        <v>5.0037149044205496</v>
      </c>
      <c r="AD23" s="4" t="s">
        <v>1</v>
      </c>
      <c r="AE23" s="16">
        <f t="shared" si="0"/>
        <v>4.1909287261051373</v>
      </c>
      <c r="AF23" s="17" t="s">
        <v>3</v>
      </c>
    </row>
    <row r="24" spans="1:32" x14ac:dyDescent="0.2">
      <c r="A24" s="4" t="s">
        <v>25</v>
      </c>
      <c r="B24" s="4" t="s">
        <v>1</v>
      </c>
      <c r="C24" s="7">
        <v>6.3817521087522762</v>
      </c>
      <c r="D24" s="4" t="s">
        <v>1</v>
      </c>
      <c r="E24" s="7">
        <v>5.7803749271624483</v>
      </c>
      <c r="F24" s="4" t="s">
        <v>1</v>
      </c>
      <c r="G24" s="7">
        <v>4.8973627619827687</v>
      </c>
      <c r="H24" s="4" t="s">
        <v>1</v>
      </c>
      <c r="I24" s="7">
        <v>10</v>
      </c>
      <c r="J24" s="4" t="s">
        <v>1</v>
      </c>
      <c r="K24" s="16">
        <f t="shared" si="1"/>
        <v>6.7648724494743737</v>
      </c>
      <c r="L24" s="4" t="s">
        <v>1</v>
      </c>
      <c r="M24" s="7">
        <v>5.97</v>
      </c>
      <c r="N24" s="4" t="s">
        <v>1</v>
      </c>
      <c r="O24" s="7">
        <v>1.22</v>
      </c>
      <c r="P24" s="4" t="s">
        <v>1</v>
      </c>
      <c r="Q24" s="7">
        <v>3.74</v>
      </c>
      <c r="R24" s="4" t="s">
        <v>1</v>
      </c>
      <c r="S24" s="7">
        <v>2.1117943548387093</v>
      </c>
      <c r="T24" s="4" t="s">
        <v>1</v>
      </c>
      <c r="U24" s="16">
        <f t="shared" si="2"/>
        <v>3.2604485887096772</v>
      </c>
      <c r="V24" s="4" t="s">
        <v>1</v>
      </c>
      <c r="W24" s="7">
        <v>6.07</v>
      </c>
      <c r="X24" s="4" t="s">
        <v>1</v>
      </c>
      <c r="Y24" s="7">
        <v>1.08</v>
      </c>
      <c r="Z24" s="4" t="s">
        <v>1</v>
      </c>
      <c r="AA24" s="7">
        <v>3.62</v>
      </c>
      <c r="AB24" s="4" t="s">
        <v>1</v>
      </c>
      <c r="AC24" s="7">
        <v>4.5207773297491034</v>
      </c>
      <c r="AD24" s="4" t="s">
        <v>1</v>
      </c>
      <c r="AE24" s="16">
        <f t="shared" si="0"/>
        <v>3.8226943324372757</v>
      </c>
      <c r="AF24" s="17" t="s">
        <v>3</v>
      </c>
    </row>
    <row r="25" spans="1:32" x14ac:dyDescent="0.2">
      <c r="A25" s="4" t="s">
        <v>26</v>
      </c>
      <c r="B25" s="4" t="s">
        <v>1</v>
      </c>
      <c r="C25" s="7">
        <v>9.1736272597774615</v>
      </c>
      <c r="D25" s="4" t="s">
        <v>1</v>
      </c>
      <c r="E25" s="7">
        <v>3.7394148804570855</v>
      </c>
      <c r="F25" s="4" t="s">
        <v>1</v>
      </c>
      <c r="G25" s="7">
        <v>7.6301401634435289</v>
      </c>
      <c r="H25" s="4" t="s">
        <v>1</v>
      </c>
      <c r="I25" s="7">
        <v>10</v>
      </c>
      <c r="J25" s="4" t="s">
        <v>1</v>
      </c>
      <c r="K25" s="16">
        <f t="shared" si="1"/>
        <v>7.6357955759195191</v>
      </c>
      <c r="L25" s="4" t="s">
        <v>1</v>
      </c>
      <c r="M25" s="7">
        <v>7.55</v>
      </c>
      <c r="N25" s="4" t="s">
        <v>1</v>
      </c>
      <c r="O25" s="7">
        <v>1.44</v>
      </c>
      <c r="P25" s="4" t="s">
        <v>1</v>
      </c>
      <c r="Q25" s="7">
        <v>5.66</v>
      </c>
      <c r="R25" s="4" t="s">
        <v>1</v>
      </c>
      <c r="S25" s="7">
        <v>3.2391577060931906</v>
      </c>
      <c r="T25" s="4" t="s">
        <v>1</v>
      </c>
      <c r="U25" s="16">
        <f t="shared" si="2"/>
        <v>4.4722894265232975</v>
      </c>
      <c r="V25" s="4" t="s">
        <v>1</v>
      </c>
      <c r="W25" s="7">
        <v>7.96</v>
      </c>
      <c r="X25" s="4" t="s">
        <v>1</v>
      </c>
      <c r="Y25" s="7">
        <v>1.42</v>
      </c>
      <c r="Z25" s="4" t="s">
        <v>1</v>
      </c>
      <c r="AA25" s="7">
        <v>5.63</v>
      </c>
      <c r="AB25" s="4" t="s">
        <v>1</v>
      </c>
      <c r="AC25" s="7">
        <v>4.6974706381208398</v>
      </c>
      <c r="AD25" s="4" t="s">
        <v>1</v>
      </c>
      <c r="AE25" s="16">
        <f t="shared" si="0"/>
        <v>4.9268676595302097</v>
      </c>
      <c r="AF25" s="17" t="s">
        <v>3</v>
      </c>
    </row>
    <row r="26" spans="1:32" x14ac:dyDescent="0.2">
      <c r="A26" s="4" t="s">
        <v>27</v>
      </c>
      <c r="B26" s="4" t="s">
        <v>1</v>
      </c>
      <c r="C26" s="7">
        <v>9.1086432718445796</v>
      </c>
      <c r="D26" s="4" t="s">
        <v>1</v>
      </c>
      <c r="E26" s="7">
        <v>4.8431864276734133</v>
      </c>
      <c r="F26" s="4" t="s">
        <v>1</v>
      </c>
      <c r="G26" s="7">
        <v>6.087401087145385</v>
      </c>
      <c r="H26" s="4" t="s">
        <v>1</v>
      </c>
      <c r="I26" s="7">
        <v>10</v>
      </c>
      <c r="J26" s="4" t="s">
        <v>1</v>
      </c>
      <c r="K26" s="16">
        <f t="shared" si="1"/>
        <v>7.5098076966658445</v>
      </c>
      <c r="L26" s="4" t="s">
        <v>1</v>
      </c>
      <c r="M26" s="7">
        <v>7.17</v>
      </c>
      <c r="N26" s="4" t="s">
        <v>1</v>
      </c>
      <c r="O26" s="7">
        <v>2.65</v>
      </c>
      <c r="P26" s="4" t="s">
        <v>1</v>
      </c>
      <c r="Q26" s="7">
        <v>5.75</v>
      </c>
      <c r="R26" s="4" t="s">
        <v>1</v>
      </c>
      <c r="S26" s="7">
        <v>4.3437724014336911</v>
      </c>
      <c r="T26" s="4" t="s">
        <v>1</v>
      </c>
      <c r="U26" s="16">
        <f t="shared" si="2"/>
        <v>4.9784431003584224</v>
      </c>
      <c r="V26" s="4" t="s">
        <v>1</v>
      </c>
      <c r="W26" s="7">
        <v>7.2</v>
      </c>
      <c r="X26" s="4" t="s">
        <v>1</v>
      </c>
      <c r="Y26" s="7">
        <v>1.84</v>
      </c>
      <c r="Z26" s="4" t="s">
        <v>1</v>
      </c>
      <c r="AA26" s="7">
        <v>9.0399999999999991</v>
      </c>
      <c r="AB26" s="4" t="s">
        <v>1</v>
      </c>
      <c r="AC26" s="7">
        <v>6.106518817204301</v>
      </c>
      <c r="AD26" s="4" t="s">
        <v>1</v>
      </c>
      <c r="AE26" s="16">
        <f t="shared" si="0"/>
        <v>6.0466297043010746</v>
      </c>
      <c r="AF26" s="17" t="s">
        <v>3</v>
      </c>
    </row>
    <row r="27" spans="1:32" x14ac:dyDescent="0.2">
      <c r="A27" s="4" t="s">
        <v>28</v>
      </c>
      <c r="B27" s="4" t="s">
        <v>1</v>
      </c>
      <c r="C27" s="7">
        <v>3.4861490169143359</v>
      </c>
      <c r="D27" s="4" t="s">
        <v>1</v>
      </c>
      <c r="E27" s="7">
        <v>4.8673029540572168</v>
      </c>
      <c r="F27" s="4" t="s">
        <v>1</v>
      </c>
      <c r="G27" s="7">
        <v>6.0390935453899646</v>
      </c>
      <c r="H27" s="4" t="s">
        <v>1</v>
      </c>
      <c r="I27" s="7">
        <v>10</v>
      </c>
      <c r="J27" s="4" t="s">
        <v>1</v>
      </c>
      <c r="K27" s="16">
        <f t="shared" si="1"/>
        <v>6.0981363790903789</v>
      </c>
      <c r="L27" s="4" t="s">
        <v>1</v>
      </c>
      <c r="M27" s="7">
        <v>4.9800000000000004</v>
      </c>
      <c r="N27" s="4" t="s">
        <v>1</v>
      </c>
      <c r="O27" s="7">
        <v>0</v>
      </c>
      <c r="P27" s="4" t="s">
        <v>1</v>
      </c>
      <c r="Q27" s="7">
        <v>5.19</v>
      </c>
      <c r="R27" s="4" t="s">
        <v>1</v>
      </c>
      <c r="S27" s="7">
        <v>4.3012096774193544</v>
      </c>
      <c r="T27" s="4" t="s">
        <v>1</v>
      </c>
      <c r="U27" s="16">
        <f t="shared" si="2"/>
        <v>3.617802419354839</v>
      </c>
      <c r="V27" s="4" t="s">
        <v>1</v>
      </c>
      <c r="W27" s="7">
        <v>6.17</v>
      </c>
      <c r="X27" s="4" t="s">
        <v>1</v>
      </c>
      <c r="Y27" s="7">
        <v>0</v>
      </c>
      <c r="Z27" s="4" t="s">
        <v>1</v>
      </c>
      <c r="AA27" s="7">
        <v>5.01</v>
      </c>
      <c r="AB27" s="4" t="s">
        <v>1</v>
      </c>
      <c r="AC27" s="7">
        <v>5.3705383811230583</v>
      </c>
      <c r="AD27" s="4" t="s">
        <v>1</v>
      </c>
      <c r="AE27" s="16">
        <f t="shared" si="0"/>
        <v>4.1376345952807645</v>
      </c>
      <c r="AF27" s="17" t="s">
        <v>3</v>
      </c>
    </row>
    <row r="28" spans="1:32" x14ac:dyDescent="0.2">
      <c r="A28" s="4" t="s">
        <v>29</v>
      </c>
      <c r="B28" s="4" t="s">
        <v>1</v>
      </c>
      <c r="C28" s="7">
        <v>7.4166120748562472</v>
      </c>
      <c r="D28" s="4" t="s">
        <v>1</v>
      </c>
      <c r="E28" s="7">
        <v>1.9324706262814084</v>
      </c>
      <c r="F28" s="4" t="s">
        <v>1</v>
      </c>
      <c r="G28" s="7">
        <v>5.4457531871117881</v>
      </c>
      <c r="H28" s="4" t="s">
        <v>1</v>
      </c>
      <c r="I28" s="7">
        <v>10</v>
      </c>
      <c r="J28" s="4" t="s">
        <v>1</v>
      </c>
      <c r="K28" s="16">
        <f t="shared" si="1"/>
        <v>6.1987089720623612</v>
      </c>
      <c r="L28" s="4" t="s">
        <v>1</v>
      </c>
      <c r="M28" s="7">
        <v>4.82</v>
      </c>
      <c r="N28" s="4" t="s">
        <v>1</v>
      </c>
      <c r="O28" s="7">
        <v>0</v>
      </c>
      <c r="P28" s="4" t="s">
        <v>1</v>
      </c>
      <c r="Q28" s="7">
        <v>4.67</v>
      </c>
      <c r="R28" s="4" t="s">
        <v>1</v>
      </c>
      <c r="S28" s="7">
        <v>3.5111335125448031</v>
      </c>
      <c r="T28" s="4" t="s">
        <v>1</v>
      </c>
      <c r="U28" s="16">
        <f t="shared" si="2"/>
        <v>3.2502833781362011</v>
      </c>
      <c r="V28" s="4" t="s">
        <v>1</v>
      </c>
      <c r="W28" s="7">
        <v>6.15</v>
      </c>
      <c r="X28" s="4" t="s">
        <v>1</v>
      </c>
      <c r="Y28" s="7">
        <v>0</v>
      </c>
      <c r="Z28" s="4" t="s">
        <v>1</v>
      </c>
      <c r="AA28" s="7">
        <v>4.41</v>
      </c>
      <c r="AB28" s="4" t="s">
        <v>1</v>
      </c>
      <c r="AC28" s="7">
        <v>3.8263515531660688</v>
      </c>
      <c r="AD28" s="4" t="s">
        <v>1</v>
      </c>
      <c r="AE28" s="16">
        <f t="shared" si="0"/>
        <v>3.5965878882915172</v>
      </c>
      <c r="AF28" s="17" t="s">
        <v>3</v>
      </c>
    </row>
  </sheetData>
  <mergeCells count="3">
    <mergeCell ref="C1:K1"/>
    <mergeCell ref="M1:U1"/>
    <mergeCell ref="W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CACF-50B5-7145-8187-F7C6DA783F10}">
  <dimension ref="A1:AL29"/>
  <sheetViews>
    <sheetView topLeftCell="Z1" workbookViewId="0">
      <selection activeCell="AF40" sqref="AF40"/>
    </sheetView>
  </sheetViews>
  <sheetFormatPr baseColWidth="10" defaultRowHeight="16" x14ac:dyDescent="0.2"/>
  <sheetData>
    <row r="1" spans="1:38" x14ac:dyDescent="0.2">
      <c r="B1" s="5"/>
      <c r="C1" s="22">
        <v>2019</v>
      </c>
      <c r="D1" s="22"/>
      <c r="E1" s="22"/>
      <c r="F1" s="22"/>
      <c r="G1" s="22"/>
      <c r="H1" s="22"/>
      <c r="I1" s="22"/>
      <c r="J1" s="22"/>
      <c r="K1" s="22"/>
      <c r="L1" s="22"/>
      <c r="M1" s="23"/>
      <c r="N1" s="1"/>
      <c r="O1" s="24">
        <v>2020</v>
      </c>
      <c r="P1" s="22"/>
      <c r="Q1" s="22"/>
      <c r="R1" s="22"/>
      <c r="S1" s="22"/>
      <c r="T1" s="22"/>
      <c r="U1" s="22"/>
      <c r="V1" s="22"/>
      <c r="W1" s="22"/>
      <c r="X1" s="22"/>
      <c r="Y1" s="23"/>
      <c r="Z1" s="1"/>
      <c r="AA1" s="24">
        <v>2021</v>
      </c>
      <c r="AB1" s="22"/>
      <c r="AC1" s="22"/>
      <c r="AD1" s="22"/>
      <c r="AE1" s="22"/>
      <c r="AF1" s="22"/>
      <c r="AG1" s="22"/>
      <c r="AH1" s="22"/>
      <c r="AI1" s="22"/>
      <c r="AJ1" s="22"/>
      <c r="AK1" s="23"/>
    </row>
    <row r="2" spans="1:38" ht="17" thickBot="1" x14ac:dyDescent="0.25">
      <c r="B2" s="5" t="s">
        <v>1</v>
      </c>
      <c r="C2" s="14" t="s">
        <v>30</v>
      </c>
      <c r="D2" s="14" t="s">
        <v>1</v>
      </c>
      <c r="E2" s="14" t="s">
        <v>31</v>
      </c>
      <c r="F2" s="14" t="s">
        <v>1</v>
      </c>
      <c r="G2" s="14" t="s">
        <v>33</v>
      </c>
      <c r="H2" s="14" t="s">
        <v>1</v>
      </c>
      <c r="I2" s="14" t="s">
        <v>34</v>
      </c>
      <c r="J2" s="14" t="s">
        <v>1</v>
      </c>
      <c r="K2" s="14" t="s">
        <v>35</v>
      </c>
      <c r="L2" s="14" t="s">
        <v>1</v>
      </c>
      <c r="M2" s="15" t="s">
        <v>32</v>
      </c>
      <c r="N2" s="14" t="s">
        <v>1</v>
      </c>
      <c r="O2" s="14" t="s">
        <v>30</v>
      </c>
      <c r="P2" s="14" t="s">
        <v>1</v>
      </c>
      <c r="Q2" s="14" t="s">
        <v>31</v>
      </c>
      <c r="R2" s="14" t="s">
        <v>1</v>
      </c>
      <c r="S2" s="14" t="s">
        <v>33</v>
      </c>
      <c r="T2" s="14" t="s">
        <v>1</v>
      </c>
      <c r="U2" s="14" t="s">
        <v>34</v>
      </c>
      <c r="V2" s="14" t="s">
        <v>1</v>
      </c>
      <c r="W2" s="21" t="s">
        <v>35</v>
      </c>
      <c r="X2" s="14" t="s">
        <v>1</v>
      </c>
      <c r="Y2" s="15" t="s">
        <v>32</v>
      </c>
      <c r="Z2" s="14" t="s">
        <v>1</v>
      </c>
      <c r="AA2" s="14" t="s">
        <v>30</v>
      </c>
      <c r="AB2" s="14" t="s">
        <v>1</v>
      </c>
      <c r="AC2" s="14" t="s">
        <v>31</v>
      </c>
      <c r="AD2" s="14" t="s">
        <v>1</v>
      </c>
      <c r="AE2" s="14" t="s">
        <v>33</v>
      </c>
      <c r="AF2" s="14" t="s">
        <v>1</v>
      </c>
      <c r="AG2" s="14" t="s">
        <v>34</v>
      </c>
      <c r="AH2" s="14" t="s">
        <v>1</v>
      </c>
      <c r="AI2" s="14" t="s">
        <v>35</v>
      </c>
      <c r="AJ2" s="14" t="s">
        <v>1</v>
      </c>
      <c r="AK2" s="15" t="s">
        <v>32</v>
      </c>
      <c r="AL2" s="17" t="s">
        <v>3</v>
      </c>
    </row>
    <row r="3" spans="1:38" x14ac:dyDescent="0.2">
      <c r="A3" s="4" t="s">
        <v>4</v>
      </c>
      <c r="B3" s="4" t="s">
        <v>1</v>
      </c>
      <c r="C3" s="7">
        <v>6.840526032463484</v>
      </c>
      <c r="D3" s="4" t="s">
        <v>1</v>
      </c>
      <c r="E3" s="7">
        <v>5.7654634743971771</v>
      </c>
      <c r="F3" s="4" t="s">
        <v>1</v>
      </c>
      <c r="G3" s="7">
        <v>5.2681758413867463</v>
      </c>
      <c r="H3" s="4" t="s">
        <v>1</v>
      </c>
      <c r="I3" s="7">
        <v>10</v>
      </c>
      <c r="J3" s="4" t="s">
        <v>1</v>
      </c>
      <c r="K3" s="19">
        <v>7.6340879206933732</v>
      </c>
      <c r="L3" s="4" t="s">
        <v>1</v>
      </c>
      <c r="M3" s="18">
        <v>6.7466924758513445</v>
      </c>
      <c r="N3" s="4" t="s">
        <v>1</v>
      </c>
      <c r="O3" s="7">
        <v>3.53</v>
      </c>
      <c r="P3" s="4" t="s">
        <v>1</v>
      </c>
      <c r="Q3" s="7">
        <v>1.99</v>
      </c>
      <c r="R3" s="4" t="s">
        <v>1</v>
      </c>
      <c r="S3" s="7">
        <v>3.82</v>
      </c>
      <c r="T3" s="4" t="s">
        <v>1</v>
      </c>
      <c r="U3" s="7">
        <v>2.6486559139784953</v>
      </c>
      <c r="V3" s="4" t="s">
        <v>1</v>
      </c>
      <c r="W3" s="19">
        <v>3.2343279569892474</v>
      </c>
      <c r="X3" s="4"/>
      <c r="Y3" s="16">
        <v>2.9181093189964158</v>
      </c>
      <c r="Z3" s="4" t="s">
        <v>1</v>
      </c>
      <c r="AA3" s="7">
        <v>5.88</v>
      </c>
      <c r="AB3" s="4" t="s">
        <v>1</v>
      </c>
      <c r="AC3" s="7">
        <v>1.99</v>
      </c>
      <c r="AD3" s="4" t="s">
        <v>1</v>
      </c>
      <c r="AE3" s="7">
        <v>3.96</v>
      </c>
      <c r="AF3" s="4" t="s">
        <v>1</v>
      </c>
      <c r="AG3" s="7">
        <v>4.5569556451612909</v>
      </c>
      <c r="AH3" s="4" t="s">
        <v>1</v>
      </c>
      <c r="AI3" s="19">
        <v>4.2584778225806454</v>
      </c>
      <c r="AJ3" s="4" t="s">
        <v>1</v>
      </c>
      <c r="AK3" s="16">
        <v>4.0428259408602152</v>
      </c>
      <c r="AL3" s="17" t="s">
        <v>3</v>
      </c>
    </row>
    <row r="4" spans="1:38" x14ac:dyDescent="0.2">
      <c r="A4" s="4" t="s">
        <v>5</v>
      </c>
      <c r="B4" s="4" t="s">
        <v>1</v>
      </c>
      <c r="C4" s="7">
        <v>8.3968128658881866</v>
      </c>
      <c r="D4" s="4" t="s">
        <v>1</v>
      </c>
      <c r="E4" s="7">
        <v>5.2616820533795661</v>
      </c>
      <c r="F4" s="4" t="s">
        <v>1</v>
      </c>
      <c r="G4" s="7">
        <v>6.0074580725520859</v>
      </c>
      <c r="H4" s="4" t="s">
        <v>1</v>
      </c>
      <c r="I4" s="7">
        <v>10</v>
      </c>
      <c r="J4" s="4" t="s">
        <v>1</v>
      </c>
      <c r="K4" s="19">
        <v>8.0037290362760434</v>
      </c>
      <c r="L4" s="4" t="s">
        <v>1</v>
      </c>
      <c r="M4" s="18">
        <v>7.2207413185145981</v>
      </c>
      <c r="N4" s="4" t="s">
        <v>1</v>
      </c>
      <c r="O4" s="7">
        <v>4.1500000000000004</v>
      </c>
      <c r="P4" s="4" t="s">
        <v>1</v>
      </c>
      <c r="Q4" s="7">
        <v>0</v>
      </c>
      <c r="R4" s="4" t="s">
        <v>1</v>
      </c>
      <c r="S4" s="7">
        <v>4.87</v>
      </c>
      <c r="T4" s="4" t="s">
        <v>1</v>
      </c>
      <c r="U4" s="7">
        <v>3.9212365591397846</v>
      </c>
      <c r="V4" s="4" t="s">
        <v>1</v>
      </c>
      <c r="W4" s="19">
        <v>4.3956182795698924</v>
      </c>
      <c r="X4" s="4"/>
      <c r="Y4" s="16">
        <v>2.8485394265232977</v>
      </c>
      <c r="Z4" s="4" t="s">
        <v>1</v>
      </c>
      <c r="AA4" s="7">
        <v>5.89</v>
      </c>
      <c r="AB4" s="4" t="s">
        <v>1</v>
      </c>
      <c r="AC4" s="7">
        <v>0</v>
      </c>
      <c r="AD4" s="4" t="s">
        <v>1</v>
      </c>
      <c r="AE4" s="7">
        <v>6.19</v>
      </c>
      <c r="AF4" s="4" t="s">
        <v>1</v>
      </c>
      <c r="AG4" s="7">
        <v>5.5506272401433696</v>
      </c>
      <c r="AH4" s="4" t="s">
        <v>1</v>
      </c>
      <c r="AI4" s="19">
        <v>5.870313620071685</v>
      </c>
      <c r="AJ4" s="4" t="s">
        <v>1</v>
      </c>
      <c r="AK4" s="16">
        <v>3.9201045400238947</v>
      </c>
      <c r="AL4" s="17" t="s">
        <v>3</v>
      </c>
    </row>
    <row r="5" spans="1:38" x14ac:dyDescent="0.2">
      <c r="A5" s="4" t="s">
        <v>6</v>
      </c>
      <c r="B5" s="4" t="s">
        <v>1</v>
      </c>
      <c r="C5" s="7">
        <v>6.8153369511010427</v>
      </c>
      <c r="D5" s="4" t="s">
        <v>1</v>
      </c>
      <c r="E5" s="7">
        <v>6.604406504559563</v>
      </c>
      <c r="F5" s="4" t="s">
        <v>1</v>
      </c>
      <c r="G5" s="7">
        <v>5.1875545475810059</v>
      </c>
      <c r="H5" s="4" t="s">
        <v>1</v>
      </c>
      <c r="I5" s="7">
        <v>10</v>
      </c>
      <c r="J5" s="4" t="s">
        <v>1</v>
      </c>
      <c r="K5" s="19">
        <v>7.5937772737905025</v>
      </c>
      <c r="L5" s="4" t="s">
        <v>1</v>
      </c>
      <c r="M5" s="18">
        <v>7.0045069098170361</v>
      </c>
      <c r="N5" s="4" t="s">
        <v>1</v>
      </c>
      <c r="O5" s="7">
        <v>5.56</v>
      </c>
      <c r="P5" s="4" t="s">
        <v>1</v>
      </c>
      <c r="Q5" s="7">
        <v>3.33</v>
      </c>
      <c r="R5" s="4" t="s">
        <v>1</v>
      </c>
      <c r="S5" s="7">
        <v>4.21</v>
      </c>
      <c r="T5" s="4" t="s">
        <v>1</v>
      </c>
      <c r="U5" s="7">
        <v>3.5334005376344093</v>
      </c>
      <c r="V5" s="4" t="s">
        <v>1</v>
      </c>
      <c r="W5" s="19">
        <v>3.8717002688172046</v>
      </c>
      <c r="X5" s="4"/>
      <c r="Y5" s="16">
        <v>4.2539000896057351</v>
      </c>
      <c r="Z5" s="4" t="s">
        <v>1</v>
      </c>
      <c r="AA5" s="7">
        <v>5.67</v>
      </c>
      <c r="AB5" s="4" t="s">
        <v>1</v>
      </c>
      <c r="AC5" s="7">
        <v>2.52</v>
      </c>
      <c r="AD5" s="4" t="s">
        <v>1</v>
      </c>
      <c r="AE5" s="7">
        <v>5.92</v>
      </c>
      <c r="AF5" s="4" t="s">
        <v>1</v>
      </c>
      <c r="AG5" s="7">
        <v>3.5829226403823178</v>
      </c>
      <c r="AH5" s="4" t="s">
        <v>1</v>
      </c>
      <c r="AI5" s="19">
        <v>4.7514613201911589</v>
      </c>
      <c r="AJ5" s="4" t="s">
        <v>1</v>
      </c>
      <c r="AK5" s="16">
        <v>4.3138204400637195</v>
      </c>
      <c r="AL5" s="17" t="s">
        <v>3</v>
      </c>
    </row>
    <row r="6" spans="1:38" x14ac:dyDescent="0.2">
      <c r="A6" s="4" t="s">
        <v>7</v>
      </c>
      <c r="B6" s="4" t="s">
        <v>1</v>
      </c>
      <c r="C6" s="7">
        <v>8.1527207522517742</v>
      </c>
      <c r="D6" s="4" t="s">
        <v>1</v>
      </c>
      <c r="E6" s="7">
        <v>3.4149319378281429</v>
      </c>
      <c r="F6" s="4" t="s">
        <v>1</v>
      </c>
      <c r="G6" s="7">
        <v>5.8720249561015931</v>
      </c>
      <c r="H6" s="4" t="s">
        <v>1</v>
      </c>
      <c r="I6" s="7">
        <v>10</v>
      </c>
      <c r="J6" s="4" t="s">
        <v>1</v>
      </c>
      <c r="K6" s="19">
        <v>7.936012478050797</v>
      </c>
      <c r="L6" s="4" t="s">
        <v>1</v>
      </c>
      <c r="M6" s="18">
        <v>6.5012217227102385</v>
      </c>
      <c r="N6" s="4" t="s">
        <v>1</v>
      </c>
      <c r="O6" s="7">
        <v>4.4000000000000004</v>
      </c>
      <c r="P6" s="4" t="s">
        <v>1</v>
      </c>
      <c r="Q6" s="7">
        <v>1.46</v>
      </c>
      <c r="R6" s="4" t="s">
        <v>1</v>
      </c>
      <c r="S6" s="7">
        <v>5.0999999999999996</v>
      </c>
      <c r="T6" s="4" t="s">
        <v>1</v>
      </c>
      <c r="U6" s="7">
        <v>2.6873655913978496</v>
      </c>
      <c r="V6" s="4" t="s">
        <v>1</v>
      </c>
      <c r="W6" s="19">
        <v>3.8936827956989246</v>
      </c>
      <c r="X6" s="4"/>
      <c r="Y6" s="16">
        <v>3.2512275985663082</v>
      </c>
      <c r="Z6" s="4" t="s">
        <v>1</v>
      </c>
      <c r="AA6" s="7">
        <v>5.22</v>
      </c>
      <c r="AB6" s="4" t="s">
        <v>1</v>
      </c>
      <c r="AC6" s="7">
        <v>1.39</v>
      </c>
      <c r="AD6" s="4" t="s">
        <v>1</v>
      </c>
      <c r="AE6" s="7">
        <v>4.9800000000000004</v>
      </c>
      <c r="AF6" s="4" t="s">
        <v>1</v>
      </c>
      <c r="AG6" s="7">
        <v>2.2880264336917566</v>
      </c>
      <c r="AH6" s="4" t="s">
        <v>1</v>
      </c>
      <c r="AI6" s="19">
        <v>3.6340132168458785</v>
      </c>
      <c r="AJ6" s="4" t="s">
        <v>1</v>
      </c>
      <c r="AK6" s="16">
        <v>3.4146710722819598</v>
      </c>
      <c r="AL6" s="17" t="s">
        <v>3</v>
      </c>
    </row>
    <row r="7" spans="1:38" x14ac:dyDescent="0.2">
      <c r="A7" s="4" t="s">
        <v>8</v>
      </c>
      <c r="B7" s="4" t="s">
        <v>1</v>
      </c>
      <c r="C7" s="7">
        <v>8.6609647533784067</v>
      </c>
      <c r="D7" s="4" t="s">
        <v>1</v>
      </c>
      <c r="E7" s="7">
        <v>6.0553110158691537</v>
      </c>
      <c r="F7" s="4" t="s">
        <v>1</v>
      </c>
      <c r="G7" s="7">
        <v>5.8427312378014165</v>
      </c>
      <c r="H7" s="4" t="s">
        <v>1</v>
      </c>
      <c r="I7" s="7">
        <v>10</v>
      </c>
      <c r="J7" s="4" t="s">
        <v>1</v>
      </c>
      <c r="K7" s="19">
        <v>7.9213656189007082</v>
      </c>
      <c r="L7" s="4" t="s">
        <v>1</v>
      </c>
      <c r="M7" s="18">
        <v>7.5458804627160889</v>
      </c>
      <c r="N7" s="4" t="s">
        <v>1</v>
      </c>
      <c r="O7" s="7">
        <v>6.18</v>
      </c>
      <c r="P7" s="4" t="s">
        <v>1</v>
      </c>
      <c r="Q7" s="7">
        <v>1.75</v>
      </c>
      <c r="R7" s="4" t="s">
        <v>1</v>
      </c>
      <c r="S7" s="7">
        <v>5.18</v>
      </c>
      <c r="T7" s="4" t="s">
        <v>1</v>
      </c>
      <c r="U7" s="7">
        <v>3.4377016129032265</v>
      </c>
      <c r="V7" s="4" t="s">
        <v>1</v>
      </c>
      <c r="W7" s="19">
        <v>4.3088508064516127</v>
      </c>
      <c r="X7" s="4"/>
      <c r="Y7" s="16">
        <v>4.0796169354838705</v>
      </c>
      <c r="Z7" s="4" t="s">
        <v>1</v>
      </c>
      <c r="AA7" s="7">
        <v>6.17</v>
      </c>
      <c r="AB7" s="4" t="s">
        <v>1</v>
      </c>
      <c r="AC7" s="7">
        <v>0.24</v>
      </c>
      <c r="AD7" s="4" t="s">
        <v>1</v>
      </c>
      <c r="AE7" s="7">
        <v>4.91</v>
      </c>
      <c r="AF7" s="4" t="s">
        <v>1</v>
      </c>
      <c r="AG7" s="7">
        <v>4.6569313769414569</v>
      </c>
      <c r="AH7" s="4" t="s">
        <v>1</v>
      </c>
      <c r="AI7" s="19">
        <v>4.7834656884707289</v>
      </c>
      <c r="AJ7" s="4" t="s">
        <v>1</v>
      </c>
      <c r="AK7" s="16">
        <v>3.731155229490243</v>
      </c>
      <c r="AL7" s="17" t="s">
        <v>3</v>
      </c>
    </row>
    <row r="8" spans="1:38" x14ac:dyDescent="0.2">
      <c r="A8" s="4" t="s">
        <v>9</v>
      </c>
      <c r="B8" s="4" t="s">
        <v>1</v>
      </c>
      <c r="C8" s="7">
        <v>8.7054268865827726</v>
      </c>
      <c r="D8" s="4" t="s">
        <v>1</v>
      </c>
      <c r="E8" s="7">
        <v>5.447984281149413</v>
      </c>
      <c r="F8" s="4" t="s">
        <v>1</v>
      </c>
      <c r="G8" s="7">
        <v>5.6416589462096836</v>
      </c>
      <c r="H8" s="4" t="s">
        <v>1</v>
      </c>
      <c r="I8" s="7">
        <v>10</v>
      </c>
      <c r="J8" s="4" t="s">
        <v>1</v>
      </c>
      <c r="K8" s="19">
        <v>7.8208294731048422</v>
      </c>
      <c r="L8" s="4" t="s">
        <v>1</v>
      </c>
      <c r="M8" s="18">
        <v>7.324746880279009</v>
      </c>
      <c r="N8" s="4" t="s">
        <v>1</v>
      </c>
      <c r="O8" s="7">
        <v>6.24</v>
      </c>
      <c r="P8" s="4" t="s">
        <v>1</v>
      </c>
      <c r="Q8" s="7">
        <v>3.36</v>
      </c>
      <c r="R8" s="4" t="s">
        <v>1</v>
      </c>
      <c r="S8" s="7">
        <v>5.07</v>
      </c>
      <c r="T8" s="4" t="s">
        <v>1</v>
      </c>
      <c r="U8" s="7">
        <v>3.5085461469534054</v>
      </c>
      <c r="V8" s="4" t="s">
        <v>1</v>
      </c>
      <c r="W8" s="19">
        <v>4.2892730734767026</v>
      </c>
      <c r="X8" s="4"/>
      <c r="Y8" s="16">
        <v>4.6297576911589005</v>
      </c>
      <c r="Z8" s="4" t="s">
        <v>1</v>
      </c>
      <c r="AA8" s="7">
        <v>6.24</v>
      </c>
      <c r="AB8" s="4" t="s">
        <v>1</v>
      </c>
      <c r="AC8" s="7">
        <v>1.72</v>
      </c>
      <c r="AD8" s="4" t="s">
        <v>1</v>
      </c>
      <c r="AE8" s="7">
        <v>4.8600000000000003</v>
      </c>
      <c r="AF8" s="4" t="s">
        <v>1</v>
      </c>
      <c r="AG8" s="7">
        <v>4.4904727235876427</v>
      </c>
      <c r="AH8" s="4" t="s">
        <v>1</v>
      </c>
      <c r="AI8" s="19">
        <v>4.6752363617938215</v>
      </c>
      <c r="AJ8" s="4" t="s">
        <v>1</v>
      </c>
      <c r="AK8" s="16">
        <v>4.2117454539312744</v>
      </c>
      <c r="AL8" s="17" t="s">
        <v>3</v>
      </c>
    </row>
    <row r="9" spans="1:38" x14ac:dyDescent="0.2">
      <c r="A9" s="4" t="s">
        <v>10</v>
      </c>
      <c r="B9" s="4" t="s">
        <v>1</v>
      </c>
      <c r="C9" s="7">
        <v>8.9855830446724294</v>
      </c>
      <c r="D9" s="4" t="s">
        <v>1</v>
      </c>
      <c r="E9" s="7">
        <v>5.3876444289093621</v>
      </c>
      <c r="F9" s="4" t="s">
        <v>1</v>
      </c>
      <c r="G9" s="7">
        <v>7.4825850888557772</v>
      </c>
      <c r="H9" s="4" t="s">
        <v>1</v>
      </c>
      <c r="I9" s="7">
        <v>10</v>
      </c>
      <c r="J9" s="4" t="s">
        <v>1</v>
      </c>
      <c r="K9" s="19">
        <v>8.7412925444278891</v>
      </c>
      <c r="L9" s="4" t="s">
        <v>1</v>
      </c>
      <c r="M9" s="18">
        <v>7.7048400060032272</v>
      </c>
      <c r="N9" s="4" t="s">
        <v>1</v>
      </c>
      <c r="O9" s="7">
        <v>6.38</v>
      </c>
      <c r="P9" s="4" t="s">
        <v>1</v>
      </c>
      <c r="Q9" s="7">
        <v>2.35</v>
      </c>
      <c r="R9" s="4" t="s">
        <v>1</v>
      </c>
      <c r="S9" s="7">
        <v>5.47</v>
      </c>
      <c r="T9" s="4" t="s">
        <v>1</v>
      </c>
      <c r="U9" s="7">
        <v>3.0313844086021509</v>
      </c>
      <c r="V9" s="4" t="s">
        <v>1</v>
      </c>
      <c r="W9" s="19">
        <v>4.2506922043010755</v>
      </c>
      <c r="X9" s="4"/>
      <c r="Y9" s="16">
        <v>4.3268974014336914</v>
      </c>
      <c r="Z9" s="4" t="s">
        <v>1</v>
      </c>
      <c r="AA9" s="7">
        <v>6.7</v>
      </c>
      <c r="AB9" s="4" t="s">
        <v>1</v>
      </c>
      <c r="AC9" s="7">
        <v>4.9000000000000004</v>
      </c>
      <c r="AD9" s="4" t="s">
        <v>1</v>
      </c>
      <c r="AE9" s="7">
        <v>5.57</v>
      </c>
      <c r="AF9" s="4" t="s">
        <v>1</v>
      </c>
      <c r="AG9" s="7">
        <v>3.7968936678614096</v>
      </c>
      <c r="AH9" s="4" t="s">
        <v>1</v>
      </c>
      <c r="AI9" s="19">
        <v>4.6834468339307049</v>
      </c>
      <c r="AJ9" s="4" t="s">
        <v>1</v>
      </c>
      <c r="AK9" s="16">
        <v>5.427815611310236</v>
      </c>
      <c r="AL9" s="17" t="s">
        <v>3</v>
      </c>
    </row>
    <row r="10" spans="1:38" x14ac:dyDescent="0.2">
      <c r="A10" s="4" t="s">
        <v>11</v>
      </c>
      <c r="B10" s="4" t="s">
        <v>1</v>
      </c>
      <c r="C10" s="7">
        <v>8.8488688088484491</v>
      </c>
      <c r="D10" s="4" t="s">
        <v>1</v>
      </c>
      <c r="E10" s="7">
        <v>1.7655218535564015</v>
      </c>
      <c r="F10" s="4" t="s">
        <v>1</v>
      </c>
      <c r="G10" s="7">
        <v>7.7814254921899186</v>
      </c>
      <c r="H10" s="4" t="s">
        <v>1</v>
      </c>
      <c r="I10" s="7">
        <v>10</v>
      </c>
      <c r="J10" s="4" t="s">
        <v>1</v>
      </c>
      <c r="K10" s="19">
        <v>8.8907127460949589</v>
      </c>
      <c r="L10" s="4" t="s">
        <v>1</v>
      </c>
      <c r="M10" s="18">
        <v>6.5017011361666031</v>
      </c>
      <c r="N10" s="4" t="s">
        <v>1</v>
      </c>
      <c r="O10" s="7">
        <v>6.97</v>
      </c>
      <c r="P10" s="4" t="s">
        <v>1</v>
      </c>
      <c r="Q10" s="7">
        <v>0</v>
      </c>
      <c r="R10" s="4" t="s">
        <v>1</v>
      </c>
      <c r="S10" s="7">
        <v>5.7</v>
      </c>
      <c r="T10" s="4" t="s">
        <v>1</v>
      </c>
      <c r="U10" s="7">
        <v>4.5003808243727601</v>
      </c>
      <c r="V10" s="4" t="s">
        <v>1</v>
      </c>
      <c r="W10" s="19">
        <v>5.1001904121863806</v>
      </c>
      <c r="X10" s="4"/>
      <c r="Y10" s="16">
        <v>4.0233968040621271</v>
      </c>
      <c r="Z10" s="4" t="s">
        <v>1</v>
      </c>
      <c r="AA10" s="7">
        <v>7.58</v>
      </c>
      <c r="AB10" s="4" t="s">
        <v>1</v>
      </c>
      <c r="AC10" s="7">
        <v>0.06</v>
      </c>
      <c r="AD10" s="4" t="s">
        <v>1</v>
      </c>
      <c r="AE10" s="7">
        <v>6.43</v>
      </c>
      <c r="AF10" s="4" t="s">
        <v>1</v>
      </c>
      <c r="AG10" s="7">
        <v>5.5676803315412187</v>
      </c>
      <c r="AH10" s="4" t="s">
        <v>1</v>
      </c>
      <c r="AI10" s="19">
        <v>5.9988401657706092</v>
      </c>
      <c r="AJ10" s="4" t="s">
        <v>1</v>
      </c>
      <c r="AK10" s="16">
        <v>4.5462800552568696</v>
      </c>
      <c r="AL10" s="17" t="s">
        <v>3</v>
      </c>
    </row>
    <row r="11" spans="1:38" x14ac:dyDescent="0.2">
      <c r="A11" s="4" t="s">
        <v>12</v>
      </c>
      <c r="B11" s="4" t="s">
        <v>1</v>
      </c>
      <c r="C11" s="7">
        <v>8.4668834354858156</v>
      </c>
      <c r="D11" s="4" t="s">
        <v>1</v>
      </c>
      <c r="E11" s="7">
        <v>6.6441479916653572</v>
      </c>
      <c r="F11" s="4" t="s">
        <v>1</v>
      </c>
      <c r="G11" s="7">
        <v>5.0599529650960511</v>
      </c>
      <c r="H11" s="4" t="s">
        <v>1</v>
      </c>
      <c r="I11" s="7">
        <v>10</v>
      </c>
      <c r="J11" s="4" t="s">
        <v>1</v>
      </c>
      <c r="K11" s="19">
        <v>7.529976482548026</v>
      </c>
      <c r="L11" s="4" t="s">
        <v>1</v>
      </c>
      <c r="M11" s="18">
        <v>7.5470026365663996</v>
      </c>
      <c r="N11" s="4" t="s">
        <v>1</v>
      </c>
      <c r="O11" s="7">
        <v>5.18</v>
      </c>
      <c r="P11" s="4" t="s">
        <v>1</v>
      </c>
      <c r="Q11" s="7">
        <v>2.1800000000000002</v>
      </c>
      <c r="R11" s="4" t="s">
        <v>1</v>
      </c>
      <c r="S11" s="7">
        <v>4.2300000000000004</v>
      </c>
      <c r="T11" s="4" t="s">
        <v>1</v>
      </c>
      <c r="U11" s="7">
        <v>5.520665322580645</v>
      </c>
      <c r="V11" s="4" t="s">
        <v>1</v>
      </c>
      <c r="W11" s="19">
        <v>4.8753326612903223</v>
      </c>
      <c r="X11" s="4"/>
      <c r="Y11" s="16">
        <v>4.0784442204301072</v>
      </c>
      <c r="Z11" s="4" t="s">
        <v>1</v>
      </c>
      <c r="AA11" s="7">
        <v>6.06</v>
      </c>
      <c r="AB11" s="4" t="s">
        <v>1</v>
      </c>
      <c r="AC11" s="7">
        <v>1.87</v>
      </c>
      <c r="AD11" s="4" t="s">
        <v>1</v>
      </c>
      <c r="AE11" s="7">
        <v>4.4000000000000004</v>
      </c>
      <c r="AF11" s="4" t="s">
        <v>1</v>
      </c>
      <c r="AG11" s="7">
        <v>5.696384568612392</v>
      </c>
      <c r="AH11" s="4" t="s">
        <v>1</v>
      </c>
      <c r="AI11" s="19">
        <v>5.0481922843061966</v>
      </c>
      <c r="AJ11" s="4" t="s">
        <v>1</v>
      </c>
      <c r="AK11" s="16">
        <v>4.3260640947687321</v>
      </c>
      <c r="AL11" s="17" t="s">
        <v>3</v>
      </c>
    </row>
    <row r="12" spans="1:38" x14ac:dyDescent="0.2">
      <c r="A12" s="4" t="s">
        <v>13</v>
      </c>
      <c r="B12" s="4" t="s">
        <v>1</v>
      </c>
      <c r="C12" s="7">
        <v>8.1328360446500998</v>
      </c>
      <c r="D12" s="4" t="s">
        <v>1</v>
      </c>
      <c r="E12" s="7">
        <v>0.59800314319154035</v>
      </c>
      <c r="F12" s="4" t="s">
        <v>1</v>
      </c>
      <c r="G12" s="7">
        <v>7.8143940320002399</v>
      </c>
      <c r="H12" s="4" t="s">
        <v>1</v>
      </c>
      <c r="I12" s="7">
        <v>10</v>
      </c>
      <c r="J12" s="4" t="s">
        <v>1</v>
      </c>
      <c r="K12" s="19">
        <v>8.9071970160001204</v>
      </c>
      <c r="L12" s="4" t="s">
        <v>1</v>
      </c>
      <c r="M12" s="18">
        <v>5.8793454012805872</v>
      </c>
      <c r="N12" s="4" t="s">
        <v>1</v>
      </c>
      <c r="O12" s="7">
        <v>6.54</v>
      </c>
      <c r="P12" s="4" t="s">
        <v>1</v>
      </c>
      <c r="Q12" s="7">
        <v>0</v>
      </c>
      <c r="R12" s="4" t="s">
        <v>1</v>
      </c>
      <c r="S12" s="7">
        <v>5.73</v>
      </c>
      <c r="T12" s="4" t="s">
        <v>1</v>
      </c>
      <c r="U12" s="7">
        <v>2.9067204301075273</v>
      </c>
      <c r="V12" s="4" t="s">
        <v>1</v>
      </c>
      <c r="W12" s="19">
        <v>4.3183602150537634</v>
      </c>
      <c r="X12" s="4"/>
      <c r="Y12" s="16">
        <v>3.6194534050179215</v>
      </c>
      <c r="Z12" s="4" t="s">
        <v>1</v>
      </c>
      <c r="AA12" s="7">
        <v>6.82</v>
      </c>
      <c r="AB12" s="4" t="s">
        <v>1</v>
      </c>
      <c r="AC12" s="7">
        <v>0</v>
      </c>
      <c r="AD12" s="4" t="s">
        <v>1</v>
      </c>
      <c r="AE12" s="7">
        <v>9.01</v>
      </c>
      <c r="AF12" s="4" t="s">
        <v>1</v>
      </c>
      <c r="AG12" s="7">
        <v>3.9111156447345965</v>
      </c>
      <c r="AH12" s="4" t="s">
        <v>1</v>
      </c>
      <c r="AI12" s="19">
        <v>6.4605578223672984</v>
      </c>
      <c r="AJ12" s="4" t="s">
        <v>1</v>
      </c>
      <c r="AK12" s="16">
        <v>4.4268526074557668</v>
      </c>
      <c r="AL12" s="17" t="s">
        <v>3</v>
      </c>
    </row>
    <row r="13" spans="1:38" x14ac:dyDescent="0.2">
      <c r="A13" s="4" t="s">
        <v>14</v>
      </c>
      <c r="B13" s="4" t="s">
        <v>1</v>
      </c>
      <c r="C13" s="7">
        <v>8.4062887044110095</v>
      </c>
      <c r="D13" s="4" t="s">
        <v>1</v>
      </c>
      <c r="E13" s="7">
        <v>2.0378503245668083</v>
      </c>
      <c r="F13" s="4" t="s">
        <v>1</v>
      </c>
      <c r="G13" s="7">
        <v>7.448054007568758</v>
      </c>
      <c r="H13" s="4" t="s">
        <v>1</v>
      </c>
      <c r="I13" s="7">
        <v>10</v>
      </c>
      <c r="J13" s="4" t="s">
        <v>1</v>
      </c>
      <c r="K13" s="19">
        <v>8.7240270037843786</v>
      </c>
      <c r="L13" s="4" t="s">
        <v>1</v>
      </c>
      <c r="M13" s="18">
        <v>6.389388677587398</v>
      </c>
      <c r="N13" s="4" t="s">
        <v>1</v>
      </c>
      <c r="O13" s="7">
        <v>6.11</v>
      </c>
      <c r="P13" s="4" t="s">
        <v>1</v>
      </c>
      <c r="Q13" s="7">
        <v>0</v>
      </c>
      <c r="R13" s="4" t="s">
        <v>1</v>
      </c>
      <c r="S13" s="7">
        <v>5.57</v>
      </c>
      <c r="T13" s="4" t="s">
        <v>1</v>
      </c>
      <c r="U13" s="7">
        <v>3.5605510752688168</v>
      </c>
      <c r="V13" s="4" t="s">
        <v>1</v>
      </c>
      <c r="W13" s="19">
        <v>4.5652755376344087</v>
      </c>
      <c r="X13" s="4"/>
      <c r="Y13" s="16">
        <v>3.5584251792114698</v>
      </c>
      <c r="Z13" s="4" t="s">
        <v>1</v>
      </c>
      <c r="AA13" s="7">
        <v>6.81</v>
      </c>
      <c r="AB13" s="4" t="s">
        <v>1</v>
      </c>
      <c r="AC13" s="7">
        <v>0</v>
      </c>
      <c r="AD13" s="4" t="s">
        <v>1</v>
      </c>
      <c r="AE13" s="7">
        <v>9.4</v>
      </c>
      <c r="AF13" s="4" t="s">
        <v>1</v>
      </c>
      <c r="AG13" s="7">
        <v>5.5650774982932241</v>
      </c>
      <c r="AH13" s="4" t="s">
        <v>1</v>
      </c>
      <c r="AI13" s="19">
        <v>7.4825387491466122</v>
      </c>
      <c r="AJ13" s="4" t="s">
        <v>1</v>
      </c>
      <c r="AK13" s="16">
        <v>4.7641795830488709</v>
      </c>
      <c r="AL13" s="17" t="s">
        <v>3</v>
      </c>
    </row>
    <row r="14" spans="1:38" x14ac:dyDescent="0.2">
      <c r="A14" s="4" t="s">
        <v>15</v>
      </c>
      <c r="B14" s="4" t="s">
        <v>1</v>
      </c>
      <c r="C14" s="7">
        <v>8.7111015959540463</v>
      </c>
      <c r="D14" s="4" t="s">
        <v>1</v>
      </c>
      <c r="E14" s="7">
        <v>4.9257349189244257</v>
      </c>
      <c r="F14" s="4" t="s">
        <v>1</v>
      </c>
      <c r="G14" s="7">
        <v>7.7290761967871129</v>
      </c>
      <c r="H14" s="4" t="s">
        <v>1</v>
      </c>
      <c r="I14" s="7">
        <v>10</v>
      </c>
      <c r="J14" s="4" t="s">
        <v>1</v>
      </c>
      <c r="K14" s="19">
        <v>8.864538098393556</v>
      </c>
      <c r="L14" s="4" t="s">
        <v>1</v>
      </c>
      <c r="M14" s="18">
        <v>7.5004582044240093</v>
      </c>
      <c r="N14" s="4" t="s">
        <v>1</v>
      </c>
      <c r="O14" s="7">
        <v>6.94</v>
      </c>
      <c r="P14" s="4" t="s">
        <v>1</v>
      </c>
      <c r="Q14" s="7">
        <v>1.01</v>
      </c>
      <c r="R14" s="4" t="s">
        <v>1</v>
      </c>
      <c r="S14" s="7">
        <v>5.55</v>
      </c>
      <c r="T14" s="4" t="s">
        <v>1</v>
      </c>
      <c r="U14" s="7">
        <v>3.6710573476702515</v>
      </c>
      <c r="V14" s="4" t="s">
        <v>1</v>
      </c>
      <c r="W14" s="19">
        <v>4.6105286738351259</v>
      </c>
      <c r="X14" s="4"/>
      <c r="Y14" s="16">
        <v>4.1868428912783751</v>
      </c>
      <c r="Z14" s="4" t="s">
        <v>1</v>
      </c>
      <c r="AA14" s="7">
        <v>6.61</v>
      </c>
      <c r="AB14" s="4" t="s">
        <v>1</v>
      </c>
      <c r="AC14" s="7">
        <v>0.85</v>
      </c>
      <c r="AD14" s="4" t="s">
        <v>1</v>
      </c>
      <c r="AE14" s="7">
        <v>5.43</v>
      </c>
      <c r="AF14" s="4" t="s">
        <v>1</v>
      </c>
      <c r="AG14" s="7">
        <v>5.4774258885902043</v>
      </c>
      <c r="AH14" s="4" t="s">
        <v>1</v>
      </c>
      <c r="AI14" s="19">
        <v>5.453712944295102</v>
      </c>
      <c r="AJ14" s="4" t="s">
        <v>1</v>
      </c>
      <c r="AK14" s="16">
        <v>4.3045709814317012</v>
      </c>
      <c r="AL14" s="17" t="s">
        <v>3</v>
      </c>
    </row>
    <row r="15" spans="1:38" x14ac:dyDescent="0.2">
      <c r="A15" s="4" t="s">
        <v>16</v>
      </c>
      <c r="B15" s="4" t="s">
        <v>1</v>
      </c>
      <c r="C15" s="7">
        <v>8.5174538273665732</v>
      </c>
      <c r="D15" s="4" t="s">
        <v>1</v>
      </c>
      <c r="E15" s="7">
        <v>6.8466253766926402</v>
      </c>
      <c r="F15" s="4" t="s">
        <v>1</v>
      </c>
      <c r="G15" s="7">
        <v>6.0292960402803475</v>
      </c>
      <c r="H15" s="4" t="s">
        <v>1</v>
      </c>
      <c r="I15" s="7">
        <v>10</v>
      </c>
      <c r="J15" s="4" t="s">
        <v>1</v>
      </c>
      <c r="K15" s="19">
        <v>8.0146480201401733</v>
      </c>
      <c r="L15" s="4" t="s">
        <v>1</v>
      </c>
      <c r="M15" s="18">
        <v>7.7929090747331289</v>
      </c>
      <c r="N15" s="4" t="s">
        <v>1</v>
      </c>
      <c r="O15" s="7">
        <v>5.78</v>
      </c>
      <c r="P15" s="4" t="s">
        <v>1</v>
      </c>
      <c r="Q15" s="7">
        <v>3.08</v>
      </c>
      <c r="R15" s="4" t="s">
        <v>1</v>
      </c>
      <c r="S15" s="7">
        <v>5.59</v>
      </c>
      <c r="T15" s="4" t="s">
        <v>1</v>
      </c>
      <c r="U15" s="7">
        <v>4.1875672043010752</v>
      </c>
      <c r="V15" s="4" t="s">
        <v>1</v>
      </c>
      <c r="W15" s="19">
        <v>4.8887836021505375</v>
      </c>
      <c r="X15" s="4"/>
      <c r="Y15" s="16">
        <v>4.5829278673835123</v>
      </c>
      <c r="Z15" s="4" t="s">
        <v>1</v>
      </c>
      <c r="AA15" s="7">
        <v>5.85</v>
      </c>
      <c r="AB15" s="4" t="s">
        <v>1</v>
      </c>
      <c r="AC15" s="7">
        <v>2.41</v>
      </c>
      <c r="AD15" s="4" t="s">
        <v>1</v>
      </c>
      <c r="AE15" s="7">
        <v>5.38</v>
      </c>
      <c r="AF15" s="4" t="s">
        <v>1</v>
      </c>
      <c r="AG15" s="7">
        <v>4.8837618940945546</v>
      </c>
      <c r="AH15" s="4" t="s">
        <v>1</v>
      </c>
      <c r="AI15" s="19">
        <v>5.1318809470472768</v>
      </c>
      <c r="AJ15" s="4" t="s">
        <v>1</v>
      </c>
      <c r="AK15" s="16">
        <v>4.4639603156824252</v>
      </c>
      <c r="AL15" s="17" t="s">
        <v>3</v>
      </c>
    </row>
    <row r="16" spans="1:38" x14ac:dyDescent="0.2">
      <c r="A16" s="4" t="s">
        <v>17</v>
      </c>
      <c r="B16" s="4" t="s">
        <v>1</v>
      </c>
      <c r="C16" s="7">
        <v>8.7721617470480613</v>
      </c>
      <c r="D16" s="4" t="s">
        <v>1</v>
      </c>
      <c r="E16" s="7">
        <v>6.189095574379583</v>
      </c>
      <c r="F16" s="4" t="s">
        <v>1</v>
      </c>
      <c r="G16" s="7">
        <v>5.0994287399910645</v>
      </c>
      <c r="H16" s="4" t="s">
        <v>1</v>
      </c>
      <c r="I16" s="7">
        <v>10</v>
      </c>
      <c r="J16" s="4" t="s">
        <v>1</v>
      </c>
      <c r="K16" s="19">
        <v>7.5497143699955327</v>
      </c>
      <c r="L16" s="4" t="s">
        <v>1</v>
      </c>
      <c r="M16" s="18">
        <v>7.5036572304743929</v>
      </c>
      <c r="N16" s="4" t="s">
        <v>1</v>
      </c>
      <c r="O16" s="7">
        <v>5.35</v>
      </c>
      <c r="P16" s="4" t="s">
        <v>1</v>
      </c>
      <c r="Q16" s="7">
        <v>1.38</v>
      </c>
      <c r="R16" s="4" t="s">
        <v>1</v>
      </c>
      <c r="S16" s="7">
        <v>4.05</v>
      </c>
      <c r="T16" s="4" t="s">
        <v>1</v>
      </c>
      <c r="U16" s="7">
        <v>3.6638216845878135</v>
      </c>
      <c r="V16" s="4" t="s">
        <v>1</v>
      </c>
      <c r="W16" s="19">
        <v>3.8569108422939067</v>
      </c>
      <c r="X16" s="4"/>
      <c r="Y16" s="16">
        <v>3.5289702807646357</v>
      </c>
      <c r="Z16" s="4" t="s">
        <v>1</v>
      </c>
      <c r="AA16" s="7">
        <v>6.29</v>
      </c>
      <c r="AB16" s="4" t="s">
        <v>1</v>
      </c>
      <c r="AC16" s="7">
        <v>1.23</v>
      </c>
      <c r="AD16" s="4" t="s">
        <v>1</v>
      </c>
      <c r="AE16" s="7">
        <v>5.3</v>
      </c>
      <c r="AF16" s="4" t="s">
        <v>1</v>
      </c>
      <c r="AG16" s="7">
        <v>5.09001642771804</v>
      </c>
      <c r="AH16" s="4" t="s">
        <v>1</v>
      </c>
      <c r="AI16" s="19">
        <v>5.1950082138590199</v>
      </c>
      <c r="AJ16" s="4" t="s">
        <v>1</v>
      </c>
      <c r="AK16" s="16">
        <v>4.2383360712863398</v>
      </c>
      <c r="AL16" s="17" t="s">
        <v>3</v>
      </c>
    </row>
    <row r="17" spans="1:38" x14ac:dyDescent="0.2">
      <c r="A17" s="4" t="s">
        <v>18</v>
      </c>
      <c r="B17" s="4" t="s">
        <v>1</v>
      </c>
      <c r="C17" s="7">
        <v>9.1831926554275842</v>
      </c>
      <c r="D17" s="4" t="s">
        <v>1</v>
      </c>
      <c r="E17" s="7">
        <v>4.9679999092293121</v>
      </c>
      <c r="F17" s="4" t="s">
        <v>1</v>
      </c>
      <c r="G17" s="7">
        <v>5.9772136002473149</v>
      </c>
      <c r="H17" s="4" t="s">
        <v>1</v>
      </c>
      <c r="I17" s="7">
        <v>10</v>
      </c>
      <c r="J17" s="4" t="s">
        <v>1</v>
      </c>
      <c r="K17" s="19">
        <v>7.988606800123657</v>
      </c>
      <c r="L17" s="4" t="s">
        <v>1</v>
      </c>
      <c r="M17" s="18">
        <v>7.3799331215935169</v>
      </c>
      <c r="N17" s="4" t="s">
        <v>1</v>
      </c>
      <c r="O17" s="7">
        <v>7.51</v>
      </c>
      <c r="P17" s="4" t="s">
        <v>1</v>
      </c>
      <c r="Q17" s="7">
        <v>0.9</v>
      </c>
      <c r="R17" s="4" t="s">
        <v>1</v>
      </c>
      <c r="S17" s="7">
        <v>5.67</v>
      </c>
      <c r="T17" s="4" t="s">
        <v>1</v>
      </c>
      <c r="U17" s="7">
        <v>4.083333333333333</v>
      </c>
      <c r="V17" s="4" t="s">
        <v>1</v>
      </c>
      <c r="W17" s="19">
        <v>4.8766666666666669</v>
      </c>
      <c r="X17" s="4"/>
      <c r="Y17" s="16">
        <v>4.4288888888888893</v>
      </c>
      <c r="Z17" s="4" t="s">
        <v>1</v>
      </c>
      <c r="AA17" s="7">
        <v>8.15</v>
      </c>
      <c r="AB17" s="4" t="s">
        <v>1</v>
      </c>
      <c r="AC17" s="7">
        <v>0.65</v>
      </c>
      <c r="AD17" s="4" t="s">
        <v>1</v>
      </c>
      <c r="AE17" s="7">
        <v>5.54</v>
      </c>
      <c r="AF17" s="4" t="s">
        <v>1</v>
      </c>
      <c r="AG17" s="7">
        <v>4.7904672565710875</v>
      </c>
      <c r="AH17" s="4" t="s">
        <v>1</v>
      </c>
      <c r="AI17" s="19">
        <v>5.1652336282855433</v>
      </c>
      <c r="AJ17" s="4" t="s">
        <v>1</v>
      </c>
      <c r="AK17" s="16">
        <v>4.6550778760951816</v>
      </c>
      <c r="AL17" s="17" t="s">
        <v>3</v>
      </c>
    </row>
    <row r="18" spans="1:38" x14ac:dyDescent="0.2">
      <c r="A18" s="4" t="s">
        <v>19</v>
      </c>
      <c r="B18" s="4" t="s">
        <v>1</v>
      </c>
      <c r="C18" s="7">
        <v>8.6792607764114873</v>
      </c>
      <c r="D18" s="4" t="s">
        <v>1</v>
      </c>
      <c r="E18" s="7">
        <v>5.7139045022486243</v>
      </c>
      <c r="F18" s="4" t="s">
        <v>1</v>
      </c>
      <c r="G18" s="7">
        <v>5.9757639280397576</v>
      </c>
      <c r="H18" s="4" t="s">
        <v>1</v>
      </c>
      <c r="I18" s="7">
        <v>10</v>
      </c>
      <c r="J18" s="4" t="s">
        <v>1</v>
      </c>
      <c r="K18" s="19">
        <v>7.9878819640198788</v>
      </c>
      <c r="L18" s="4" t="s">
        <v>1</v>
      </c>
      <c r="M18" s="18">
        <v>7.4603490808933302</v>
      </c>
      <c r="N18" s="4" t="s">
        <v>1</v>
      </c>
      <c r="O18" s="7">
        <v>4.72</v>
      </c>
      <c r="P18" s="4" t="s">
        <v>1</v>
      </c>
      <c r="Q18" s="7">
        <v>0.64</v>
      </c>
      <c r="R18" s="4" t="s">
        <v>1</v>
      </c>
      <c r="S18" s="7">
        <v>5.43</v>
      </c>
      <c r="T18" s="4" t="s">
        <v>1</v>
      </c>
      <c r="U18" s="7">
        <v>4.0102038530465958</v>
      </c>
      <c r="V18" s="4" t="s">
        <v>1</v>
      </c>
      <c r="W18" s="19">
        <v>4.7201019265232977</v>
      </c>
      <c r="X18" s="4"/>
      <c r="Y18" s="16">
        <v>3.3600339755077662</v>
      </c>
      <c r="Z18" s="4" t="s">
        <v>1</v>
      </c>
      <c r="AA18" s="7">
        <v>5.47</v>
      </c>
      <c r="AB18" s="4" t="s">
        <v>1</v>
      </c>
      <c r="AC18" s="7">
        <v>0.33</v>
      </c>
      <c r="AD18" s="4" t="s">
        <v>1</v>
      </c>
      <c r="AE18" s="7">
        <v>5.05</v>
      </c>
      <c r="AF18" s="4" t="s">
        <v>1</v>
      </c>
      <c r="AG18" s="7">
        <v>4.8859153652500424</v>
      </c>
      <c r="AH18" s="4" t="s">
        <v>1</v>
      </c>
      <c r="AI18" s="19">
        <v>4.9679576826250216</v>
      </c>
      <c r="AJ18" s="4" t="s">
        <v>1</v>
      </c>
      <c r="AK18" s="16">
        <v>3.5893192275416737</v>
      </c>
      <c r="AL18" s="17" t="s">
        <v>3</v>
      </c>
    </row>
    <row r="19" spans="1:38" x14ac:dyDescent="0.2">
      <c r="A19" s="4" t="s">
        <v>20</v>
      </c>
      <c r="B19" s="4" t="s">
        <v>1</v>
      </c>
      <c r="C19" s="7">
        <v>6.7713897710438706</v>
      </c>
      <c r="D19" s="4" t="s">
        <v>1</v>
      </c>
      <c r="E19" s="7">
        <v>5.1217974302646416</v>
      </c>
      <c r="F19" s="4" t="s">
        <v>1</v>
      </c>
      <c r="G19" s="7">
        <v>4.4652850054743398</v>
      </c>
      <c r="H19" s="4" t="s">
        <v>1</v>
      </c>
      <c r="I19" s="7">
        <v>10</v>
      </c>
      <c r="J19" s="4" t="s">
        <v>1</v>
      </c>
      <c r="K19" s="19">
        <v>7.2326425027371695</v>
      </c>
      <c r="L19" s="4" t="s">
        <v>1</v>
      </c>
      <c r="M19" s="18">
        <v>6.3752765680152272</v>
      </c>
      <c r="N19" s="4" t="s">
        <v>1</v>
      </c>
      <c r="O19" s="7">
        <v>4.09</v>
      </c>
      <c r="P19" s="4" t="s">
        <v>1</v>
      </c>
      <c r="Q19" s="7">
        <v>0.35</v>
      </c>
      <c r="R19" s="4" t="s">
        <v>1</v>
      </c>
      <c r="S19" s="7">
        <v>3.63</v>
      </c>
      <c r="T19" s="4" t="s">
        <v>1</v>
      </c>
      <c r="U19" s="7">
        <v>3.1508736559139789</v>
      </c>
      <c r="V19" s="4" t="s">
        <v>1</v>
      </c>
      <c r="W19" s="19">
        <v>3.3904368279569894</v>
      </c>
      <c r="X19" s="4"/>
      <c r="Y19" s="16">
        <v>2.6101456093189963</v>
      </c>
      <c r="Z19" s="4" t="s">
        <v>1</v>
      </c>
      <c r="AA19" s="7">
        <v>6.02</v>
      </c>
      <c r="AB19" s="4" t="s">
        <v>1</v>
      </c>
      <c r="AC19" s="7">
        <v>0.52</v>
      </c>
      <c r="AD19" s="4" t="s">
        <v>1</v>
      </c>
      <c r="AE19" s="7">
        <v>3.52</v>
      </c>
      <c r="AF19" s="4" t="s">
        <v>1</v>
      </c>
      <c r="AG19" s="7">
        <v>5.2956549219150029</v>
      </c>
      <c r="AH19" s="4" t="s">
        <v>1</v>
      </c>
      <c r="AI19" s="19">
        <v>4.4078274609575017</v>
      </c>
      <c r="AJ19" s="4" t="s">
        <v>1</v>
      </c>
      <c r="AK19" s="16">
        <v>3.6492758203191671</v>
      </c>
      <c r="AL19" s="17" t="s">
        <v>3</v>
      </c>
    </row>
    <row r="20" spans="1:38" x14ac:dyDescent="0.2">
      <c r="A20" s="4" t="s">
        <v>21</v>
      </c>
      <c r="B20" s="4" t="s">
        <v>1</v>
      </c>
      <c r="C20" s="7">
        <v>9.4509689345058039</v>
      </c>
      <c r="D20" s="4" t="s">
        <v>1</v>
      </c>
      <c r="E20" s="7">
        <v>5.6601267414022596</v>
      </c>
      <c r="F20" s="4" t="s">
        <v>1</v>
      </c>
      <c r="G20" s="7">
        <v>7.7788446661013451</v>
      </c>
      <c r="H20" s="4" t="s">
        <v>1</v>
      </c>
      <c r="I20" s="7">
        <v>10</v>
      </c>
      <c r="J20" s="4" t="s">
        <v>1</v>
      </c>
      <c r="K20" s="19">
        <v>8.889422333050673</v>
      </c>
      <c r="L20" s="4" t="s">
        <v>1</v>
      </c>
      <c r="M20" s="18">
        <v>8.0001726696529118</v>
      </c>
      <c r="N20" s="4" t="s">
        <v>1</v>
      </c>
      <c r="O20" s="7">
        <v>6.88</v>
      </c>
      <c r="P20" s="4" t="s">
        <v>1</v>
      </c>
      <c r="Q20" s="7">
        <v>1.84</v>
      </c>
      <c r="R20" s="4" t="s">
        <v>1</v>
      </c>
      <c r="S20" s="7">
        <v>5.74</v>
      </c>
      <c r="T20" s="4" t="s">
        <v>1</v>
      </c>
      <c r="U20" s="7">
        <v>3.2583669354838714</v>
      </c>
      <c r="V20" s="4" t="s">
        <v>1</v>
      </c>
      <c r="W20" s="19">
        <v>4.4991834677419362</v>
      </c>
      <c r="X20" s="4"/>
      <c r="Y20" s="16">
        <v>4.4063944892473126</v>
      </c>
      <c r="Z20" s="4" t="s">
        <v>1</v>
      </c>
      <c r="AA20" s="7">
        <v>7.45</v>
      </c>
      <c r="AB20" s="4" t="s">
        <v>1</v>
      </c>
      <c r="AC20" s="7">
        <v>1.34</v>
      </c>
      <c r="AD20" s="4" t="s">
        <v>1</v>
      </c>
      <c r="AE20" s="7">
        <v>5.57</v>
      </c>
      <c r="AF20" s="4" t="s">
        <v>1</v>
      </c>
      <c r="AG20" s="7">
        <v>5.3668674795186897</v>
      </c>
      <c r="AH20" s="4" t="s">
        <v>1</v>
      </c>
      <c r="AI20" s="19">
        <v>5.4684337397593445</v>
      </c>
      <c r="AJ20" s="4" t="s">
        <v>1</v>
      </c>
      <c r="AK20" s="16">
        <v>4.7528112465864485</v>
      </c>
      <c r="AL20" s="17" t="s">
        <v>3</v>
      </c>
    </row>
    <row r="21" spans="1:38" x14ac:dyDescent="0.2">
      <c r="A21" s="4" t="s">
        <v>22</v>
      </c>
      <c r="B21" s="4" t="s">
        <v>1</v>
      </c>
      <c r="C21" s="7">
        <v>8.5562845010708077</v>
      </c>
      <c r="D21" s="4" t="s">
        <v>1</v>
      </c>
      <c r="E21" s="7">
        <v>5.7665369048671522</v>
      </c>
      <c r="F21" s="4" t="s">
        <v>1</v>
      </c>
      <c r="G21" s="7">
        <v>5.4911379022371447</v>
      </c>
      <c r="H21" s="4" t="s">
        <v>1</v>
      </c>
      <c r="I21" s="7">
        <v>10</v>
      </c>
      <c r="J21" s="4" t="s">
        <v>1</v>
      </c>
      <c r="K21" s="19">
        <v>7.7455689511185728</v>
      </c>
      <c r="L21" s="4" t="s">
        <v>1</v>
      </c>
      <c r="M21" s="18">
        <v>7.3561301190188439</v>
      </c>
      <c r="N21" s="4" t="s">
        <v>1</v>
      </c>
      <c r="O21" s="7">
        <v>5.44</v>
      </c>
      <c r="P21" s="4" t="s">
        <v>1</v>
      </c>
      <c r="Q21" s="7">
        <v>1.47</v>
      </c>
      <c r="R21" s="4" t="s">
        <v>1</v>
      </c>
      <c r="S21" s="7">
        <v>4.84</v>
      </c>
      <c r="T21" s="4" t="s">
        <v>1</v>
      </c>
      <c r="U21" s="7">
        <v>3.4740143369175627</v>
      </c>
      <c r="V21" s="4" t="s">
        <v>1</v>
      </c>
      <c r="W21" s="19">
        <v>4.1570071684587813</v>
      </c>
      <c r="X21" s="4"/>
      <c r="Y21" s="16">
        <v>3.6890023894862605</v>
      </c>
      <c r="Z21" s="4" t="s">
        <v>1</v>
      </c>
      <c r="AA21" s="7">
        <v>6.8</v>
      </c>
      <c r="AB21" s="4" t="s">
        <v>1</v>
      </c>
      <c r="AC21" s="7">
        <v>1.21</v>
      </c>
      <c r="AD21" s="4" t="s">
        <v>1</v>
      </c>
      <c r="AE21" s="7">
        <v>4.57</v>
      </c>
      <c r="AF21" s="4" t="s">
        <v>1</v>
      </c>
      <c r="AG21" s="7">
        <v>4.3212925627240146</v>
      </c>
      <c r="AH21" s="4" t="s">
        <v>1</v>
      </c>
      <c r="AI21" s="19">
        <v>4.4456462813620075</v>
      </c>
      <c r="AJ21" s="4" t="s">
        <v>1</v>
      </c>
      <c r="AK21" s="16">
        <v>4.1518820937873357</v>
      </c>
      <c r="AL21" s="17" t="s">
        <v>3</v>
      </c>
    </row>
    <row r="22" spans="1:38" x14ac:dyDescent="0.2">
      <c r="A22" s="4" t="s">
        <v>23</v>
      </c>
      <c r="B22" s="4" t="s">
        <v>1</v>
      </c>
      <c r="C22" s="7">
        <v>8.8270890385211374</v>
      </c>
      <c r="D22" s="4" t="s">
        <v>1</v>
      </c>
      <c r="E22" s="7">
        <v>5.0028653451215481</v>
      </c>
      <c r="F22" s="4" t="s">
        <v>1</v>
      </c>
      <c r="G22" s="7">
        <v>7.3799072927746474</v>
      </c>
      <c r="H22" s="4" t="s">
        <v>1</v>
      </c>
      <c r="I22" s="7">
        <v>10</v>
      </c>
      <c r="J22" s="4" t="s">
        <v>1</v>
      </c>
      <c r="K22" s="19">
        <v>8.6899536463873233</v>
      </c>
      <c r="L22" s="4" t="s">
        <v>1</v>
      </c>
      <c r="M22" s="18">
        <v>7.5066360100100029</v>
      </c>
      <c r="N22" s="4" t="s">
        <v>1</v>
      </c>
      <c r="O22" s="7">
        <v>6.99</v>
      </c>
      <c r="P22" s="4" t="s">
        <v>1</v>
      </c>
      <c r="Q22" s="7">
        <v>0.77</v>
      </c>
      <c r="R22" s="4" t="s">
        <v>1</v>
      </c>
      <c r="S22" s="7">
        <v>5.33</v>
      </c>
      <c r="T22" s="4" t="s">
        <v>1</v>
      </c>
      <c r="U22" s="7">
        <v>3.7096326164874562</v>
      </c>
      <c r="V22" s="4" t="s">
        <v>1</v>
      </c>
      <c r="W22" s="19">
        <v>4.5198163082437279</v>
      </c>
      <c r="X22" s="4"/>
      <c r="Y22" s="16">
        <v>4.0932721027479095</v>
      </c>
      <c r="Z22" s="4" t="s">
        <v>1</v>
      </c>
      <c r="AA22" s="7">
        <v>7.29</v>
      </c>
      <c r="AB22" s="4" t="s">
        <v>1</v>
      </c>
      <c r="AC22" s="7">
        <v>0.78</v>
      </c>
      <c r="AD22" s="4" t="s">
        <v>1</v>
      </c>
      <c r="AE22" s="7">
        <v>5.37</v>
      </c>
      <c r="AF22" s="4" t="s">
        <v>1</v>
      </c>
      <c r="AG22" s="7">
        <v>5.1961825556835644</v>
      </c>
      <c r="AH22" s="4" t="s">
        <v>1</v>
      </c>
      <c r="AI22" s="19">
        <v>5.2830912778417822</v>
      </c>
      <c r="AJ22" s="4" t="s">
        <v>1</v>
      </c>
      <c r="AK22" s="16">
        <v>4.4510304259472608</v>
      </c>
      <c r="AL22" s="17" t="s">
        <v>3</v>
      </c>
    </row>
    <row r="23" spans="1:38" x14ac:dyDescent="0.2">
      <c r="A23" s="4" t="s">
        <v>24</v>
      </c>
      <c r="B23" s="4" t="s">
        <v>1</v>
      </c>
      <c r="C23" s="7">
        <v>8.7740858914395421</v>
      </c>
      <c r="D23" s="4" t="s">
        <v>1</v>
      </c>
      <c r="E23" s="7">
        <v>3.8802642268560787</v>
      </c>
      <c r="F23" s="4" t="s">
        <v>1</v>
      </c>
      <c r="G23" s="7">
        <v>5.3636918019374384</v>
      </c>
      <c r="H23" s="4" t="s">
        <v>1</v>
      </c>
      <c r="I23" s="7">
        <v>10</v>
      </c>
      <c r="J23" s="4" t="s">
        <v>1</v>
      </c>
      <c r="K23" s="19">
        <v>7.6818459009687192</v>
      </c>
      <c r="L23" s="4" t="s">
        <v>1</v>
      </c>
      <c r="M23" s="18">
        <v>6.7787320064214471</v>
      </c>
      <c r="N23" s="4" t="s">
        <v>1</v>
      </c>
      <c r="O23" s="7">
        <v>6.71</v>
      </c>
      <c r="P23" s="4" t="s">
        <v>1</v>
      </c>
      <c r="Q23" s="7">
        <v>0.73</v>
      </c>
      <c r="R23" s="4" t="s">
        <v>1</v>
      </c>
      <c r="S23" s="7">
        <v>4.72</v>
      </c>
      <c r="T23" s="4" t="s">
        <v>1</v>
      </c>
      <c r="U23" s="7">
        <v>2.3775089605734769</v>
      </c>
      <c r="V23" s="4" t="s">
        <v>1</v>
      </c>
      <c r="W23" s="19">
        <v>3.5487544802867381</v>
      </c>
      <c r="X23" s="4"/>
      <c r="Y23" s="16">
        <v>3.6629181600955789</v>
      </c>
      <c r="Z23" s="4" t="s">
        <v>1</v>
      </c>
      <c r="AA23" s="7">
        <v>6.46</v>
      </c>
      <c r="AB23" s="4" t="s">
        <v>1</v>
      </c>
      <c r="AC23" s="7">
        <v>0</v>
      </c>
      <c r="AD23" s="4" t="s">
        <v>1</v>
      </c>
      <c r="AE23" s="7">
        <v>5.3</v>
      </c>
      <c r="AF23" s="4" t="s">
        <v>1</v>
      </c>
      <c r="AG23" s="7">
        <v>5.0037149044205496</v>
      </c>
      <c r="AH23" s="4" t="s">
        <v>1</v>
      </c>
      <c r="AI23" s="19">
        <v>5.1518574522102742</v>
      </c>
      <c r="AJ23" s="4" t="s">
        <v>1</v>
      </c>
      <c r="AK23" s="16">
        <v>3.8706191507367578</v>
      </c>
      <c r="AL23" s="17" t="s">
        <v>3</v>
      </c>
    </row>
    <row r="24" spans="1:38" x14ac:dyDescent="0.2">
      <c r="A24" s="4" t="s">
        <v>25</v>
      </c>
      <c r="B24" s="4" t="s">
        <v>1</v>
      </c>
      <c r="C24" s="7">
        <v>6.3817521087522762</v>
      </c>
      <c r="D24" s="4" t="s">
        <v>1</v>
      </c>
      <c r="E24" s="7">
        <v>5.7803749271624483</v>
      </c>
      <c r="F24" s="4" t="s">
        <v>1</v>
      </c>
      <c r="G24" s="7">
        <v>4.8973627619827687</v>
      </c>
      <c r="H24" s="4" t="s">
        <v>1</v>
      </c>
      <c r="I24" s="7">
        <v>10</v>
      </c>
      <c r="J24" s="4" t="s">
        <v>1</v>
      </c>
      <c r="K24" s="19">
        <v>7.4486813809913848</v>
      </c>
      <c r="L24" s="4" t="s">
        <v>1</v>
      </c>
      <c r="M24" s="18">
        <v>6.5369361389687031</v>
      </c>
      <c r="N24" s="4" t="s">
        <v>1</v>
      </c>
      <c r="O24" s="7">
        <v>5.97</v>
      </c>
      <c r="P24" s="4" t="s">
        <v>1</v>
      </c>
      <c r="Q24" s="7">
        <v>1.22</v>
      </c>
      <c r="R24" s="4" t="s">
        <v>1</v>
      </c>
      <c r="S24" s="7">
        <v>3.74</v>
      </c>
      <c r="T24" s="4" t="s">
        <v>1</v>
      </c>
      <c r="U24" s="7">
        <v>2.1117943548387093</v>
      </c>
      <c r="V24" s="4" t="s">
        <v>1</v>
      </c>
      <c r="W24" s="19">
        <v>2.9258971774193547</v>
      </c>
      <c r="X24" s="4"/>
      <c r="Y24" s="16">
        <v>3.3719657258064513</v>
      </c>
      <c r="Z24" s="4" t="s">
        <v>1</v>
      </c>
      <c r="AA24" s="7">
        <v>6.07</v>
      </c>
      <c r="AB24" s="4" t="s">
        <v>1</v>
      </c>
      <c r="AC24" s="7">
        <v>1.08</v>
      </c>
      <c r="AD24" s="4" t="s">
        <v>1</v>
      </c>
      <c r="AE24" s="7">
        <v>3.62</v>
      </c>
      <c r="AF24" s="4" t="s">
        <v>1</v>
      </c>
      <c r="AG24" s="7">
        <v>4.5207773297491034</v>
      </c>
      <c r="AH24" s="4" t="s">
        <v>1</v>
      </c>
      <c r="AI24" s="19">
        <v>4.0703886648745513</v>
      </c>
      <c r="AJ24" s="4" t="s">
        <v>1</v>
      </c>
      <c r="AK24" s="16">
        <v>3.7401295549581839</v>
      </c>
      <c r="AL24" s="17" t="s">
        <v>3</v>
      </c>
    </row>
    <row r="25" spans="1:38" x14ac:dyDescent="0.2">
      <c r="A25" s="4" t="s">
        <v>26</v>
      </c>
      <c r="B25" s="4" t="s">
        <v>1</v>
      </c>
      <c r="C25" s="7">
        <v>9.1736272597774615</v>
      </c>
      <c r="D25" s="4" t="s">
        <v>1</v>
      </c>
      <c r="E25" s="7">
        <v>3.7394148804570855</v>
      </c>
      <c r="F25" s="4" t="s">
        <v>1</v>
      </c>
      <c r="G25" s="7">
        <v>7.6301401634435289</v>
      </c>
      <c r="H25" s="4" t="s">
        <v>1</v>
      </c>
      <c r="I25" s="7">
        <v>10</v>
      </c>
      <c r="J25" s="4" t="s">
        <v>1</v>
      </c>
      <c r="K25" s="19">
        <v>8.815070081721764</v>
      </c>
      <c r="L25" s="4" t="s">
        <v>1</v>
      </c>
      <c r="M25" s="18">
        <v>7.2427040739854363</v>
      </c>
      <c r="N25" s="4" t="s">
        <v>1</v>
      </c>
      <c r="O25" s="7">
        <v>7.55</v>
      </c>
      <c r="P25" s="4" t="s">
        <v>1</v>
      </c>
      <c r="Q25" s="7">
        <v>1.44</v>
      </c>
      <c r="R25" s="4" t="s">
        <v>1</v>
      </c>
      <c r="S25" s="7">
        <v>5.66</v>
      </c>
      <c r="T25" s="4" t="s">
        <v>1</v>
      </c>
      <c r="U25" s="7">
        <v>3.2391577060931906</v>
      </c>
      <c r="V25" s="4" t="s">
        <v>1</v>
      </c>
      <c r="W25" s="19">
        <v>4.4495788530465958</v>
      </c>
      <c r="X25" s="4"/>
      <c r="Y25" s="16">
        <v>4.479859617682199</v>
      </c>
      <c r="Z25" s="4" t="s">
        <v>1</v>
      </c>
      <c r="AA25" s="7">
        <v>7.96</v>
      </c>
      <c r="AB25" s="4" t="s">
        <v>1</v>
      </c>
      <c r="AC25" s="7">
        <v>1.42</v>
      </c>
      <c r="AD25" s="4" t="s">
        <v>1</v>
      </c>
      <c r="AE25" s="7">
        <v>5.63</v>
      </c>
      <c r="AF25" s="4" t="s">
        <v>1</v>
      </c>
      <c r="AG25" s="7">
        <v>4.6974706381208398</v>
      </c>
      <c r="AH25" s="4" t="s">
        <v>1</v>
      </c>
      <c r="AI25" s="19">
        <v>5.1637353190604198</v>
      </c>
      <c r="AJ25" s="4" t="s">
        <v>1</v>
      </c>
      <c r="AK25" s="16">
        <v>4.8479117730201393</v>
      </c>
      <c r="AL25" s="17" t="s">
        <v>3</v>
      </c>
    </row>
    <row r="26" spans="1:38" x14ac:dyDescent="0.2">
      <c r="A26" s="4" t="s">
        <v>27</v>
      </c>
      <c r="B26" s="4" t="s">
        <v>1</v>
      </c>
      <c r="C26" s="7">
        <v>9.1086432718445796</v>
      </c>
      <c r="D26" s="4" t="s">
        <v>1</v>
      </c>
      <c r="E26" s="7">
        <v>4.8431864276734133</v>
      </c>
      <c r="F26" s="4" t="s">
        <v>1</v>
      </c>
      <c r="G26" s="7">
        <v>6.087401087145385</v>
      </c>
      <c r="H26" s="4" t="s">
        <v>1</v>
      </c>
      <c r="I26" s="7">
        <v>10</v>
      </c>
      <c r="J26" s="4" t="s">
        <v>1</v>
      </c>
      <c r="K26" s="19">
        <v>8.043700543572692</v>
      </c>
      <c r="L26" s="4" t="s">
        <v>1</v>
      </c>
      <c r="M26" s="18">
        <v>7.3318434143635614</v>
      </c>
      <c r="N26" s="4" t="s">
        <v>1</v>
      </c>
      <c r="O26" s="7">
        <v>7.17</v>
      </c>
      <c r="P26" s="4" t="s">
        <v>1</v>
      </c>
      <c r="Q26" s="7">
        <v>2.65</v>
      </c>
      <c r="R26" s="4" t="s">
        <v>1</v>
      </c>
      <c r="S26" s="7">
        <v>5.75</v>
      </c>
      <c r="T26" s="4" t="s">
        <v>1</v>
      </c>
      <c r="U26" s="7">
        <v>4.3437724014336911</v>
      </c>
      <c r="V26" s="4" t="s">
        <v>1</v>
      </c>
      <c r="W26" s="19">
        <v>5.0468862007168456</v>
      </c>
      <c r="X26" s="4"/>
      <c r="Y26" s="16">
        <v>4.955628733572282</v>
      </c>
      <c r="Z26" s="4" t="s">
        <v>1</v>
      </c>
      <c r="AA26" s="7">
        <v>7.2</v>
      </c>
      <c r="AB26" s="4" t="s">
        <v>1</v>
      </c>
      <c r="AC26" s="7">
        <v>1.84</v>
      </c>
      <c r="AD26" s="4" t="s">
        <v>1</v>
      </c>
      <c r="AE26" s="7">
        <v>9.0399999999999991</v>
      </c>
      <c r="AF26" s="4" t="s">
        <v>1</v>
      </c>
      <c r="AG26" s="7">
        <v>6.106518817204301</v>
      </c>
      <c r="AH26" s="4" t="s">
        <v>1</v>
      </c>
      <c r="AI26" s="19">
        <v>7.5732594086021496</v>
      </c>
      <c r="AJ26" s="4" t="s">
        <v>1</v>
      </c>
      <c r="AK26" s="16">
        <v>5.5377531362007169</v>
      </c>
      <c r="AL26" s="17" t="s">
        <v>3</v>
      </c>
    </row>
    <row r="27" spans="1:38" x14ac:dyDescent="0.2">
      <c r="A27" s="4" t="s">
        <v>28</v>
      </c>
      <c r="B27" s="4" t="s">
        <v>1</v>
      </c>
      <c r="C27" s="7">
        <v>3.4861490169143359</v>
      </c>
      <c r="D27" s="4" t="s">
        <v>1</v>
      </c>
      <c r="E27" s="7">
        <v>4.8673029540572168</v>
      </c>
      <c r="F27" s="4" t="s">
        <v>1</v>
      </c>
      <c r="G27" s="7">
        <v>6.0390935453899646</v>
      </c>
      <c r="H27" s="4" t="s">
        <v>1</v>
      </c>
      <c r="I27" s="7">
        <v>10</v>
      </c>
      <c r="J27" s="4" t="s">
        <v>1</v>
      </c>
      <c r="K27" s="19">
        <v>8.0195467726949818</v>
      </c>
      <c r="L27" s="4" t="s">
        <v>1</v>
      </c>
      <c r="M27" s="18">
        <v>5.4576662478888451</v>
      </c>
      <c r="N27" s="4" t="s">
        <v>1</v>
      </c>
      <c r="O27" s="7">
        <v>4.9800000000000004</v>
      </c>
      <c r="P27" s="4" t="s">
        <v>1</v>
      </c>
      <c r="Q27" s="7">
        <v>0</v>
      </c>
      <c r="R27" s="4" t="s">
        <v>1</v>
      </c>
      <c r="S27" s="7">
        <v>5.19</v>
      </c>
      <c r="T27" s="4" t="s">
        <v>1</v>
      </c>
      <c r="U27" s="7">
        <v>4.3012096774193544</v>
      </c>
      <c r="V27" s="4" t="s">
        <v>1</v>
      </c>
      <c r="W27" s="19">
        <v>4.7456048387096779</v>
      </c>
      <c r="X27" s="4"/>
      <c r="Y27" s="16">
        <v>3.2418682795698928</v>
      </c>
      <c r="Z27" s="4" t="s">
        <v>1</v>
      </c>
      <c r="AA27" s="7">
        <v>6.17</v>
      </c>
      <c r="AB27" s="4" t="s">
        <v>1</v>
      </c>
      <c r="AC27" s="7">
        <v>0</v>
      </c>
      <c r="AD27" s="4" t="s">
        <v>1</v>
      </c>
      <c r="AE27" s="7">
        <v>5.01</v>
      </c>
      <c r="AF27" s="4" t="s">
        <v>1</v>
      </c>
      <c r="AG27" s="7">
        <v>5.3705383811230583</v>
      </c>
      <c r="AH27" s="4" t="s">
        <v>1</v>
      </c>
      <c r="AI27" s="19">
        <v>5.190269190561529</v>
      </c>
      <c r="AJ27" s="4" t="s">
        <v>1</v>
      </c>
      <c r="AK27" s="16">
        <v>3.7867563968538427</v>
      </c>
      <c r="AL27" s="17" t="s">
        <v>3</v>
      </c>
    </row>
    <row r="28" spans="1:38" x14ac:dyDescent="0.2">
      <c r="A28" s="4" t="s">
        <v>29</v>
      </c>
      <c r="B28" s="4" t="s">
        <v>1</v>
      </c>
      <c r="C28" s="7">
        <v>7.4166120748562472</v>
      </c>
      <c r="D28" s="4" t="s">
        <v>1</v>
      </c>
      <c r="E28" s="7">
        <v>1.9324706262814084</v>
      </c>
      <c r="F28" s="4" t="s">
        <v>1</v>
      </c>
      <c r="G28" s="7">
        <v>5.4457531871117881</v>
      </c>
      <c r="H28" s="4" t="s">
        <v>1</v>
      </c>
      <c r="I28" s="7">
        <v>10</v>
      </c>
      <c r="J28" s="4" t="s">
        <v>1</v>
      </c>
      <c r="K28" s="19">
        <v>7.7228765935558936</v>
      </c>
      <c r="L28" s="4" t="s">
        <v>1</v>
      </c>
      <c r="M28" s="18">
        <v>5.6906530982311834</v>
      </c>
      <c r="N28" s="4" t="s">
        <v>1</v>
      </c>
      <c r="O28" s="7">
        <v>4.82</v>
      </c>
      <c r="P28" s="4" t="s">
        <v>1</v>
      </c>
      <c r="Q28" s="7">
        <v>0</v>
      </c>
      <c r="R28" s="4" t="s">
        <v>1</v>
      </c>
      <c r="S28" s="7">
        <v>4.67</v>
      </c>
      <c r="T28" s="4" t="s">
        <v>1</v>
      </c>
      <c r="U28" s="7">
        <v>3.5111335125448031</v>
      </c>
      <c r="V28" s="4" t="s">
        <v>1</v>
      </c>
      <c r="W28" s="19">
        <v>4.090566756272402</v>
      </c>
      <c r="X28" s="4"/>
      <c r="Y28" s="16">
        <v>2.9701889187574673</v>
      </c>
      <c r="Z28" s="4" t="s">
        <v>1</v>
      </c>
      <c r="AA28" s="7">
        <v>6.15</v>
      </c>
      <c r="AB28" s="4" t="s">
        <v>1</v>
      </c>
      <c r="AC28" s="7">
        <v>0</v>
      </c>
      <c r="AD28" s="4" t="s">
        <v>1</v>
      </c>
      <c r="AE28" s="7">
        <v>4.41</v>
      </c>
      <c r="AF28" s="4" t="s">
        <v>1</v>
      </c>
      <c r="AG28" s="7">
        <v>3.8263515531660688</v>
      </c>
      <c r="AH28" s="4" t="s">
        <v>1</v>
      </c>
      <c r="AI28" s="19">
        <v>4.1181757765830342</v>
      </c>
      <c r="AJ28" s="4" t="s">
        <v>1</v>
      </c>
      <c r="AK28" s="16">
        <v>3.422725258861012</v>
      </c>
      <c r="AL28" s="17" t="s">
        <v>3</v>
      </c>
    </row>
    <row r="29" spans="1:38" x14ac:dyDescent="0.2">
      <c r="AI29" s="20"/>
    </row>
  </sheetData>
  <mergeCells count="3">
    <mergeCell ref="C1:M1"/>
    <mergeCell ref="O1:Y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33AB-4ED5-364D-912F-8AAB2BD61053}">
  <dimension ref="A1:AD28"/>
  <sheetViews>
    <sheetView workbookViewId="0">
      <selection activeCell="A3" sqref="A3:A28"/>
    </sheetView>
  </sheetViews>
  <sheetFormatPr baseColWidth="10" defaultRowHeight="16" x14ac:dyDescent="0.2"/>
  <sheetData>
    <row r="1" spans="1:30" x14ac:dyDescent="0.2">
      <c r="A1" s="25"/>
      <c r="B1" s="11"/>
      <c r="C1" s="11"/>
      <c r="D1" s="11"/>
      <c r="E1" s="11"/>
      <c r="F1" s="12"/>
      <c r="G1" s="22"/>
      <c r="H1" s="22"/>
      <c r="I1" s="22"/>
      <c r="J1" s="22"/>
      <c r="K1" s="22"/>
      <c r="L1" s="23"/>
      <c r="M1" s="22"/>
      <c r="N1" s="22"/>
      <c r="O1" s="22"/>
      <c r="P1" s="22"/>
      <c r="Q1" s="22"/>
      <c r="R1" s="23"/>
    </row>
    <row r="2" spans="1:30" ht="17" thickBot="1" x14ac:dyDescent="0.25">
      <c r="A2" s="25"/>
      <c r="B2" s="2" t="s">
        <v>1</v>
      </c>
      <c r="C2" s="2">
        <v>2020</v>
      </c>
      <c r="D2" s="2" t="s">
        <v>1</v>
      </c>
      <c r="E2" s="2" t="s">
        <v>0</v>
      </c>
      <c r="F2" s="2" t="s">
        <v>1</v>
      </c>
      <c r="G2" s="2">
        <v>2021</v>
      </c>
      <c r="H2" s="2" t="s">
        <v>1</v>
      </c>
      <c r="I2" s="3" t="s">
        <v>0</v>
      </c>
      <c r="J2" s="2" t="s">
        <v>1</v>
      </c>
      <c r="K2" s="2">
        <v>2020</v>
      </c>
      <c r="L2" s="2" t="s">
        <v>1</v>
      </c>
      <c r="M2" s="2" t="s">
        <v>0</v>
      </c>
      <c r="N2" s="1" t="s">
        <v>2</v>
      </c>
      <c r="O2" s="2" t="s">
        <v>1</v>
      </c>
      <c r="P2" s="2">
        <v>2021</v>
      </c>
      <c r="Q2" s="2" t="s">
        <v>1</v>
      </c>
      <c r="R2" s="2" t="s">
        <v>0</v>
      </c>
      <c r="S2" s="1" t="s">
        <v>2</v>
      </c>
      <c r="T2" s="2" t="s">
        <v>1</v>
      </c>
      <c r="U2" s="2">
        <v>2020</v>
      </c>
      <c r="V2" s="2" t="s">
        <v>1</v>
      </c>
      <c r="W2" s="2" t="s">
        <v>0</v>
      </c>
      <c r="X2" s="1" t="s">
        <v>2</v>
      </c>
      <c r="Y2" s="2" t="s">
        <v>1</v>
      </c>
      <c r="Z2" s="2">
        <v>2021</v>
      </c>
      <c r="AA2" s="2" t="s">
        <v>1</v>
      </c>
      <c r="AB2" s="2" t="s">
        <v>0</v>
      </c>
      <c r="AC2" s="1" t="s">
        <v>2</v>
      </c>
      <c r="AD2" s="13" t="s">
        <v>3</v>
      </c>
    </row>
    <row r="3" spans="1:30" ht="17" thickBot="1" x14ac:dyDescent="0.25">
      <c r="A3" s="4" t="s">
        <v>4</v>
      </c>
      <c r="B3" s="5" t="s">
        <v>1</v>
      </c>
      <c r="C3" s="5">
        <v>3.11</v>
      </c>
      <c r="D3" s="5" t="s">
        <v>1</v>
      </c>
      <c r="E3" s="5">
        <f t="shared" ref="E3:E28" si="0">RANK(C3,C$3:C$28)</f>
        <v>24</v>
      </c>
      <c r="F3" s="5" t="s">
        <v>1</v>
      </c>
      <c r="G3" s="5">
        <v>3.94</v>
      </c>
      <c r="H3" s="5" t="s">
        <v>1</v>
      </c>
      <c r="I3" s="6">
        <f t="shared" ref="I3:I28" si="1">RANK(G3,G$3:G$28)</f>
        <v>18</v>
      </c>
      <c r="J3" s="5" t="s">
        <v>1</v>
      </c>
      <c r="K3" s="7">
        <v>2.9971639784946236</v>
      </c>
      <c r="L3" s="5" t="s">
        <v>1</v>
      </c>
      <c r="M3" s="5">
        <f t="shared" ref="M3:M28" si="2">RANK(K3,K$3:K$28)</f>
        <v>25</v>
      </c>
      <c r="N3" s="5" t="str">
        <f>CONCATENATE("(",$E3-M3,")")</f>
        <v>(-1)</v>
      </c>
      <c r="O3" s="5" t="s">
        <v>1</v>
      </c>
      <c r="P3" s="7">
        <v>4.0967389112903225</v>
      </c>
      <c r="Q3" s="5" t="s">
        <v>1</v>
      </c>
      <c r="R3" s="5">
        <f t="shared" ref="R3:R28" si="3">RANK(P3,P$3:P$28)</f>
        <v>20</v>
      </c>
      <c r="S3" s="5" t="str">
        <f>CONCATENATE("(",$I3-R3,")")</f>
        <v>(-2)</v>
      </c>
      <c r="T3" s="5" t="s">
        <v>1</v>
      </c>
      <c r="U3" s="7">
        <v>2.9181093189964158</v>
      </c>
      <c r="V3" s="5" t="s">
        <v>1</v>
      </c>
      <c r="W3" s="5">
        <f t="shared" ref="W3:W28" si="4">RANK(U3,U$3:U$28)</f>
        <v>24</v>
      </c>
      <c r="X3" s="5" t="str">
        <f>CONCATENATE("(",$E3-W3,")")</f>
        <v>(0)</v>
      </c>
      <c r="Y3" s="5" t="s">
        <v>1</v>
      </c>
      <c r="Z3" s="8">
        <v>4.0428259408602152</v>
      </c>
      <c r="AA3" s="5" t="s">
        <v>1</v>
      </c>
      <c r="AB3" s="5">
        <f t="shared" ref="AB3:AB28" si="5">RANK(Z3,Z$3:Z$28)</f>
        <v>17</v>
      </c>
      <c r="AC3" s="5" t="str">
        <f>CONCATENATE("(",$I3-AB3,")")</f>
        <v>(1)</v>
      </c>
      <c r="AD3" s="13" t="s">
        <v>3</v>
      </c>
    </row>
    <row r="4" spans="1:30" ht="17" thickBot="1" x14ac:dyDescent="0.25">
      <c r="A4" s="4" t="s">
        <v>5</v>
      </c>
      <c r="B4" s="5" t="s">
        <v>1</v>
      </c>
      <c r="C4" s="5">
        <v>3.01</v>
      </c>
      <c r="D4" s="5" t="s">
        <v>1</v>
      </c>
      <c r="E4" s="5">
        <f t="shared" si="0"/>
        <v>25</v>
      </c>
      <c r="F4" s="5" t="s">
        <v>1</v>
      </c>
      <c r="G4" s="5">
        <v>4.0199999999999996</v>
      </c>
      <c r="H4" s="5" t="s">
        <v>1</v>
      </c>
      <c r="I4" s="9">
        <f t="shared" si="1"/>
        <v>17</v>
      </c>
      <c r="J4" s="5" t="s">
        <v>1</v>
      </c>
      <c r="K4" s="7">
        <v>3.2353091397849463</v>
      </c>
      <c r="L4" s="5" t="s">
        <v>1</v>
      </c>
      <c r="M4" s="5">
        <f t="shared" si="2"/>
        <v>24</v>
      </c>
      <c r="N4" s="5" t="str">
        <f t="shared" ref="N4:N28" si="6">CONCATENATE("(",$E4-M4,")")</f>
        <v>(1)</v>
      </c>
      <c r="O4" s="5" t="s">
        <v>1</v>
      </c>
      <c r="P4" s="7">
        <v>4.4076568100358422</v>
      </c>
      <c r="Q4" s="5" t="s">
        <v>1</v>
      </c>
      <c r="R4" s="5">
        <f t="shared" si="3"/>
        <v>15</v>
      </c>
      <c r="S4" s="5" t="str">
        <f t="shared" ref="S4:S28" si="7">CONCATENATE("(",$I4-R4,")")</f>
        <v>(2)</v>
      </c>
      <c r="T4" s="5" t="s">
        <v>1</v>
      </c>
      <c r="U4" s="7">
        <v>2.8485394265232977</v>
      </c>
      <c r="V4" s="5" t="s">
        <v>1</v>
      </c>
      <c r="W4" s="5">
        <f t="shared" si="4"/>
        <v>25</v>
      </c>
      <c r="X4" s="5" t="str">
        <f t="shared" ref="X4:X28" si="8">CONCATENATE("(",$E4-W4,")")</f>
        <v>(0)</v>
      </c>
      <c r="Y4" s="5" t="s">
        <v>1</v>
      </c>
      <c r="Z4" s="10">
        <v>3.9201045400238947</v>
      </c>
      <c r="AA4" s="5" t="s">
        <v>1</v>
      </c>
      <c r="AB4" s="5">
        <f t="shared" si="5"/>
        <v>18</v>
      </c>
      <c r="AC4" s="5" t="str">
        <f t="shared" ref="AC4:AC28" si="9">CONCATENATE("(",$I4-AB4,")")</f>
        <v>(-1)</v>
      </c>
      <c r="AD4" s="13" t="s">
        <v>3</v>
      </c>
    </row>
    <row r="5" spans="1:30" ht="17" thickBot="1" x14ac:dyDescent="0.25">
      <c r="A5" s="4" t="s">
        <v>6</v>
      </c>
      <c r="B5" s="5" t="s">
        <v>1</v>
      </c>
      <c r="C5" s="5">
        <v>4.37</v>
      </c>
      <c r="D5" s="5" t="s">
        <v>1</v>
      </c>
      <c r="E5" s="5">
        <f t="shared" si="0"/>
        <v>9</v>
      </c>
      <c r="F5" s="5" t="s">
        <v>1</v>
      </c>
      <c r="G5" s="5">
        <v>4.7</v>
      </c>
      <c r="H5" s="5" t="s">
        <v>1</v>
      </c>
      <c r="I5" s="9">
        <f t="shared" si="1"/>
        <v>8</v>
      </c>
      <c r="J5" s="5" t="s">
        <v>1</v>
      </c>
      <c r="K5" s="7">
        <v>4.1583501344086029</v>
      </c>
      <c r="L5" s="5" t="s">
        <v>1</v>
      </c>
      <c r="M5" s="5">
        <f t="shared" si="2"/>
        <v>12</v>
      </c>
      <c r="N5" s="5" t="str">
        <f t="shared" si="6"/>
        <v>(-3)</v>
      </c>
      <c r="O5" s="5" t="s">
        <v>1</v>
      </c>
      <c r="P5" s="7">
        <v>4.4232306600955793</v>
      </c>
      <c r="Q5" s="5" t="s">
        <v>1</v>
      </c>
      <c r="R5" s="5">
        <f t="shared" si="3"/>
        <v>14</v>
      </c>
      <c r="S5" s="5" t="str">
        <f t="shared" si="7"/>
        <v>(-6)</v>
      </c>
      <c r="T5" s="5" t="s">
        <v>1</v>
      </c>
      <c r="U5" s="7">
        <v>4.2539000896057351</v>
      </c>
      <c r="V5" s="5" t="s">
        <v>1</v>
      </c>
      <c r="W5" s="5">
        <f t="shared" si="4"/>
        <v>8</v>
      </c>
      <c r="X5" s="5" t="str">
        <f t="shared" si="8"/>
        <v>(1)</v>
      </c>
      <c r="Y5" s="5" t="s">
        <v>1</v>
      </c>
      <c r="Z5" s="10">
        <v>4.3138204400637195</v>
      </c>
      <c r="AA5" s="5" t="s">
        <v>1</v>
      </c>
      <c r="AB5" s="5">
        <f t="shared" si="5"/>
        <v>12</v>
      </c>
      <c r="AC5" s="5" t="str">
        <f t="shared" si="9"/>
        <v>(-4)</v>
      </c>
      <c r="AD5" s="13" t="s">
        <v>3</v>
      </c>
    </row>
    <row r="6" spans="1:30" ht="17" thickBot="1" x14ac:dyDescent="0.25">
      <c r="A6" s="4" t="s">
        <v>7</v>
      </c>
      <c r="B6" s="5" t="s">
        <v>1</v>
      </c>
      <c r="C6" s="5">
        <v>3.66</v>
      </c>
      <c r="D6" s="5" t="s">
        <v>1</v>
      </c>
      <c r="E6" s="5">
        <f t="shared" si="0"/>
        <v>18</v>
      </c>
      <c r="F6" s="5" t="s">
        <v>1</v>
      </c>
      <c r="G6" s="5">
        <v>3.86</v>
      </c>
      <c r="H6" s="5" t="s">
        <v>1</v>
      </c>
      <c r="I6" s="9">
        <f t="shared" si="1"/>
        <v>20</v>
      </c>
      <c r="J6" s="5" t="s">
        <v>1</v>
      </c>
      <c r="K6" s="7">
        <v>3.4118413978494626</v>
      </c>
      <c r="L6" s="5" t="s">
        <v>1</v>
      </c>
      <c r="M6" s="5">
        <f t="shared" si="2"/>
        <v>21</v>
      </c>
      <c r="N6" s="5" t="str">
        <f t="shared" si="6"/>
        <v>(-3)</v>
      </c>
      <c r="O6" s="5" t="s">
        <v>1</v>
      </c>
      <c r="P6" s="7">
        <v>3.4695066084229391</v>
      </c>
      <c r="Q6" s="5" t="s">
        <v>1</v>
      </c>
      <c r="R6" s="5">
        <f t="shared" si="3"/>
        <v>26</v>
      </c>
      <c r="S6" s="5" t="str">
        <f t="shared" si="7"/>
        <v>(-6)</v>
      </c>
      <c r="T6" s="5" t="s">
        <v>1</v>
      </c>
      <c r="U6" s="7">
        <v>3.2512275985663082</v>
      </c>
      <c r="V6" s="5" t="s">
        <v>1</v>
      </c>
      <c r="W6" s="5">
        <f t="shared" si="4"/>
        <v>21</v>
      </c>
      <c r="X6" s="5" t="str">
        <f t="shared" si="8"/>
        <v>(-3)</v>
      </c>
      <c r="Y6" s="5" t="s">
        <v>1</v>
      </c>
      <c r="Z6" s="10">
        <v>3.4146710722819598</v>
      </c>
      <c r="AA6" s="5" t="s">
        <v>1</v>
      </c>
      <c r="AB6" s="5">
        <f t="shared" si="5"/>
        <v>26</v>
      </c>
      <c r="AC6" s="5" t="str">
        <f t="shared" si="9"/>
        <v>(-6)</v>
      </c>
      <c r="AD6" s="13" t="s">
        <v>3</v>
      </c>
    </row>
    <row r="7" spans="1:30" ht="17" thickBot="1" x14ac:dyDescent="0.25">
      <c r="A7" s="4" t="s">
        <v>8</v>
      </c>
      <c r="B7" s="5" t="s">
        <v>1</v>
      </c>
      <c r="C7" s="5">
        <v>4.37</v>
      </c>
      <c r="D7" s="5" t="s">
        <v>1</v>
      </c>
      <c r="E7" s="5">
        <f t="shared" si="0"/>
        <v>9</v>
      </c>
      <c r="F7" s="5" t="s">
        <v>1</v>
      </c>
      <c r="G7" s="5">
        <v>3.78</v>
      </c>
      <c r="H7" s="5" t="s">
        <v>1</v>
      </c>
      <c r="I7" s="9">
        <f t="shared" si="1"/>
        <v>21</v>
      </c>
      <c r="J7" s="5" t="s">
        <v>1</v>
      </c>
      <c r="K7" s="7">
        <v>4.1369254032258063</v>
      </c>
      <c r="L7" s="5" t="s">
        <v>1</v>
      </c>
      <c r="M7" s="5">
        <f t="shared" si="2"/>
        <v>13</v>
      </c>
      <c r="N7" s="5" t="str">
        <f t="shared" si="6"/>
        <v>(-4)</v>
      </c>
      <c r="O7" s="5" t="s">
        <v>1</v>
      </c>
      <c r="P7" s="7">
        <v>3.9942328442353645</v>
      </c>
      <c r="Q7" s="5" t="s">
        <v>1</v>
      </c>
      <c r="R7" s="5">
        <f t="shared" si="3"/>
        <v>21</v>
      </c>
      <c r="S7" s="5" t="str">
        <f t="shared" si="7"/>
        <v>(0)</v>
      </c>
      <c r="T7" s="5" t="s">
        <v>1</v>
      </c>
      <c r="U7" s="7">
        <v>4.0796169354838705</v>
      </c>
      <c r="V7" s="5" t="s">
        <v>1</v>
      </c>
      <c r="W7" s="5">
        <f t="shared" si="4"/>
        <v>11</v>
      </c>
      <c r="X7" s="5" t="str">
        <f t="shared" si="8"/>
        <v>(-2)</v>
      </c>
      <c r="Y7" s="5" t="s">
        <v>1</v>
      </c>
      <c r="Z7" s="10">
        <v>3.731155229490243</v>
      </c>
      <c r="AA7" s="5" t="s">
        <v>1</v>
      </c>
      <c r="AB7" s="5">
        <f t="shared" si="5"/>
        <v>22</v>
      </c>
      <c r="AC7" s="5" t="str">
        <f t="shared" si="9"/>
        <v>(-1)</v>
      </c>
      <c r="AD7" s="13" t="s">
        <v>3</v>
      </c>
    </row>
    <row r="8" spans="1:30" ht="17" thickBot="1" x14ac:dyDescent="0.25">
      <c r="A8" s="4" t="s">
        <v>9</v>
      </c>
      <c r="B8" s="5" t="s">
        <v>1</v>
      </c>
      <c r="C8" s="5">
        <v>4.8899999999999997</v>
      </c>
      <c r="D8" s="5" t="s">
        <v>1</v>
      </c>
      <c r="E8" s="5">
        <f t="shared" si="0"/>
        <v>2</v>
      </c>
      <c r="F8" s="5" t="s">
        <v>1</v>
      </c>
      <c r="G8" s="5">
        <v>4.2699999999999996</v>
      </c>
      <c r="H8" s="5" t="s">
        <v>1</v>
      </c>
      <c r="I8" s="9">
        <f t="shared" si="1"/>
        <v>13</v>
      </c>
      <c r="J8" s="5" t="s">
        <v>1</v>
      </c>
      <c r="K8" s="7">
        <v>4.5446365367383512</v>
      </c>
      <c r="L8" s="5" t="s">
        <v>1</v>
      </c>
      <c r="M8" s="5">
        <f t="shared" si="2"/>
        <v>3</v>
      </c>
      <c r="N8" s="5" t="str">
        <f t="shared" si="6"/>
        <v>(-1)</v>
      </c>
      <c r="O8" s="5" t="s">
        <v>1</v>
      </c>
      <c r="P8" s="7">
        <v>4.327618180896911</v>
      </c>
      <c r="Q8" s="5" t="s">
        <v>1</v>
      </c>
      <c r="R8" s="5">
        <f t="shared" si="3"/>
        <v>16</v>
      </c>
      <c r="S8" s="5" t="str">
        <f t="shared" si="7"/>
        <v>(-3)</v>
      </c>
      <c r="T8" s="5" t="s">
        <v>1</v>
      </c>
      <c r="U8" s="7">
        <v>4.6297576911589005</v>
      </c>
      <c r="V8" s="5" t="s">
        <v>1</v>
      </c>
      <c r="W8" s="5">
        <f t="shared" si="4"/>
        <v>2</v>
      </c>
      <c r="X8" s="5" t="str">
        <f t="shared" si="8"/>
        <v>(0)</v>
      </c>
      <c r="Y8" s="5" t="s">
        <v>1</v>
      </c>
      <c r="Z8" s="10">
        <v>4.2117454539312744</v>
      </c>
      <c r="AA8" s="5" t="s">
        <v>1</v>
      </c>
      <c r="AB8" s="5">
        <f t="shared" si="5"/>
        <v>15</v>
      </c>
      <c r="AC8" s="5" t="str">
        <f t="shared" si="9"/>
        <v>(-2)</v>
      </c>
      <c r="AD8" s="13" t="s">
        <v>3</v>
      </c>
    </row>
    <row r="9" spans="1:30" ht="17" thickBot="1" x14ac:dyDescent="0.25">
      <c r="A9" s="4" t="s">
        <v>10</v>
      </c>
      <c r="B9" s="5" t="s">
        <v>1</v>
      </c>
      <c r="C9" s="5">
        <v>4.7300000000000004</v>
      </c>
      <c r="D9" s="5" t="s">
        <v>1</v>
      </c>
      <c r="E9" s="5">
        <f t="shared" si="0"/>
        <v>6</v>
      </c>
      <c r="F9" s="5" t="s">
        <v>1</v>
      </c>
      <c r="G9" s="5">
        <v>5.72</v>
      </c>
      <c r="H9" s="5" t="s">
        <v>1</v>
      </c>
      <c r="I9" s="9">
        <f t="shared" si="1"/>
        <v>2</v>
      </c>
      <c r="J9" s="5" t="s">
        <v>1</v>
      </c>
      <c r="K9" s="7">
        <v>4.3078461021505374</v>
      </c>
      <c r="L9" s="5" t="s">
        <v>1</v>
      </c>
      <c r="M9" s="5">
        <f t="shared" si="2"/>
        <v>7</v>
      </c>
      <c r="N9" s="5" t="str">
        <f t="shared" si="6"/>
        <v>(-1)</v>
      </c>
      <c r="O9" s="5" t="s">
        <v>1</v>
      </c>
      <c r="P9" s="7">
        <v>5.2417234169653533</v>
      </c>
      <c r="Q9" s="5" t="s">
        <v>1</v>
      </c>
      <c r="R9" s="5">
        <f t="shared" si="3"/>
        <v>3</v>
      </c>
      <c r="S9" s="5" t="str">
        <f t="shared" si="7"/>
        <v>(-1)</v>
      </c>
      <c r="T9" s="5" t="s">
        <v>1</v>
      </c>
      <c r="U9" s="7">
        <v>4.3268974014336914</v>
      </c>
      <c r="V9" s="5" t="s">
        <v>1</v>
      </c>
      <c r="W9" s="5">
        <f t="shared" si="4"/>
        <v>7</v>
      </c>
      <c r="X9" s="5" t="str">
        <f t="shared" si="8"/>
        <v>(-1)</v>
      </c>
      <c r="Y9" s="5" t="s">
        <v>1</v>
      </c>
      <c r="Z9" s="10">
        <v>5.427815611310236</v>
      </c>
      <c r="AA9" s="5" t="s">
        <v>1</v>
      </c>
      <c r="AB9" s="5">
        <f t="shared" si="5"/>
        <v>2</v>
      </c>
      <c r="AC9" s="5" t="str">
        <f t="shared" si="9"/>
        <v>(0)</v>
      </c>
      <c r="AD9" s="13" t="s">
        <v>3</v>
      </c>
    </row>
    <row r="10" spans="1:30" ht="17" thickBot="1" x14ac:dyDescent="0.25">
      <c r="A10" s="4" t="s">
        <v>11</v>
      </c>
      <c r="B10" s="5" t="s">
        <v>1</v>
      </c>
      <c r="C10" s="5">
        <v>4.22</v>
      </c>
      <c r="D10" s="5" t="s">
        <v>1</v>
      </c>
      <c r="E10" s="5">
        <f t="shared" si="0"/>
        <v>12</v>
      </c>
      <c r="F10" s="5" t="s">
        <v>1</v>
      </c>
      <c r="G10" s="5">
        <v>4.6900000000000004</v>
      </c>
      <c r="H10" s="5" t="s">
        <v>1</v>
      </c>
      <c r="I10" s="9">
        <f t="shared" si="1"/>
        <v>9</v>
      </c>
      <c r="J10" s="5" t="s">
        <v>1</v>
      </c>
      <c r="K10" s="7">
        <v>4.29259520609319</v>
      </c>
      <c r="L10" s="5" t="s">
        <v>1</v>
      </c>
      <c r="M10" s="5">
        <f t="shared" si="2"/>
        <v>9</v>
      </c>
      <c r="N10" s="5" t="str">
        <f t="shared" si="6"/>
        <v>(3)</v>
      </c>
      <c r="O10" s="5" t="s">
        <v>1</v>
      </c>
      <c r="P10" s="7">
        <v>4.9094200828853047</v>
      </c>
      <c r="Q10" s="5" t="s">
        <v>1</v>
      </c>
      <c r="R10" s="5">
        <f t="shared" si="3"/>
        <v>7</v>
      </c>
      <c r="S10" s="5" t="str">
        <f t="shared" si="7"/>
        <v>(2)</v>
      </c>
      <c r="T10" s="5" t="s">
        <v>1</v>
      </c>
      <c r="U10" s="7">
        <v>4.0233968040621271</v>
      </c>
      <c r="V10" s="5" t="s">
        <v>1</v>
      </c>
      <c r="W10" s="5">
        <f t="shared" si="4"/>
        <v>13</v>
      </c>
      <c r="X10" s="5" t="str">
        <f t="shared" si="8"/>
        <v>(-1)</v>
      </c>
      <c r="Y10" s="5" t="s">
        <v>1</v>
      </c>
      <c r="Z10" s="10">
        <v>4.5462800552568696</v>
      </c>
      <c r="AA10" s="5" t="s">
        <v>1</v>
      </c>
      <c r="AB10" s="5">
        <f t="shared" si="5"/>
        <v>7</v>
      </c>
      <c r="AC10" s="5" t="str">
        <f t="shared" si="9"/>
        <v>(2)</v>
      </c>
      <c r="AD10" s="13" t="s">
        <v>3</v>
      </c>
    </row>
    <row r="11" spans="1:30" ht="17" thickBot="1" x14ac:dyDescent="0.25">
      <c r="A11" s="4" t="s">
        <v>12</v>
      </c>
      <c r="B11" s="5" t="s">
        <v>1</v>
      </c>
      <c r="C11" s="5">
        <v>3.86</v>
      </c>
      <c r="D11" s="5" t="s">
        <v>1</v>
      </c>
      <c r="E11" s="5">
        <f t="shared" si="0"/>
        <v>17</v>
      </c>
      <c r="F11" s="5" t="s">
        <v>1</v>
      </c>
      <c r="G11" s="5">
        <v>4.1100000000000003</v>
      </c>
      <c r="H11" s="5" t="s">
        <v>1</v>
      </c>
      <c r="I11" s="9">
        <f t="shared" si="1"/>
        <v>16</v>
      </c>
      <c r="J11" s="5" t="s">
        <v>1</v>
      </c>
      <c r="K11" s="7">
        <v>4.277666330645161</v>
      </c>
      <c r="L11" s="5" t="s">
        <v>1</v>
      </c>
      <c r="M11" s="5">
        <f t="shared" si="2"/>
        <v>10</v>
      </c>
      <c r="N11" s="5" t="str">
        <f t="shared" si="6"/>
        <v>(7)</v>
      </c>
      <c r="O11" s="5" t="s">
        <v>1</v>
      </c>
      <c r="P11" s="7">
        <v>4.5065961421530982</v>
      </c>
      <c r="Q11" s="5" t="s">
        <v>1</v>
      </c>
      <c r="R11" s="5">
        <f t="shared" si="3"/>
        <v>12</v>
      </c>
      <c r="S11" s="5" t="str">
        <f t="shared" si="7"/>
        <v>(4)</v>
      </c>
      <c r="T11" s="5" t="s">
        <v>1</v>
      </c>
      <c r="U11" s="7">
        <v>4.0784442204301072</v>
      </c>
      <c r="V11" s="5" t="s">
        <v>1</v>
      </c>
      <c r="W11" s="5">
        <f t="shared" si="4"/>
        <v>12</v>
      </c>
      <c r="X11" s="5" t="str">
        <f t="shared" si="8"/>
        <v>(5)</v>
      </c>
      <c r="Y11" s="5" t="s">
        <v>1</v>
      </c>
      <c r="Z11" s="10">
        <v>4.3260640947687321</v>
      </c>
      <c r="AA11" s="5" t="s">
        <v>1</v>
      </c>
      <c r="AB11" s="5">
        <f t="shared" si="5"/>
        <v>11</v>
      </c>
      <c r="AC11" s="5" t="str">
        <f t="shared" si="9"/>
        <v>(5)</v>
      </c>
      <c r="AD11" s="13" t="s">
        <v>3</v>
      </c>
    </row>
    <row r="12" spans="1:30" ht="17" thickBot="1" x14ac:dyDescent="0.25">
      <c r="A12" s="4" t="s">
        <v>13</v>
      </c>
      <c r="B12" s="5" t="s">
        <v>1</v>
      </c>
      <c r="C12" s="5">
        <v>4.09</v>
      </c>
      <c r="D12" s="5" t="s">
        <v>1</v>
      </c>
      <c r="E12" s="5">
        <f t="shared" si="0"/>
        <v>13</v>
      </c>
      <c r="F12" s="5" t="s">
        <v>1</v>
      </c>
      <c r="G12" s="5">
        <v>5.28</v>
      </c>
      <c r="H12" s="5" t="s">
        <v>1</v>
      </c>
      <c r="I12" s="9">
        <f t="shared" si="1"/>
        <v>4</v>
      </c>
      <c r="J12" s="5" t="s">
        <v>1</v>
      </c>
      <c r="K12" s="7">
        <v>3.7941801075268815</v>
      </c>
      <c r="L12" s="5" t="s">
        <v>1</v>
      </c>
      <c r="M12" s="5">
        <f t="shared" si="2"/>
        <v>16</v>
      </c>
      <c r="N12" s="5" t="str">
        <f t="shared" si="6"/>
        <v>(-3)</v>
      </c>
      <c r="O12" s="5" t="s">
        <v>1</v>
      </c>
      <c r="P12" s="7">
        <v>4.9352789111836488</v>
      </c>
      <c r="Q12" s="5" t="s">
        <v>1</v>
      </c>
      <c r="R12" s="5">
        <f t="shared" si="3"/>
        <v>4</v>
      </c>
      <c r="S12" s="5" t="str">
        <f t="shared" si="7"/>
        <v>(0)</v>
      </c>
      <c r="T12" s="5" t="s">
        <v>1</v>
      </c>
      <c r="U12" s="7">
        <v>3.6194534050179215</v>
      </c>
      <c r="V12" s="5" t="s">
        <v>1</v>
      </c>
      <c r="W12" s="5">
        <f t="shared" si="4"/>
        <v>16</v>
      </c>
      <c r="X12" s="5" t="str">
        <f t="shared" si="8"/>
        <v>(-3)</v>
      </c>
      <c r="Y12" s="5" t="s">
        <v>1</v>
      </c>
      <c r="Z12" s="10">
        <v>4.4268526074557668</v>
      </c>
      <c r="AA12" s="5" t="s">
        <v>1</v>
      </c>
      <c r="AB12" s="5">
        <f t="shared" si="5"/>
        <v>10</v>
      </c>
      <c r="AC12" s="5" t="str">
        <f t="shared" si="9"/>
        <v>(-6)</v>
      </c>
      <c r="AD12" s="13" t="s">
        <v>3</v>
      </c>
    </row>
    <row r="13" spans="1:30" ht="17" thickBot="1" x14ac:dyDescent="0.25">
      <c r="A13" s="4" t="s">
        <v>14</v>
      </c>
      <c r="B13" s="5" t="s">
        <v>1</v>
      </c>
      <c r="C13" s="5">
        <v>3.89</v>
      </c>
      <c r="D13" s="5" t="s">
        <v>1</v>
      </c>
      <c r="E13" s="5">
        <f t="shared" si="0"/>
        <v>16</v>
      </c>
      <c r="F13" s="5" t="s">
        <v>1</v>
      </c>
      <c r="G13" s="5">
        <v>5.4</v>
      </c>
      <c r="H13" s="5" t="s">
        <v>1</v>
      </c>
      <c r="I13" s="9">
        <f t="shared" si="1"/>
        <v>3</v>
      </c>
      <c r="J13" s="5" t="s">
        <v>1</v>
      </c>
      <c r="K13" s="7">
        <v>3.8101377688172042</v>
      </c>
      <c r="L13" s="5" t="s">
        <v>1</v>
      </c>
      <c r="M13" s="5">
        <f t="shared" si="2"/>
        <v>14</v>
      </c>
      <c r="N13" s="5" t="str">
        <f t="shared" si="6"/>
        <v>(2)</v>
      </c>
      <c r="O13" s="5" t="s">
        <v>1</v>
      </c>
      <c r="P13" s="7">
        <v>5.4437693745733062</v>
      </c>
      <c r="Q13" s="5" t="s">
        <v>1</v>
      </c>
      <c r="R13" s="5">
        <f t="shared" si="3"/>
        <v>2</v>
      </c>
      <c r="S13" s="5" t="str">
        <f t="shared" si="7"/>
        <v>(1)</v>
      </c>
      <c r="T13" s="5" t="s">
        <v>1</v>
      </c>
      <c r="U13" s="7">
        <v>3.5584251792114698</v>
      </c>
      <c r="V13" s="5" t="s">
        <v>1</v>
      </c>
      <c r="W13" s="5">
        <f t="shared" si="4"/>
        <v>17</v>
      </c>
      <c r="X13" s="5" t="str">
        <f t="shared" si="8"/>
        <v>(-1)</v>
      </c>
      <c r="Y13" s="5" t="s">
        <v>1</v>
      </c>
      <c r="Z13" s="10">
        <v>4.7641795830488709</v>
      </c>
      <c r="AA13" s="5" t="s">
        <v>1</v>
      </c>
      <c r="AB13" s="5">
        <f t="shared" si="5"/>
        <v>4</v>
      </c>
      <c r="AC13" s="5" t="str">
        <f t="shared" si="9"/>
        <v>(-1)</v>
      </c>
      <c r="AD13" s="13" t="s">
        <v>3</v>
      </c>
    </row>
    <row r="14" spans="1:30" ht="17" thickBot="1" x14ac:dyDescent="0.25">
      <c r="A14" s="4" t="s">
        <v>15</v>
      </c>
      <c r="B14" s="5" t="s">
        <v>1</v>
      </c>
      <c r="C14" s="5">
        <v>4.5</v>
      </c>
      <c r="D14" s="5" t="s">
        <v>1</v>
      </c>
      <c r="E14" s="5">
        <f t="shared" si="0"/>
        <v>8</v>
      </c>
      <c r="F14" s="5" t="s">
        <v>1</v>
      </c>
      <c r="G14" s="5">
        <v>4.3</v>
      </c>
      <c r="H14" s="5" t="s">
        <v>1</v>
      </c>
      <c r="I14" s="9">
        <f t="shared" si="1"/>
        <v>12</v>
      </c>
      <c r="J14" s="5" t="s">
        <v>1</v>
      </c>
      <c r="K14" s="7">
        <v>4.2927643369175632</v>
      </c>
      <c r="L14" s="5" t="s">
        <v>1</v>
      </c>
      <c r="M14" s="5">
        <f t="shared" si="2"/>
        <v>8</v>
      </c>
      <c r="N14" s="5" t="str">
        <f t="shared" si="6"/>
        <v>(0)</v>
      </c>
      <c r="O14" s="5" t="s">
        <v>1</v>
      </c>
      <c r="P14" s="7">
        <v>4.5918564721475512</v>
      </c>
      <c r="Q14" s="5" t="s">
        <v>1</v>
      </c>
      <c r="R14" s="5">
        <f t="shared" si="3"/>
        <v>11</v>
      </c>
      <c r="S14" s="5" t="str">
        <f t="shared" si="7"/>
        <v>(1)</v>
      </c>
      <c r="T14" s="5" t="s">
        <v>1</v>
      </c>
      <c r="U14" s="7">
        <v>4.1868428912783751</v>
      </c>
      <c r="V14" s="5" t="s">
        <v>1</v>
      </c>
      <c r="W14" s="5">
        <f t="shared" si="4"/>
        <v>9</v>
      </c>
      <c r="X14" s="5" t="str">
        <f t="shared" si="8"/>
        <v>(-1)</v>
      </c>
      <c r="Y14" s="5" t="s">
        <v>1</v>
      </c>
      <c r="Z14" s="10">
        <v>4.3045709814317012</v>
      </c>
      <c r="AA14" s="5" t="s">
        <v>1</v>
      </c>
      <c r="AB14" s="5">
        <f t="shared" si="5"/>
        <v>13</v>
      </c>
      <c r="AC14" s="5" t="str">
        <f t="shared" si="9"/>
        <v>(-1)</v>
      </c>
      <c r="AD14" s="13" t="s">
        <v>3</v>
      </c>
    </row>
    <row r="15" spans="1:30" ht="17" thickBot="1" x14ac:dyDescent="0.25">
      <c r="A15" s="4" t="s">
        <v>16</v>
      </c>
      <c r="B15" s="5" t="s">
        <v>1</v>
      </c>
      <c r="C15" s="5">
        <v>4.82</v>
      </c>
      <c r="D15" s="5" t="s">
        <v>1</v>
      </c>
      <c r="E15" s="5">
        <f t="shared" si="0"/>
        <v>4</v>
      </c>
      <c r="F15" s="5" t="s">
        <v>1</v>
      </c>
      <c r="G15" s="5">
        <v>4.54</v>
      </c>
      <c r="H15" s="5" t="s">
        <v>1</v>
      </c>
      <c r="I15" s="9">
        <f t="shared" si="1"/>
        <v>10</v>
      </c>
      <c r="J15" s="5" t="s">
        <v>1</v>
      </c>
      <c r="K15" s="7">
        <v>4.6593918010752686</v>
      </c>
      <c r="L15" s="5" t="s">
        <v>1</v>
      </c>
      <c r="M15" s="5">
        <f t="shared" si="2"/>
        <v>2</v>
      </c>
      <c r="N15" s="5" t="str">
        <f t="shared" si="6"/>
        <v>(2)</v>
      </c>
      <c r="O15" s="5" t="s">
        <v>1</v>
      </c>
      <c r="P15" s="7">
        <v>4.6309404735236388</v>
      </c>
      <c r="Q15" s="5" t="s">
        <v>1</v>
      </c>
      <c r="R15" s="5">
        <f t="shared" si="3"/>
        <v>10</v>
      </c>
      <c r="S15" s="5" t="str">
        <f t="shared" si="7"/>
        <v>(0)</v>
      </c>
      <c r="T15" s="5" t="s">
        <v>1</v>
      </c>
      <c r="U15" s="7">
        <v>4.5829278673835123</v>
      </c>
      <c r="V15" s="5" t="s">
        <v>1</v>
      </c>
      <c r="W15" s="5">
        <f t="shared" si="4"/>
        <v>3</v>
      </c>
      <c r="X15" s="5" t="str">
        <f t="shared" si="8"/>
        <v>(1)</v>
      </c>
      <c r="Y15" s="5" t="s">
        <v>1</v>
      </c>
      <c r="Z15" s="10">
        <v>4.4639603156824252</v>
      </c>
      <c r="AA15" s="5" t="s">
        <v>1</v>
      </c>
      <c r="AB15" s="5">
        <f t="shared" si="5"/>
        <v>8</v>
      </c>
      <c r="AC15" s="5" t="str">
        <f t="shared" si="9"/>
        <v>(2)</v>
      </c>
      <c r="AD15" s="13" t="s">
        <v>3</v>
      </c>
    </row>
    <row r="16" spans="1:30" ht="17" thickBot="1" x14ac:dyDescent="0.25">
      <c r="A16" s="4" t="s">
        <v>17</v>
      </c>
      <c r="B16" s="5" t="s">
        <v>1</v>
      </c>
      <c r="C16" s="5">
        <v>3.59</v>
      </c>
      <c r="D16" s="5" t="s">
        <v>1</v>
      </c>
      <c r="E16" s="5">
        <f t="shared" si="0"/>
        <v>20</v>
      </c>
      <c r="F16" s="5" t="s">
        <v>1</v>
      </c>
      <c r="G16" s="5">
        <v>4.2699999999999996</v>
      </c>
      <c r="H16" s="5" t="s">
        <v>1</v>
      </c>
      <c r="I16" s="9">
        <f t="shared" si="1"/>
        <v>13</v>
      </c>
      <c r="J16" s="5" t="s">
        <v>1</v>
      </c>
      <c r="K16" s="7">
        <v>3.6109554211469534</v>
      </c>
      <c r="L16" s="5" t="s">
        <v>1</v>
      </c>
      <c r="M16" s="5">
        <f t="shared" si="2"/>
        <v>20</v>
      </c>
      <c r="N16" s="5" t="str">
        <f t="shared" si="6"/>
        <v>(0)</v>
      </c>
      <c r="O16" s="5" t="s">
        <v>1</v>
      </c>
      <c r="P16" s="7">
        <v>4.4775041069295103</v>
      </c>
      <c r="Q16" s="5" t="s">
        <v>1</v>
      </c>
      <c r="R16" s="5">
        <f t="shared" si="3"/>
        <v>13</v>
      </c>
      <c r="S16" s="5" t="str">
        <f t="shared" si="7"/>
        <v>(0)</v>
      </c>
      <c r="T16" s="5" t="s">
        <v>1</v>
      </c>
      <c r="U16" s="7">
        <v>3.5289702807646357</v>
      </c>
      <c r="V16" s="5" t="s">
        <v>1</v>
      </c>
      <c r="W16" s="5">
        <f t="shared" si="4"/>
        <v>18</v>
      </c>
      <c r="X16" s="5" t="str">
        <f t="shared" si="8"/>
        <v>(2)</v>
      </c>
      <c r="Y16" s="5" t="s">
        <v>1</v>
      </c>
      <c r="Z16" s="10">
        <v>4.2383360712863398</v>
      </c>
      <c r="AA16" s="5" t="s">
        <v>1</v>
      </c>
      <c r="AB16" s="5">
        <f t="shared" si="5"/>
        <v>14</v>
      </c>
      <c r="AC16" s="5" t="str">
        <f t="shared" si="9"/>
        <v>(-1)</v>
      </c>
      <c r="AD16" s="13" t="s">
        <v>3</v>
      </c>
    </row>
    <row r="17" spans="1:30" ht="17" thickBot="1" x14ac:dyDescent="0.25">
      <c r="A17" s="4" t="s">
        <v>18</v>
      </c>
      <c r="B17" s="5" t="s">
        <v>1</v>
      </c>
      <c r="C17" s="5">
        <v>4.7</v>
      </c>
      <c r="D17" s="5" t="s">
        <v>1</v>
      </c>
      <c r="E17" s="5">
        <f t="shared" si="0"/>
        <v>7</v>
      </c>
      <c r="F17" s="5" t="s">
        <v>1</v>
      </c>
      <c r="G17" s="5">
        <v>4.78</v>
      </c>
      <c r="H17" s="5" t="s">
        <v>1</v>
      </c>
      <c r="I17" s="9">
        <f t="shared" si="1"/>
        <v>7</v>
      </c>
      <c r="J17" s="5" t="s">
        <v>1</v>
      </c>
      <c r="K17" s="7">
        <v>4.5408333333333335</v>
      </c>
      <c r="L17" s="5" t="s">
        <v>1</v>
      </c>
      <c r="M17" s="5">
        <f t="shared" si="2"/>
        <v>4</v>
      </c>
      <c r="N17" s="5" t="str">
        <f t="shared" si="6"/>
        <v>(3)</v>
      </c>
      <c r="O17" s="5" t="s">
        <v>1</v>
      </c>
      <c r="P17" s="7">
        <v>4.7826168141427718</v>
      </c>
      <c r="Q17" s="5" t="s">
        <v>1</v>
      </c>
      <c r="R17" s="5">
        <f t="shared" si="3"/>
        <v>8</v>
      </c>
      <c r="S17" s="5" t="str">
        <f t="shared" si="7"/>
        <v>(-1)</v>
      </c>
      <c r="T17" s="5" t="s">
        <v>1</v>
      </c>
      <c r="U17" s="7">
        <v>4.4288888888888893</v>
      </c>
      <c r="V17" s="5" t="s">
        <v>1</v>
      </c>
      <c r="W17" s="5">
        <f t="shared" si="4"/>
        <v>5</v>
      </c>
      <c r="X17" s="5" t="str">
        <f t="shared" si="8"/>
        <v>(2)</v>
      </c>
      <c r="Y17" s="5" t="s">
        <v>1</v>
      </c>
      <c r="Z17" s="10">
        <v>4.6550778760951816</v>
      </c>
      <c r="AA17" s="5" t="s">
        <v>1</v>
      </c>
      <c r="AB17" s="5">
        <f t="shared" si="5"/>
        <v>6</v>
      </c>
      <c r="AC17" s="5" t="str">
        <f t="shared" si="9"/>
        <v>(1)</v>
      </c>
      <c r="AD17" s="13" t="s">
        <v>3</v>
      </c>
    </row>
    <row r="18" spans="1:30" ht="17" thickBot="1" x14ac:dyDescent="0.25">
      <c r="A18" s="4" t="s">
        <v>19</v>
      </c>
      <c r="B18" s="5" t="s">
        <v>1</v>
      </c>
      <c r="C18" s="5">
        <v>3.59</v>
      </c>
      <c r="D18" s="5" t="s">
        <v>1</v>
      </c>
      <c r="E18" s="5">
        <f t="shared" si="0"/>
        <v>20</v>
      </c>
      <c r="F18" s="5" t="s">
        <v>1</v>
      </c>
      <c r="G18" s="5">
        <v>3.62</v>
      </c>
      <c r="H18" s="5" t="s">
        <v>1</v>
      </c>
      <c r="I18" s="9">
        <f t="shared" si="1"/>
        <v>23</v>
      </c>
      <c r="J18" s="5" t="s">
        <v>1</v>
      </c>
      <c r="K18" s="7">
        <v>3.7000509632616487</v>
      </c>
      <c r="L18" s="5" t="s">
        <v>1</v>
      </c>
      <c r="M18" s="5">
        <f t="shared" si="2"/>
        <v>17</v>
      </c>
      <c r="N18" s="5" t="str">
        <f t="shared" si="6"/>
        <v>(3)</v>
      </c>
      <c r="O18" s="5" t="s">
        <v>1</v>
      </c>
      <c r="P18" s="7">
        <v>3.9339788413125105</v>
      </c>
      <c r="Q18" s="5" t="s">
        <v>1</v>
      </c>
      <c r="R18" s="5">
        <f t="shared" si="3"/>
        <v>22</v>
      </c>
      <c r="S18" s="5" t="str">
        <f t="shared" si="7"/>
        <v>(1)</v>
      </c>
      <c r="T18" s="5" t="s">
        <v>1</v>
      </c>
      <c r="U18" s="7">
        <v>3.3600339755077662</v>
      </c>
      <c r="V18" s="5" t="s">
        <v>1</v>
      </c>
      <c r="W18" s="5">
        <f t="shared" si="4"/>
        <v>20</v>
      </c>
      <c r="X18" s="5" t="str">
        <f t="shared" si="8"/>
        <v>(0)</v>
      </c>
      <c r="Y18" s="5" t="s">
        <v>1</v>
      </c>
      <c r="Z18" s="10">
        <v>3.5893192275416737</v>
      </c>
      <c r="AA18" s="5" t="s">
        <v>1</v>
      </c>
      <c r="AB18" s="5">
        <f t="shared" si="5"/>
        <v>24</v>
      </c>
      <c r="AC18" s="5" t="str">
        <f t="shared" si="9"/>
        <v>(-1)</v>
      </c>
      <c r="AD18" s="13" t="s">
        <v>3</v>
      </c>
    </row>
    <row r="19" spans="1:30" ht="17" thickBot="1" x14ac:dyDescent="0.25">
      <c r="A19" s="4" t="s">
        <v>20</v>
      </c>
      <c r="B19" s="5" t="s">
        <v>1</v>
      </c>
      <c r="C19" s="5">
        <v>2.69</v>
      </c>
      <c r="D19" s="5" t="s">
        <v>1</v>
      </c>
      <c r="E19" s="5">
        <f t="shared" si="0"/>
        <v>26</v>
      </c>
      <c r="F19" s="5" t="s">
        <v>1</v>
      </c>
      <c r="G19" s="5">
        <v>3.35</v>
      </c>
      <c r="H19" s="5" t="s">
        <v>1</v>
      </c>
      <c r="I19" s="9">
        <f t="shared" si="1"/>
        <v>26</v>
      </c>
      <c r="J19" s="5" t="s">
        <v>1</v>
      </c>
      <c r="K19" s="7">
        <v>2.805218413978495</v>
      </c>
      <c r="L19" s="5" t="s">
        <v>1</v>
      </c>
      <c r="M19" s="5">
        <f t="shared" si="2"/>
        <v>26</v>
      </c>
      <c r="N19" s="5" t="str">
        <f t="shared" si="6"/>
        <v>(0)</v>
      </c>
      <c r="O19" s="5" t="s">
        <v>1</v>
      </c>
      <c r="P19" s="7">
        <v>3.8389137304787502</v>
      </c>
      <c r="Q19" s="5" t="s">
        <v>1</v>
      </c>
      <c r="R19" s="5">
        <f t="shared" si="3"/>
        <v>23</v>
      </c>
      <c r="S19" s="5" t="str">
        <f t="shared" si="7"/>
        <v>(3)</v>
      </c>
      <c r="T19" s="5" t="s">
        <v>1</v>
      </c>
      <c r="U19" s="7">
        <v>2.6101456093189963</v>
      </c>
      <c r="V19" s="5" t="s">
        <v>1</v>
      </c>
      <c r="W19" s="5">
        <f t="shared" si="4"/>
        <v>26</v>
      </c>
      <c r="X19" s="5" t="str">
        <f t="shared" si="8"/>
        <v>(0)</v>
      </c>
      <c r="Y19" s="5" t="s">
        <v>1</v>
      </c>
      <c r="Z19" s="10">
        <v>3.6492758203191671</v>
      </c>
      <c r="AA19" s="5" t="s">
        <v>1</v>
      </c>
      <c r="AB19" s="5">
        <f t="shared" si="5"/>
        <v>23</v>
      </c>
      <c r="AC19" s="5" t="str">
        <f t="shared" si="9"/>
        <v>(3)</v>
      </c>
      <c r="AD19" s="13" t="s">
        <v>3</v>
      </c>
    </row>
    <row r="20" spans="1:30" ht="17" thickBot="1" x14ac:dyDescent="0.25">
      <c r="A20" s="4" t="s">
        <v>21</v>
      </c>
      <c r="B20" s="5" t="s">
        <v>1</v>
      </c>
      <c r="C20" s="5">
        <v>4.82</v>
      </c>
      <c r="D20" s="5" t="s">
        <v>1</v>
      </c>
      <c r="E20" s="5">
        <f t="shared" si="0"/>
        <v>4</v>
      </c>
      <c r="F20" s="5" t="s">
        <v>1</v>
      </c>
      <c r="G20" s="5">
        <v>4.79</v>
      </c>
      <c r="H20" s="5" t="s">
        <v>1</v>
      </c>
      <c r="I20" s="9">
        <f t="shared" si="1"/>
        <v>6</v>
      </c>
      <c r="J20" s="5" t="s">
        <v>1</v>
      </c>
      <c r="K20" s="7">
        <v>4.4295917338709678</v>
      </c>
      <c r="L20" s="5" t="s">
        <v>1</v>
      </c>
      <c r="M20" s="5">
        <f t="shared" si="2"/>
        <v>6</v>
      </c>
      <c r="N20" s="5" t="str">
        <f t="shared" si="6"/>
        <v>(-2)</v>
      </c>
      <c r="O20" s="5" t="s">
        <v>1</v>
      </c>
      <c r="P20" s="7">
        <v>4.9317168698796729</v>
      </c>
      <c r="Q20" s="5" t="s">
        <v>1</v>
      </c>
      <c r="R20" s="5">
        <f t="shared" si="3"/>
        <v>5</v>
      </c>
      <c r="S20" s="5" t="str">
        <f t="shared" si="7"/>
        <v>(1)</v>
      </c>
      <c r="T20" s="5" t="s">
        <v>1</v>
      </c>
      <c r="U20" s="7">
        <v>4.4063944892473126</v>
      </c>
      <c r="V20" s="5" t="s">
        <v>1</v>
      </c>
      <c r="W20" s="5">
        <f t="shared" si="4"/>
        <v>6</v>
      </c>
      <c r="X20" s="5" t="str">
        <f t="shared" si="8"/>
        <v>(-2)</v>
      </c>
      <c r="Y20" s="5" t="s">
        <v>1</v>
      </c>
      <c r="Z20" s="10">
        <v>4.7528112465864485</v>
      </c>
      <c r="AA20" s="5" t="s">
        <v>1</v>
      </c>
      <c r="AB20" s="5">
        <f t="shared" si="5"/>
        <v>5</v>
      </c>
      <c r="AC20" s="5" t="str">
        <f t="shared" si="9"/>
        <v>(1)</v>
      </c>
      <c r="AD20" s="13" t="s">
        <v>3</v>
      </c>
    </row>
    <row r="21" spans="1:30" ht="17" thickBot="1" x14ac:dyDescent="0.25">
      <c r="A21" s="4" t="s">
        <v>22</v>
      </c>
      <c r="B21" s="5" t="s">
        <v>1</v>
      </c>
      <c r="C21" s="5">
        <v>3.92</v>
      </c>
      <c r="D21" s="5" t="s">
        <v>1</v>
      </c>
      <c r="E21" s="5">
        <f t="shared" si="0"/>
        <v>15</v>
      </c>
      <c r="F21" s="5" t="s">
        <v>1</v>
      </c>
      <c r="G21" s="5">
        <v>4.1900000000000004</v>
      </c>
      <c r="H21" s="5" t="s">
        <v>1</v>
      </c>
      <c r="I21" s="9">
        <f t="shared" si="1"/>
        <v>15</v>
      </c>
      <c r="J21" s="5" t="s">
        <v>1</v>
      </c>
      <c r="K21" s="7">
        <v>3.8060035842293907</v>
      </c>
      <c r="L21" s="5" t="s">
        <v>1</v>
      </c>
      <c r="M21" s="5">
        <f t="shared" si="2"/>
        <v>15</v>
      </c>
      <c r="N21" s="5" t="str">
        <f t="shared" si="6"/>
        <v>(0)</v>
      </c>
      <c r="O21" s="5" t="s">
        <v>1</v>
      </c>
      <c r="P21" s="7">
        <v>4.2253231406810041</v>
      </c>
      <c r="Q21" s="5" t="s">
        <v>1</v>
      </c>
      <c r="R21" s="5">
        <f t="shared" si="3"/>
        <v>17</v>
      </c>
      <c r="S21" s="5" t="str">
        <f t="shared" si="7"/>
        <v>(-2)</v>
      </c>
      <c r="T21" s="5" t="s">
        <v>1</v>
      </c>
      <c r="U21" s="7">
        <v>3.6890023894862605</v>
      </c>
      <c r="V21" s="5" t="s">
        <v>1</v>
      </c>
      <c r="W21" s="5">
        <f t="shared" si="4"/>
        <v>14</v>
      </c>
      <c r="X21" s="5" t="str">
        <f t="shared" si="8"/>
        <v>(1)</v>
      </c>
      <c r="Y21" s="5" t="s">
        <v>1</v>
      </c>
      <c r="Z21" s="10">
        <v>4.1518820937873357</v>
      </c>
      <c r="AA21" s="5" t="s">
        <v>1</v>
      </c>
      <c r="AB21" s="5">
        <f t="shared" si="5"/>
        <v>16</v>
      </c>
      <c r="AC21" s="5" t="str">
        <f t="shared" si="9"/>
        <v>(-1)</v>
      </c>
      <c r="AD21" s="13" t="s">
        <v>3</v>
      </c>
    </row>
    <row r="22" spans="1:30" ht="17" thickBot="1" x14ac:dyDescent="0.25">
      <c r="A22" s="4" t="s">
        <v>23</v>
      </c>
      <c r="B22" s="5" t="s">
        <v>1</v>
      </c>
      <c r="C22" s="5">
        <v>4.37</v>
      </c>
      <c r="D22" s="5" t="s">
        <v>1</v>
      </c>
      <c r="E22" s="5">
        <f t="shared" si="0"/>
        <v>9</v>
      </c>
      <c r="F22" s="5" t="s">
        <v>1</v>
      </c>
      <c r="G22" s="5">
        <v>4.4800000000000004</v>
      </c>
      <c r="H22" s="5" t="s">
        <v>1</v>
      </c>
      <c r="I22" s="9">
        <f t="shared" si="1"/>
        <v>11</v>
      </c>
      <c r="J22" s="5" t="s">
        <v>1</v>
      </c>
      <c r="K22" s="7">
        <v>4.1999081541218644</v>
      </c>
      <c r="L22" s="5" t="s">
        <v>1</v>
      </c>
      <c r="M22" s="5">
        <f t="shared" si="2"/>
        <v>11</v>
      </c>
      <c r="N22" s="5" t="str">
        <f t="shared" si="6"/>
        <v>(-2)</v>
      </c>
      <c r="O22" s="5" t="s">
        <v>1</v>
      </c>
      <c r="P22" s="7">
        <v>4.6590456389208912</v>
      </c>
      <c r="Q22" s="5" t="s">
        <v>1</v>
      </c>
      <c r="R22" s="5">
        <f t="shared" si="3"/>
        <v>9</v>
      </c>
      <c r="S22" s="5" t="str">
        <f t="shared" si="7"/>
        <v>(2)</v>
      </c>
      <c r="T22" s="5" t="s">
        <v>1</v>
      </c>
      <c r="U22" s="7">
        <v>4.0932721027479095</v>
      </c>
      <c r="V22" s="5" t="s">
        <v>1</v>
      </c>
      <c r="W22" s="5">
        <f t="shared" si="4"/>
        <v>10</v>
      </c>
      <c r="X22" s="5" t="str">
        <f t="shared" si="8"/>
        <v>(-1)</v>
      </c>
      <c r="Y22" s="5" t="s">
        <v>1</v>
      </c>
      <c r="Z22" s="10">
        <v>4.4510304259472608</v>
      </c>
      <c r="AA22" s="5" t="s">
        <v>1</v>
      </c>
      <c r="AB22" s="5">
        <f t="shared" si="5"/>
        <v>9</v>
      </c>
      <c r="AC22" s="5" t="str">
        <f t="shared" si="9"/>
        <v>(2)</v>
      </c>
      <c r="AD22" s="13" t="s">
        <v>3</v>
      </c>
    </row>
    <row r="23" spans="1:30" ht="17" thickBot="1" x14ac:dyDescent="0.25">
      <c r="A23" s="4" t="s">
        <v>24</v>
      </c>
      <c r="B23" s="5" t="s">
        <v>1</v>
      </c>
      <c r="C23" s="5">
        <v>4.05</v>
      </c>
      <c r="D23" s="5" t="s">
        <v>1</v>
      </c>
      <c r="E23" s="5">
        <f t="shared" si="0"/>
        <v>14</v>
      </c>
      <c r="F23" s="5" t="s">
        <v>1</v>
      </c>
      <c r="G23" s="5">
        <v>3.92</v>
      </c>
      <c r="H23" s="5" t="s">
        <v>1</v>
      </c>
      <c r="I23" s="9">
        <f t="shared" si="1"/>
        <v>19</v>
      </c>
      <c r="J23" s="5" t="s">
        <v>1</v>
      </c>
      <c r="K23" s="7">
        <v>3.6343772401433694</v>
      </c>
      <c r="L23" s="5" t="s">
        <v>1</v>
      </c>
      <c r="M23" s="5">
        <f t="shared" si="2"/>
        <v>18</v>
      </c>
      <c r="N23" s="5" t="str">
        <f t="shared" si="6"/>
        <v>(-4)</v>
      </c>
      <c r="O23" s="5" t="s">
        <v>1</v>
      </c>
      <c r="P23" s="7">
        <v>4.1909287261051373</v>
      </c>
      <c r="Q23" s="5" t="s">
        <v>1</v>
      </c>
      <c r="R23" s="5">
        <f t="shared" si="3"/>
        <v>18</v>
      </c>
      <c r="S23" s="5" t="str">
        <f t="shared" si="7"/>
        <v>(1)</v>
      </c>
      <c r="T23" s="5" t="s">
        <v>1</v>
      </c>
      <c r="U23" s="7">
        <v>3.6629181600955789</v>
      </c>
      <c r="V23" s="5" t="s">
        <v>1</v>
      </c>
      <c r="W23" s="5">
        <f t="shared" si="4"/>
        <v>15</v>
      </c>
      <c r="X23" s="5" t="str">
        <f t="shared" si="8"/>
        <v>(-1)</v>
      </c>
      <c r="Y23" s="5" t="s">
        <v>1</v>
      </c>
      <c r="Z23" s="10">
        <v>3.8706191507367578</v>
      </c>
      <c r="AA23" s="5" t="s">
        <v>1</v>
      </c>
      <c r="AB23" s="5">
        <f t="shared" si="5"/>
        <v>19</v>
      </c>
      <c r="AC23" s="5" t="str">
        <f t="shared" si="9"/>
        <v>(0)</v>
      </c>
      <c r="AD23" s="13" t="s">
        <v>3</v>
      </c>
    </row>
    <row r="24" spans="1:30" ht="17" thickBot="1" x14ac:dyDescent="0.25">
      <c r="A24" s="4" t="s">
        <v>25</v>
      </c>
      <c r="B24" s="5" t="s">
        <v>1</v>
      </c>
      <c r="C24" s="5">
        <v>3.64</v>
      </c>
      <c r="D24" s="5" t="s">
        <v>1</v>
      </c>
      <c r="E24" s="5">
        <f t="shared" si="0"/>
        <v>19</v>
      </c>
      <c r="F24" s="5" t="s">
        <v>1</v>
      </c>
      <c r="G24" s="5">
        <v>3.59</v>
      </c>
      <c r="H24" s="5" t="s">
        <v>1</v>
      </c>
      <c r="I24" s="9">
        <f t="shared" si="1"/>
        <v>24</v>
      </c>
      <c r="J24" s="5" t="s">
        <v>1</v>
      </c>
      <c r="K24" s="7">
        <v>3.2604485887096772</v>
      </c>
      <c r="L24" s="5" t="s">
        <v>1</v>
      </c>
      <c r="M24" s="5">
        <f t="shared" si="2"/>
        <v>22</v>
      </c>
      <c r="N24" s="5" t="str">
        <f t="shared" si="6"/>
        <v>(-3)</v>
      </c>
      <c r="O24" s="5" t="s">
        <v>1</v>
      </c>
      <c r="P24" s="7">
        <v>3.8226943324372757</v>
      </c>
      <c r="Q24" s="5" t="s">
        <v>1</v>
      </c>
      <c r="R24" s="5">
        <f t="shared" si="3"/>
        <v>24</v>
      </c>
      <c r="S24" s="5" t="str">
        <f t="shared" si="7"/>
        <v>(0)</v>
      </c>
      <c r="T24" s="5" t="s">
        <v>1</v>
      </c>
      <c r="U24" s="7">
        <v>3.3719657258064513</v>
      </c>
      <c r="V24" s="5" t="s">
        <v>1</v>
      </c>
      <c r="W24" s="5">
        <f t="shared" si="4"/>
        <v>19</v>
      </c>
      <c r="X24" s="5" t="str">
        <f t="shared" si="8"/>
        <v>(0)</v>
      </c>
      <c r="Y24" s="5" t="s">
        <v>1</v>
      </c>
      <c r="Z24" s="10">
        <v>3.7401295549581839</v>
      </c>
      <c r="AA24" s="5" t="s">
        <v>1</v>
      </c>
      <c r="AB24" s="5">
        <f t="shared" si="5"/>
        <v>21</v>
      </c>
      <c r="AC24" s="5" t="str">
        <f t="shared" si="9"/>
        <v>(3)</v>
      </c>
      <c r="AD24" s="13" t="s">
        <v>3</v>
      </c>
    </row>
    <row r="25" spans="1:30" ht="17" thickBot="1" x14ac:dyDescent="0.25">
      <c r="A25" s="4" t="s">
        <v>26</v>
      </c>
      <c r="B25" s="5" t="s">
        <v>1</v>
      </c>
      <c r="C25" s="5">
        <v>4.88</v>
      </c>
      <c r="D25" s="5" t="s">
        <v>1</v>
      </c>
      <c r="E25" s="5">
        <f t="shared" si="0"/>
        <v>3</v>
      </c>
      <c r="F25" s="5" t="s">
        <v>1</v>
      </c>
      <c r="G25" s="5">
        <v>5.01</v>
      </c>
      <c r="H25" s="5" t="s">
        <v>1</v>
      </c>
      <c r="I25" s="9">
        <f t="shared" si="1"/>
        <v>5</v>
      </c>
      <c r="J25" s="5" t="s">
        <v>1</v>
      </c>
      <c r="K25" s="7">
        <v>4.4722894265232975</v>
      </c>
      <c r="L25" s="5" t="s">
        <v>1</v>
      </c>
      <c r="M25" s="5">
        <f t="shared" si="2"/>
        <v>5</v>
      </c>
      <c r="N25" s="5" t="str">
        <f t="shared" si="6"/>
        <v>(-2)</v>
      </c>
      <c r="O25" s="5" t="s">
        <v>1</v>
      </c>
      <c r="P25" s="7">
        <v>4.9268676595302097</v>
      </c>
      <c r="Q25" s="5" t="s">
        <v>1</v>
      </c>
      <c r="R25" s="5">
        <f t="shared" si="3"/>
        <v>6</v>
      </c>
      <c r="S25" s="5" t="str">
        <f t="shared" si="7"/>
        <v>(-1)</v>
      </c>
      <c r="T25" s="5" t="s">
        <v>1</v>
      </c>
      <c r="U25" s="7">
        <v>4.479859617682199</v>
      </c>
      <c r="V25" s="5" t="s">
        <v>1</v>
      </c>
      <c r="W25" s="5">
        <f t="shared" si="4"/>
        <v>4</v>
      </c>
      <c r="X25" s="5" t="str">
        <f t="shared" si="8"/>
        <v>(-1)</v>
      </c>
      <c r="Y25" s="5" t="s">
        <v>1</v>
      </c>
      <c r="Z25" s="10">
        <v>4.8479117730201393</v>
      </c>
      <c r="AA25" s="5" t="s">
        <v>1</v>
      </c>
      <c r="AB25" s="5">
        <f t="shared" si="5"/>
        <v>3</v>
      </c>
      <c r="AC25" s="5" t="str">
        <f t="shared" si="9"/>
        <v>(2)</v>
      </c>
      <c r="AD25" s="13" t="s">
        <v>3</v>
      </c>
    </row>
    <row r="26" spans="1:30" ht="17" thickBot="1" x14ac:dyDescent="0.25">
      <c r="A26" s="4" t="s">
        <v>27</v>
      </c>
      <c r="B26" s="5" t="s">
        <v>1</v>
      </c>
      <c r="C26" s="5">
        <v>5.19</v>
      </c>
      <c r="D26" s="5" t="s">
        <v>1</v>
      </c>
      <c r="E26" s="5">
        <f t="shared" si="0"/>
        <v>1</v>
      </c>
      <c r="F26" s="5" t="s">
        <v>1</v>
      </c>
      <c r="G26" s="5">
        <v>6.03</v>
      </c>
      <c r="H26" s="5" t="s">
        <v>1</v>
      </c>
      <c r="I26" s="9">
        <f t="shared" si="1"/>
        <v>1</v>
      </c>
      <c r="J26" s="5" t="s">
        <v>1</v>
      </c>
      <c r="K26" s="7">
        <v>4.9784431003584224</v>
      </c>
      <c r="L26" s="5" t="s">
        <v>1</v>
      </c>
      <c r="M26" s="5">
        <f t="shared" si="2"/>
        <v>1</v>
      </c>
      <c r="N26" s="5" t="str">
        <f t="shared" si="6"/>
        <v>(0)</v>
      </c>
      <c r="O26" s="5" t="s">
        <v>1</v>
      </c>
      <c r="P26" s="7">
        <v>6.0466297043010746</v>
      </c>
      <c r="Q26" s="5" t="s">
        <v>1</v>
      </c>
      <c r="R26" s="5">
        <f t="shared" si="3"/>
        <v>1</v>
      </c>
      <c r="S26" s="5" t="str">
        <f t="shared" si="7"/>
        <v>(0)</v>
      </c>
      <c r="T26" s="5" t="s">
        <v>1</v>
      </c>
      <c r="U26" s="7">
        <v>4.955628733572282</v>
      </c>
      <c r="V26" s="5" t="s">
        <v>1</v>
      </c>
      <c r="W26" s="5">
        <f t="shared" si="4"/>
        <v>1</v>
      </c>
      <c r="X26" s="5" t="str">
        <f t="shared" si="8"/>
        <v>(0)</v>
      </c>
      <c r="Y26" s="5" t="s">
        <v>1</v>
      </c>
      <c r="Z26" s="10">
        <v>5.5377531362007169</v>
      </c>
      <c r="AA26" s="5" t="s">
        <v>1</v>
      </c>
      <c r="AB26" s="5">
        <f t="shared" si="5"/>
        <v>1</v>
      </c>
      <c r="AC26" s="5" t="str">
        <f t="shared" si="9"/>
        <v>(0)</v>
      </c>
      <c r="AD26" s="13" t="s">
        <v>3</v>
      </c>
    </row>
    <row r="27" spans="1:30" ht="17" thickBot="1" x14ac:dyDescent="0.25">
      <c r="A27" s="4" t="s">
        <v>28</v>
      </c>
      <c r="B27" s="5" t="s">
        <v>1</v>
      </c>
      <c r="C27" s="5">
        <v>3.39</v>
      </c>
      <c r="D27" s="5" t="s">
        <v>1</v>
      </c>
      <c r="E27" s="5">
        <f t="shared" si="0"/>
        <v>22</v>
      </c>
      <c r="F27" s="5" t="s">
        <v>1</v>
      </c>
      <c r="G27" s="5">
        <v>3.73</v>
      </c>
      <c r="H27" s="5" t="s">
        <v>1</v>
      </c>
      <c r="I27" s="9">
        <f t="shared" si="1"/>
        <v>22</v>
      </c>
      <c r="J27" s="5" t="s">
        <v>1</v>
      </c>
      <c r="K27" s="7">
        <v>3.617802419354839</v>
      </c>
      <c r="L27" s="5" t="s">
        <v>1</v>
      </c>
      <c r="M27" s="5">
        <f t="shared" si="2"/>
        <v>19</v>
      </c>
      <c r="N27" s="5" t="str">
        <f t="shared" si="6"/>
        <v>(3)</v>
      </c>
      <c r="O27" s="5" t="s">
        <v>1</v>
      </c>
      <c r="P27" s="7">
        <v>4.1376345952807645</v>
      </c>
      <c r="Q27" s="5" t="s">
        <v>1</v>
      </c>
      <c r="R27" s="5">
        <f t="shared" si="3"/>
        <v>19</v>
      </c>
      <c r="S27" s="5" t="str">
        <f t="shared" si="7"/>
        <v>(3)</v>
      </c>
      <c r="T27" s="5" t="s">
        <v>1</v>
      </c>
      <c r="U27" s="7">
        <v>3.2418682795698928</v>
      </c>
      <c r="V27" s="5" t="s">
        <v>1</v>
      </c>
      <c r="W27" s="5">
        <f t="shared" si="4"/>
        <v>22</v>
      </c>
      <c r="X27" s="5" t="str">
        <f t="shared" si="8"/>
        <v>(0)</v>
      </c>
      <c r="Y27" s="5" t="s">
        <v>1</v>
      </c>
      <c r="Z27" s="10">
        <v>3.7867563968538427</v>
      </c>
      <c r="AA27" s="5" t="s">
        <v>1</v>
      </c>
      <c r="AB27" s="5">
        <f t="shared" si="5"/>
        <v>20</v>
      </c>
      <c r="AC27" s="5" t="str">
        <f t="shared" si="9"/>
        <v>(2)</v>
      </c>
      <c r="AD27" s="13" t="s">
        <v>3</v>
      </c>
    </row>
    <row r="28" spans="1:30" ht="17" thickBot="1" x14ac:dyDescent="0.25">
      <c r="A28" s="4" t="s">
        <v>29</v>
      </c>
      <c r="B28" s="5" t="s">
        <v>1</v>
      </c>
      <c r="C28" s="5">
        <v>3.16</v>
      </c>
      <c r="D28" s="5" t="s">
        <v>1</v>
      </c>
      <c r="E28" s="5">
        <f t="shared" si="0"/>
        <v>23</v>
      </c>
      <c r="F28" s="5" t="s">
        <v>1</v>
      </c>
      <c r="G28" s="5">
        <v>3.52</v>
      </c>
      <c r="H28" s="5" t="s">
        <v>1</v>
      </c>
      <c r="I28" s="9">
        <f t="shared" si="1"/>
        <v>25</v>
      </c>
      <c r="J28" s="5" t="s">
        <v>1</v>
      </c>
      <c r="K28" s="7">
        <v>3.2502833781362011</v>
      </c>
      <c r="L28" s="5" t="s">
        <v>1</v>
      </c>
      <c r="M28" s="5">
        <f t="shared" si="2"/>
        <v>23</v>
      </c>
      <c r="N28" s="5" t="str">
        <f t="shared" si="6"/>
        <v>(0)</v>
      </c>
      <c r="O28" s="5" t="s">
        <v>1</v>
      </c>
      <c r="P28" s="7">
        <v>3.5965878882915172</v>
      </c>
      <c r="Q28" s="5" t="s">
        <v>1</v>
      </c>
      <c r="R28" s="5">
        <f t="shared" si="3"/>
        <v>25</v>
      </c>
      <c r="S28" s="5" t="str">
        <f t="shared" si="7"/>
        <v>(0)</v>
      </c>
      <c r="T28" s="5" t="s">
        <v>1</v>
      </c>
      <c r="U28" s="7">
        <v>2.9701889187574673</v>
      </c>
      <c r="V28" s="5" t="s">
        <v>1</v>
      </c>
      <c r="W28" s="5">
        <f t="shared" si="4"/>
        <v>23</v>
      </c>
      <c r="X28" s="5" t="str">
        <f t="shared" si="8"/>
        <v>(0)</v>
      </c>
      <c r="Y28" s="5" t="s">
        <v>1</v>
      </c>
      <c r="Z28" s="10">
        <v>3.422725258861012</v>
      </c>
      <c r="AA28" s="5" t="s">
        <v>1</v>
      </c>
      <c r="AB28" s="5">
        <f t="shared" si="5"/>
        <v>25</v>
      </c>
      <c r="AC28" s="5" t="str">
        <f t="shared" si="9"/>
        <v>(0)</v>
      </c>
      <c r="AD28" s="13" t="s">
        <v>3</v>
      </c>
    </row>
  </sheetData>
  <mergeCells count="3">
    <mergeCell ref="A1:A2"/>
    <mergeCell ref="G1:L1"/>
    <mergeCell ref="M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A1 - LRF</vt:lpstr>
      <vt:lpstr>TableB1 - Adj. 1</vt:lpstr>
      <vt:lpstr>TableB2 - Adj. 2</vt:lpstr>
      <vt:lpstr>TableB3 -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2024-07-09T19:13:47Z</dcterms:created>
  <dcterms:modified xsi:type="dcterms:W3CDTF">2024-07-09T20:27:13Z</dcterms:modified>
</cp:coreProperties>
</file>