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pmvbastos/Documents/GitHub/OccupationalLicensingBR/Data/"/>
    </mc:Choice>
  </mc:AlternateContent>
  <xr:revisionPtr revIDLastSave="0" documentId="13_ncr:1_{ED140062-51F8-D449-A59A-6C1715FD4A57}" xr6:coauthVersionLast="47" xr6:coauthVersionMax="47" xr10:uidLastSave="{00000000-0000-0000-0000-000000000000}"/>
  <bookViews>
    <workbookView xWindow="3060" yWindow="2060" windowWidth="28040" windowHeight="17440" activeTab="1" xr2:uid="{0B064F23-81F4-C54D-BD6E-68F3DCEC5FBA}"/>
  </bookViews>
  <sheets>
    <sheet name="Sheet1" sheetId="1" r:id="rId1"/>
    <sheet name="Sheet2" sheetId="2" r:id="rId2"/>
  </sheets>
  <definedNames>
    <definedName name="_xlchart.v1.12" hidden="1">Sheet2!$A$13</definedName>
    <definedName name="_xlchart.v1.13" hidden="1">Sheet2!$A$14:$A$22</definedName>
    <definedName name="_xlchart.v1.14" hidden="1">Sheet2!$B$13</definedName>
    <definedName name="_xlchart.v1.15" hidden="1">Sheet2!$B$14:$B$22</definedName>
    <definedName name="_xlchart.v1.16" hidden="1">Sheet2!$C$13</definedName>
    <definedName name="_xlchart.v1.17" hidden="1">Sheet2!$C$14:$C$22</definedName>
    <definedName name="_xlchart.v1.18" hidden="1">Sheet2!$D$13</definedName>
    <definedName name="_xlchart.v1.19" hidden="1">Sheet2!$D$14:$D$22</definedName>
    <definedName name="_xlchart.v1.20" hidden="1">Sheet2!$E$13</definedName>
    <definedName name="_xlchart.v1.21" hidden="1">Sheet2!$E$14:$E$22</definedName>
    <definedName name="_xlchart.v1.22" hidden="1">Sheet2!$F$13</definedName>
    <definedName name="_xlchart.v1.23" hidden="1">Sheet2!$F$14:$F$22</definedName>
    <definedName name="_xlchart.v2.0" hidden="1">Sheet2!$A$13</definedName>
    <definedName name="_xlchart.v2.1" hidden="1">Sheet2!$A$14:$A$22</definedName>
    <definedName name="_xlchart.v2.10" hidden="1">Sheet2!$F$13</definedName>
    <definedName name="_xlchart.v2.11" hidden="1">Sheet2!$F$14:$F$22</definedName>
    <definedName name="_xlchart.v2.2" hidden="1">Sheet2!$B$13</definedName>
    <definedName name="_xlchart.v2.3" hidden="1">Sheet2!$B$14:$B$22</definedName>
    <definedName name="_xlchart.v2.4" hidden="1">Sheet2!$C$13</definedName>
    <definedName name="_xlchart.v2.5" hidden="1">Sheet2!$C$14:$C$22</definedName>
    <definedName name="_xlchart.v2.6" hidden="1">Sheet2!$D$13</definedName>
    <definedName name="_xlchart.v2.7" hidden="1">Sheet2!$D$14:$D$22</definedName>
    <definedName name="_xlchart.v2.8" hidden="1">Sheet2!$E$13</definedName>
    <definedName name="_xlchart.v2.9" hidden="1">Sheet2!$E$14:$E$22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8" i="2" l="1"/>
  <c r="F22" i="2"/>
  <c r="K7" i="1"/>
  <c r="Q3" i="2"/>
  <c r="F15" i="2" s="1"/>
  <c r="Q4" i="2"/>
  <c r="F16" i="2" s="1"/>
  <c r="Q5" i="2"/>
  <c r="F17" i="2" s="1"/>
  <c r="Q6" i="2"/>
  <c r="Q7" i="2"/>
  <c r="F19" i="2" s="1"/>
  <c r="Q8" i="2"/>
  <c r="F20" i="2" s="1"/>
  <c r="Q9" i="2"/>
  <c r="F21" i="2" s="1"/>
  <c r="Q10" i="2"/>
  <c r="Q2" i="2"/>
  <c r="F14" i="2" s="1"/>
  <c r="K16" i="1"/>
</calcChain>
</file>

<file path=xl/sharedStrings.xml><?xml version="1.0" encoding="utf-8"?>
<sst xmlns="http://schemas.openxmlformats.org/spreadsheetml/2006/main" count="65" uniqueCount="26">
  <si>
    <t>-</t>
  </si>
  <si>
    <t>Arquivista</t>
  </si>
  <si>
    <t>Artista</t>
  </si>
  <si>
    <t>Atuário</t>
  </si>
  <si>
    <t>Jornalista</t>
  </si>
  <si>
    <t>Publicitário</t>
  </si>
  <si>
    <t>Radialista</t>
  </si>
  <si>
    <t>Sociólogo</t>
  </si>
  <si>
    <t>Historiador-</t>
  </si>
  <si>
    <t>Agenciador de propaganda</t>
  </si>
  <si>
    <t>Guardador e lavador de veículos</t>
  </si>
  <si>
    <t>Secretário executivo</t>
  </si>
  <si>
    <t>Técnico de arquivo</t>
  </si>
  <si>
    <t>Técnico de Segurança do Trabalho</t>
  </si>
  <si>
    <t>Técnico em espetáculo de diversão</t>
  </si>
  <si>
    <t>Técnico em secretariado</t>
  </si>
  <si>
    <t>Total</t>
  </si>
  <si>
    <t>Ocupação</t>
  </si>
  <si>
    <t>8,31</t>
  </si>
  <si>
    <t>17,61</t>
  </si>
  <si>
    <t>1,67</t>
  </si>
  <si>
    <t>Other</t>
  </si>
  <si>
    <t>Artist</t>
  </si>
  <si>
    <t>Journalist</t>
  </si>
  <si>
    <t>Radio Broadcaster</t>
  </si>
  <si>
    <t>Labor Safety Technician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</si>
</sst>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6" formatCode="_(* #,##0_);_(* \(#,##0\);_(* &quot;-&quot;??_);_(@_)"/>
  </numFmts>
  <fonts count="6" x14ac:knownFonts="1">
    <font>
      <sz val="12"/>
      <color theme="1"/>
      <name val="Aptos Narrow"/>
      <family val="2"/>
      <scheme val="minor"/>
    </font>
    <font>
      <sz val="12"/>
      <color rgb="FF000000"/>
      <name val="Helvetica"/>
      <family val="2"/>
    </font>
    <font>
      <b/>
      <sz val="12"/>
      <color rgb="FF000000"/>
      <name val="Helvetica"/>
      <family val="2"/>
    </font>
    <font>
      <b/>
      <sz val="12"/>
      <color theme="1"/>
      <name val="Aptos Narrow"/>
      <scheme val="minor"/>
    </font>
    <font>
      <sz val="12"/>
      <color theme="1"/>
      <name val="Aptos Narrow"/>
      <family val="2"/>
      <scheme val="minor"/>
    </font>
    <font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166" fontId="0" fillId="0" borderId="0" xfId="1" applyNumberFormat="1" applyFont="1"/>
    <xf numFmtId="166" fontId="0" fillId="0" borderId="0" xfId="0" applyNumberFormat="1"/>
    <xf numFmtId="166" fontId="3" fillId="0" borderId="0" xfId="0" applyNumberFormat="1" applyFont="1"/>
    <xf numFmtId="0" fontId="5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Professional</a:t>
            </a:r>
            <a:r>
              <a:rPr lang="en-US" baseline="0"/>
              <a:t> Registries, Ministry of Labor and Employment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Sheet2!$B$13</c:f>
              <c:strCache>
                <c:ptCount val="1"/>
                <c:pt idx="0">
                  <c:v>Artist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Sheet2!$A$14:$A$22</c:f>
              <c:numCache>
                <c:formatCode>General</c:formatCod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numCache>
            </c:numRef>
          </c:cat>
          <c:val>
            <c:numRef>
              <c:f>Sheet2!$B$14:$B$22</c:f>
              <c:numCache>
                <c:formatCode>_(* #,##0_);_(* \(#,##0\);_(* "-"??_);_(@_)</c:formatCode>
                <c:ptCount val="9"/>
                <c:pt idx="0">
                  <c:v>8386</c:v>
                </c:pt>
                <c:pt idx="1">
                  <c:v>8115</c:v>
                </c:pt>
                <c:pt idx="2">
                  <c:v>9302</c:v>
                </c:pt>
                <c:pt idx="3">
                  <c:v>9221</c:v>
                </c:pt>
                <c:pt idx="4">
                  <c:v>10600</c:v>
                </c:pt>
                <c:pt idx="5">
                  <c:v>5361</c:v>
                </c:pt>
                <c:pt idx="6">
                  <c:v>8310</c:v>
                </c:pt>
                <c:pt idx="7">
                  <c:v>7925</c:v>
                </c:pt>
                <c:pt idx="8">
                  <c:v>7757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52-AA47-9F07-FA087A6C93C5}"/>
            </c:ext>
          </c:extLst>
        </c:ser>
        <c:ser>
          <c:idx val="1"/>
          <c:order val="1"/>
          <c:tx>
            <c:strRef>
              <c:f>Sheet2!$C$13</c:f>
              <c:strCache>
                <c:ptCount val="1"/>
                <c:pt idx="0">
                  <c:v>Journalist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Sheet2!$A$14:$A$22</c:f>
              <c:numCache>
                <c:formatCode>General</c:formatCod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numCache>
            </c:numRef>
          </c:cat>
          <c:val>
            <c:numRef>
              <c:f>Sheet2!$C$14:$C$22</c:f>
              <c:numCache>
                <c:formatCode>_(* #,##0_);_(* \(#,##0\);_(* "-"??_);_(@_)</c:formatCode>
                <c:ptCount val="9"/>
                <c:pt idx="0">
                  <c:v>7438</c:v>
                </c:pt>
                <c:pt idx="1">
                  <c:v>6643</c:v>
                </c:pt>
                <c:pt idx="2">
                  <c:v>7807</c:v>
                </c:pt>
                <c:pt idx="3">
                  <c:v>7352</c:v>
                </c:pt>
                <c:pt idx="4">
                  <c:v>7069</c:v>
                </c:pt>
                <c:pt idx="5">
                  <c:v>2649</c:v>
                </c:pt>
                <c:pt idx="6">
                  <c:v>7737</c:v>
                </c:pt>
                <c:pt idx="7">
                  <c:v>7305</c:v>
                </c:pt>
                <c:pt idx="8">
                  <c:v>6985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52-AA47-9F07-FA087A6C93C5}"/>
            </c:ext>
          </c:extLst>
        </c:ser>
        <c:ser>
          <c:idx val="2"/>
          <c:order val="2"/>
          <c:tx>
            <c:strRef>
              <c:f>Sheet2!$D$13</c:f>
              <c:strCache>
                <c:ptCount val="1"/>
                <c:pt idx="0">
                  <c:v>Radio Broadcaster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Sheet2!$A$14:$A$22</c:f>
              <c:numCache>
                <c:formatCode>General</c:formatCod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numCache>
            </c:numRef>
          </c:cat>
          <c:val>
            <c:numRef>
              <c:f>Sheet2!$D$14:$D$22</c:f>
              <c:numCache>
                <c:formatCode>_(* #,##0_);_(* \(#,##0\);_(* "-"??_);_(@_)</c:formatCode>
                <c:ptCount val="9"/>
                <c:pt idx="0">
                  <c:v>13037</c:v>
                </c:pt>
                <c:pt idx="1">
                  <c:v>11701</c:v>
                </c:pt>
                <c:pt idx="2">
                  <c:v>13137</c:v>
                </c:pt>
                <c:pt idx="3">
                  <c:v>7613</c:v>
                </c:pt>
                <c:pt idx="4">
                  <c:v>5743</c:v>
                </c:pt>
                <c:pt idx="5">
                  <c:v>2214</c:v>
                </c:pt>
                <c:pt idx="6">
                  <c:v>6311</c:v>
                </c:pt>
                <c:pt idx="7">
                  <c:v>5439</c:v>
                </c:pt>
                <c:pt idx="8">
                  <c:v>4715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252-AA47-9F07-FA087A6C93C5}"/>
            </c:ext>
          </c:extLst>
        </c:ser>
        <c:ser>
          <c:idx val="3"/>
          <c:order val="3"/>
          <c:tx>
            <c:strRef>
              <c:f>Sheet2!$E$13</c:f>
              <c:strCache>
                <c:ptCount val="1"/>
                <c:pt idx="0">
                  <c:v>Labor Safety Technician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Sheet2!$A$14:$A$22</c:f>
              <c:numCache>
                <c:formatCode>General</c:formatCod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numCache>
            </c:numRef>
          </c:cat>
          <c:val>
            <c:numRef>
              <c:f>Sheet2!$E$14:$E$22</c:f>
              <c:numCache>
                <c:formatCode>_(* #,##0_);_(* \(#,##0\);_(* "-"??_);_(@_)</c:formatCode>
                <c:ptCount val="9"/>
                <c:pt idx="0">
                  <c:v>33322</c:v>
                </c:pt>
                <c:pt idx="1">
                  <c:v>30844</c:v>
                </c:pt>
                <c:pt idx="2">
                  <c:v>25062</c:v>
                </c:pt>
                <c:pt idx="3">
                  <c:v>20097</c:v>
                </c:pt>
                <c:pt idx="4">
                  <c:v>17610</c:v>
                </c:pt>
                <c:pt idx="5">
                  <c:v>10062</c:v>
                </c:pt>
                <c:pt idx="6">
                  <c:v>16693</c:v>
                </c:pt>
                <c:pt idx="7">
                  <c:v>18176</c:v>
                </c:pt>
                <c:pt idx="8">
                  <c:v>23819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252-AA47-9F07-FA087A6C93C5}"/>
            </c:ext>
          </c:extLst>
        </c:ser>
        <c:ser>
          <c:idx val="4"/>
          <c:order val="4"/>
          <c:tx>
            <c:strRef>
              <c:f>Sheet2!$F$13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Sheet2!$A$14:$A$22</c:f>
              <c:numCache>
                <c:formatCode>General</c:formatCod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numCache>
            </c:numRef>
          </c:cat>
          <c:val>
            <c:numRef>
              <c:f>Sheet2!$F$14:$F$22</c:f>
              <c:numCache>
                <c:formatCode>_(* #,##0_);_(* \(#,##0\);_(* "-"??_);_(@_)</c:formatCode>
                <c:ptCount val="9"/>
                <c:pt idx="0">
                  <c:v>7200</c:v>
                </c:pt>
                <c:pt idx="1">
                  <c:v>6301</c:v>
                </c:pt>
                <c:pt idx="2">
                  <c:v>6560</c:v>
                </c:pt>
                <c:pt idx="3">
                  <c:v>6179</c:v>
                </c:pt>
                <c:pt idx="4">
                  <c:v>5611</c:v>
                </c:pt>
                <c:pt idx="5">
                  <c:v>2546</c:v>
                </c:pt>
                <c:pt idx="6">
                  <c:v>10056</c:v>
                </c:pt>
                <c:pt idx="7">
                  <c:v>5588</c:v>
                </c:pt>
                <c:pt idx="8">
                  <c:v>6225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252-AA47-9F07-FA087A6C93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7984208"/>
        <c:axId val="627812208"/>
      </c:barChart>
      <c:catAx>
        <c:axId val="627984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812208"/>
        <c:crosses val="autoZero"/>
        <c:auto val="1"/>
        <c:lblAlgn val="ctr"/>
        <c:lblOffset val="100"/>
        <c:noMultiLvlLbl val="0"/>
      </c:catAx>
      <c:valAx>
        <c:axId val="62781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984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431800</xdr:colOff>
      <xdr:row>12</xdr:row>
      <xdr:rowOff>190500</xdr:rowOff>
    </xdr:from>
    <xdr:to>
      <xdr:col>12</xdr:col>
      <xdr:colOff>774700</xdr:colOff>
      <xdr:row>33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BB548E8-5EF1-FC25-2DEB-408C9A62B5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AEBCB-7D7F-AC4D-813E-3DBC3206D73A}">
  <dimension ref="A1:K17"/>
  <sheetViews>
    <sheetView workbookViewId="0">
      <selection activeCell="K4" activeCellId="3" sqref="K13 K9 K7 K4"/>
    </sheetView>
  </sheetViews>
  <sheetFormatPr baseColWidth="10" defaultRowHeight="16" x14ac:dyDescent="0.2"/>
  <cols>
    <col min="1" max="1" width="59.5" bestFit="1" customWidth="1"/>
    <col min="2" max="10" width="11.5" bestFit="1" customWidth="1"/>
  </cols>
  <sheetData>
    <row r="1" spans="1:11" x14ac:dyDescent="0.2">
      <c r="A1" s="3" t="s">
        <v>17</v>
      </c>
      <c r="B1" s="3">
        <v>2015</v>
      </c>
      <c r="C1" s="3">
        <v>2016</v>
      </c>
      <c r="D1" s="3">
        <v>2017</v>
      </c>
      <c r="E1" s="3">
        <v>2018</v>
      </c>
      <c r="F1" s="3">
        <v>2019</v>
      </c>
      <c r="G1" s="3">
        <v>2020</v>
      </c>
      <c r="H1" s="3">
        <v>2021</v>
      </c>
      <c r="I1" s="3">
        <v>2022</v>
      </c>
      <c r="J1" s="3">
        <v>2023</v>
      </c>
      <c r="K1" s="4" t="s">
        <v>16</v>
      </c>
    </row>
    <row r="2" spans="1:11" x14ac:dyDescent="0.2">
      <c r="A2" s="1" t="s">
        <v>9</v>
      </c>
      <c r="B2" s="5">
        <v>11</v>
      </c>
      <c r="C2" s="5">
        <v>11</v>
      </c>
      <c r="D2" s="5">
        <v>12</v>
      </c>
      <c r="E2" s="5">
        <v>5</v>
      </c>
      <c r="F2" s="5" t="s">
        <v>0</v>
      </c>
      <c r="G2" s="5" t="s">
        <v>0</v>
      </c>
      <c r="H2" s="5" t="s">
        <v>0</v>
      </c>
      <c r="I2" s="5" t="s">
        <v>0</v>
      </c>
      <c r="J2" s="5" t="s">
        <v>0</v>
      </c>
      <c r="K2" s="3">
        <v>39</v>
      </c>
    </row>
    <row r="3" spans="1:11" x14ac:dyDescent="0.2">
      <c r="A3" s="1" t="s">
        <v>1</v>
      </c>
      <c r="B3" s="5">
        <v>271</v>
      </c>
      <c r="C3" s="5">
        <v>278</v>
      </c>
      <c r="D3" s="5">
        <v>328</v>
      </c>
      <c r="E3" s="5">
        <v>219</v>
      </c>
      <c r="F3" s="5">
        <v>243</v>
      </c>
      <c r="G3" s="5">
        <v>53</v>
      </c>
      <c r="H3" s="5">
        <v>193</v>
      </c>
      <c r="I3" s="5">
        <v>192</v>
      </c>
      <c r="J3" s="5">
        <v>221</v>
      </c>
      <c r="K3" s="3">
        <v>1.7769999999999999</v>
      </c>
    </row>
    <row r="4" spans="1:11" x14ac:dyDescent="0.2">
      <c r="A4" s="1" t="s">
        <v>2</v>
      </c>
      <c r="B4" s="5">
        <v>8386</v>
      </c>
      <c r="C4" s="5">
        <v>8115</v>
      </c>
      <c r="D4" s="5">
        <v>9302</v>
      </c>
      <c r="E4" s="5">
        <v>9221</v>
      </c>
      <c r="F4" s="5">
        <v>10600</v>
      </c>
      <c r="G4" s="5">
        <v>5361</v>
      </c>
      <c r="H4" s="5" t="s">
        <v>18</v>
      </c>
      <c r="I4" s="5">
        <v>7925</v>
      </c>
      <c r="J4" s="5">
        <v>7757</v>
      </c>
      <c r="K4" s="3">
        <v>67220</v>
      </c>
    </row>
    <row r="5" spans="1:11" x14ac:dyDescent="0.2">
      <c r="A5" s="1" t="s">
        <v>3</v>
      </c>
      <c r="B5" s="5">
        <v>129</v>
      </c>
      <c r="C5" s="5">
        <v>134</v>
      </c>
      <c r="D5" s="5">
        <v>130</v>
      </c>
      <c r="E5" s="5">
        <v>145</v>
      </c>
      <c r="F5" s="5">
        <v>91</v>
      </c>
      <c r="G5" s="5">
        <v>15</v>
      </c>
      <c r="H5" s="5">
        <v>106</v>
      </c>
      <c r="I5" s="5">
        <v>62</v>
      </c>
      <c r="J5" s="5">
        <v>144</v>
      </c>
      <c r="K5" s="3">
        <v>812</v>
      </c>
    </row>
    <row r="6" spans="1:11" x14ac:dyDescent="0.2">
      <c r="A6" s="1" t="s">
        <v>10</v>
      </c>
      <c r="B6" s="5">
        <v>731</v>
      </c>
      <c r="C6" s="5">
        <v>776</v>
      </c>
      <c r="D6" s="5">
        <v>501</v>
      </c>
      <c r="E6" s="5">
        <v>426</v>
      </c>
      <c r="F6" s="5">
        <v>415</v>
      </c>
      <c r="G6" s="5">
        <v>7</v>
      </c>
      <c r="H6" s="5">
        <v>201</v>
      </c>
      <c r="I6" s="5">
        <v>247</v>
      </c>
      <c r="J6" s="5">
        <v>246</v>
      </c>
      <c r="K6" s="3">
        <v>3304</v>
      </c>
    </row>
    <row r="7" spans="1:11" x14ac:dyDescent="0.2">
      <c r="A7" s="1" t="s">
        <v>4</v>
      </c>
      <c r="B7" s="5">
        <v>7438</v>
      </c>
      <c r="C7" s="5">
        <v>6643</v>
      </c>
      <c r="D7" s="5">
        <v>7807</v>
      </c>
      <c r="E7" s="5">
        <v>7352</v>
      </c>
      <c r="F7" s="5">
        <v>7069</v>
      </c>
      <c r="G7" s="5">
        <v>2649</v>
      </c>
      <c r="H7" s="5">
        <v>7737</v>
      </c>
      <c r="I7" s="5">
        <v>7305</v>
      </c>
      <c r="J7" s="5">
        <v>6985</v>
      </c>
      <c r="K7" s="7">
        <f>SUM(B7:J7)</f>
        <v>60985</v>
      </c>
    </row>
    <row r="8" spans="1:11" x14ac:dyDescent="0.2">
      <c r="A8" s="1" t="s">
        <v>5</v>
      </c>
      <c r="B8" s="5">
        <v>408</v>
      </c>
      <c r="C8" s="5">
        <v>439</v>
      </c>
      <c r="D8" s="5">
        <v>371</v>
      </c>
      <c r="E8" s="5">
        <v>453</v>
      </c>
      <c r="F8" s="5">
        <v>372</v>
      </c>
      <c r="G8" s="5">
        <v>90</v>
      </c>
      <c r="H8" s="5">
        <v>280</v>
      </c>
      <c r="I8" s="5">
        <v>218</v>
      </c>
      <c r="J8" s="5">
        <v>279</v>
      </c>
      <c r="K8" s="3">
        <v>2.6309999999999998</v>
      </c>
    </row>
    <row r="9" spans="1:11" x14ac:dyDescent="0.2">
      <c r="A9" s="1" t="s">
        <v>6</v>
      </c>
      <c r="B9" s="5">
        <v>13037</v>
      </c>
      <c r="C9" s="5">
        <v>11701</v>
      </c>
      <c r="D9" s="5">
        <v>13137</v>
      </c>
      <c r="E9" s="5">
        <v>7613</v>
      </c>
      <c r="F9" s="5">
        <v>5743</v>
      </c>
      <c r="G9" s="5">
        <v>2214</v>
      </c>
      <c r="H9" s="5">
        <v>6311</v>
      </c>
      <c r="I9" s="5">
        <v>5439</v>
      </c>
      <c r="J9" s="5">
        <v>4715</v>
      </c>
      <c r="K9" s="3">
        <v>65195</v>
      </c>
    </row>
    <row r="10" spans="1:11" x14ac:dyDescent="0.2">
      <c r="A10" s="1" t="s">
        <v>11</v>
      </c>
      <c r="B10" s="5">
        <v>1175</v>
      </c>
      <c r="C10" s="5">
        <v>1044</v>
      </c>
      <c r="D10" s="5">
        <v>1148</v>
      </c>
      <c r="E10" s="5">
        <v>953</v>
      </c>
      <c r="F10" s="5">
        <v>769</v>
      </c>
      <c r="G10" s="5">
        <v>401</v>
      </c>
      <c r="H10" s="5">
        <v>783</v>
      </c>
      <c r="I10" s="5">
        <v>670</v>
      </c>
      <c r="J10" s="5">
        <v>751</v>
      </c>
      <c r="K10" s="3">
        <v>6943</v>
      </c>
    </row>
    <row r="11" spans="1:11" x14ac:dyDescent="0.2">
      <c r="A11" s="1" t="s">
        <v>7</v>
      </c>
      <c r="B11" s="5">
        <v>182</v>
      </c>
      <c r="C11" s="5">
        <v>190</v>
      </c>
      <c r="D11" s="5">
        <v>131</v>
      </c>
      <c r="E11" s="5">
        <v>141</v>
      </c>
      <c r="F11" s="5">
        <v>107</v>
      </c>
      <c r="G11" s="5">
        <v>37</v>
      </c>
      <c r="H11" s="5">
        <v>136</v>
      </c>
      <c r="I11" s="5">
        <v>118</v>
      </c>
      <c r="J11" s="5">
        <v>236</v>
      </c>
      <c r="K11" s="3">
        <v>1042</v>
      </c>
    </row>
    <row r="12" spans="1:11" x14ac:dyDescent="0.2">
      <c r="A12" s="1" t="s">
        <v>12</v>
      </c>
      <c r="B12" s="5">
        <v>580</v>
      </c>
      <c r="C12" s="5">
        <v>482</v>
      </c>
      <c r="D12" s="5">
        <v>387</v>
      </c>
      <c r="E12" s="5">
        <v>339</v>
      </c>
      <c r="F12" s="5">
        <v>209</v>
      </c>
      <c r="G12" s="5">
        <v>39</v>
      </c>
      <c r="H12" s="5">
        <v>144</v>
      </c>
      <c r="I12" s="5">
        <v>115</v>
      </c>
      <c r="J12" s="5">
        <v>118</v>
      </c>
      <c r="K12" s="3">
        <v>2.2949999999999999</v>
      </c>
    </row>
    <row r="13" spans="1:11" x14ac:dyDescent="0.2">
      <c r="A13" s="1" t="s">
        <v>13</v>
      </c>
      <c r="B13" s="5">
        <v>33322</v>
      </c>
      <c r="C13" s="5">
        <v>30844</v>
      </c>
      <c r="D13" s="5">
        <v>25062</v>
      </c>
      <c r="E13" s="5">
        <v>20097</v>
      </c>
      <c r="F13" s="5" t="s">
        <v>19</v>
      </c>
      <c r="G13" s="5">
        <v>10062</v>
      </c>
      <c r="H13" s="5">
        <v>16693</v>
      </c>
      <c r="I13" s="5">
        <v>18176</v>
      </c>
      <c r="J13" s="5">
        <v>23819</v>
      </c>
      <c r="K13" s="3">
        <v>171886</v>
      </c>
    </row>
    <row r="14" spans="1:11" x14ac:dyDescent="0.2">
      <c r="A14" s="1" t="s">
        <v>14</v>
      </c>
      <c r="B14" s="5">
        <v>1566</v>
      </c>
      <c r="C14" s="5">
        <v>1215</v>
      </c>
      <c r="D14" s="5">
        <v>1882</v>
      </c>
      <c r="E14" s="5">
        <v>2127</v>
      </c>
      <c r="F14" s="5">
        <v>2219</v>
      </c>
      <c r="G14" s="5">
        <v>1289</v>
      </c>
      <c r="H14" s="5">
        <v>2672</v>
      </c>
      <c r="I14" s="5">
        <v>1879</v>
      </c>
      <c r="J14" s="5">
        <v>2074</v>
      </c>
      <c r="K14" s="3">
        <v>14859</v>
      </c>
    </row>
    <row r="15" spans="1:11" x14ac:dyDescent="0.2">
      <c r="A15" s="1" t="s">
        <v>15</v>
      </c>
      <c r="B15" s="5">
        <v>2147</v>
      </c>
      <c r="C15" s="5">
        <v>1732</v>
      </c>
      <c r="D15" s="5" t="s">
        <v>20</v>
      </c>
      <c r="E15" s="5">
        <v>1371</v>
      </c>
      <c r="F15" s="5">
        <v>1186</v>
      </c>
      <c r="G15" s="5">
        <v>615</v>
      </c>
      <c r="H15" s="5">
        <v>1518</v>
      </c>
      <c r="I15" s="5">
        <v>1078</v>
      </c>
      <c r="J15" s="5">
        <v>1469</v>
      </c>
      <c r="K15" s="3">
        <v>11317</v>
      </c>
    </row>
    <row r="16" spans="1:11" x14ac:dyDescent="0.2">
      <c r="A16" s="1" t="s">
        <v>8</v>
      </c>
      <c r="B16" s="5" t="s">
        <v>0</v>
      </c>
      <c r="C16" s="5" t="s">
        <v>0</v>
      </c>
      <c r="D16" s="5" t="s">
        <v>0</v>
      </c>
      <c r="E16" s="5" t="s">
        <v>0</v>
      </c>
      <c r="F16" s="5" t="s">
        <v>0</v>
      </c>
      <c r="G16" s="5">
        <v>4023</v>
      </c>
      <c r="H16" s="5">
        <v>1009</v>
      </c>
      <c r="I16" s="5">
        <v>687</v>
      </c>
      <c r="J16" s="5">
        <v>5032</v>
      </c>
      <c r="K16" s="3">
        <f>SUM(G16:J16)</f>
        <v>10751</v>
      </c>
    </row>
    <row r="17" spans="1:11" x14ac:dyDescent="0.2">
      <c r="A17" s="2" t="s">
        <v>16</v>
      </c>
      <c r="B17" s="3">
        <v>69.382999999999996</v>
      </c>
      <c r="C17" s="3">
        <v>63.603999999999999</v>
      </c>
      <c r="D17" s="3">
        <v>61.868000000000002</v>
      </c>
      <c r="E17" s="3">
        <v>50.462000000000003</v>
      </c>
      <c r="F17" s="3">
        <v>46.633000000000003</v>
      </c>
      <c r="G17" s="3">
        <v>22.832000000000001</v>
      </c>
      <c r="H17" s="3">
        <v>49.106999999999999</v>
      </c>
      <c r="I17" s="3">
        <v>44.433</v>
      </c>
      <c r="J17" s="3">
        <v>49.500999999999998</v>
      </c>
      <c r="K17" s="3">
        <v>408.322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B7C8C-3E9A-BB4B-9E6F-8D8862F56404}">
  <dimension ref="A1:Q22"/>
  <sheetViews>
    <sheetView tabSelected="1" workbookViewId="0">
      <selection activeCell="F13" sqref="F13"/>
    </sheetView>
  </sheetViews>
  <sheetFormatPr baseColWidth="10" defaultRowHeight="16" x14ac:dyDescent="0.2"/>
  <sheetData>
    <row r="1" spans="1:17" x14ac:dyDescent="0.2">
      <c r="A1" s="3" t="s">
        <v>17</v>
      </c>
      <c r="B1" s="1" t="s">
        <v>9</v>
      </c>
      <c r="C1" s="1" t="s">
        <v>1</v>
      </c>
      <c r="D1" s="1" t="s">
        <v>2</v>
      </c>
      <c r="E1" s="1" t="s">
        <v>3</v>
      </c>
      <c r="F1" s="1" t="s">
        <v>10</v>
      </c>
      <c r="G1" s="1" t="s">
        <v>4</v>
      </c>
      <c r="H1" s="1" t="s">
        <v>5</v>
      </c>
      <c r="I1" s="1" t="s">
        <v>6</v>
      </c>
      <c r="J1" s="1" t="s">
        <v>11</v>
      </c>
      <c r="K1" s="1" t="s">
        <v>7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8</v>
      </c>
      <c r="Q1" s="1" t="s">
        <v>16</v>
      </c>
    </row>
    <row r="2" spans="1:17" x14ac:dyDescent="0.2">
      <c r="A2" s="3">
        <v>2015</v>
      </c>
      <c r="B2" s="5">
        <v>11</v>
      </c>
      <c r="C2" s="5">
        <v>271</v>
      </c>
      <c r="D2" s="5">
        <v>8386</v>
      </c>
      <c r="E2" s="5">
        <v>129</v>
      </c>
      <c r="F2" s="5">
        <v>731</v>
      </c>
      <c r="G2" s="5">
        <v>7438</v>
      </c>
      <c r="H2" s="5">
        <v>408</v>
      </c>
      <c r="I2" s="5">
        <v>13037</v>
      </c>
      <c r="J2" s="5">
        <v>1175</v>
      </c>
      <c r="K2" s="5">
        <v>182</v>
      </c>
      <c r="L2" s="5">
        <v>580</v>
      </c>
      <c r="M2" s="5">
        <v>33322</v>
      </c>
      <c r="N2" s="5">
        <v>1566</v>
      </c>
      <c r="O2" s="5">
        <v>2147</v>
      </c>
      <c r="P2" s="5" t="s">
        <v>0</v>
      </c>
      <c r="Q2" s="6">
        <f>SUM(B2:P2)</f>
        <v>69383</v>
      </c>
    </row>
    <row r="3" spans="1:17" x14ac:dyDescent="0.2">
      <c r="A3" s="3">
        <v>2016</v>
      </c>
      <c r="B3" s="5">
        <v>11</v>
      </c>
      <c r="C3" s="5">
        <v>278</v>
      </c>
      <c r="D3" s="5">
        <v>8115</v>
      </c>
      <c r="E3" s="5">
        <v>134</v>
      </c>
      <c r="F3" s="5">
        <v>776</v>
      </c>
      <c r="G3" s="5">
        <v>6643</v>
      </c>
      <c r="H3" s="5">
        <v>439</v>
      </c>
      <c r="I3" s="5">
        <v>11701</v>
      </c>
      <c r="J3" s="5">
        <v>1044</v>
      </c>
      <c r="K3" s="5">
        <v>190</v>
      </c>
      <c r="L3" s="5">
        <v>482</v>
      </c>
      <c r="M3" s="5">
        <v>30844</v>
      </c>
      <c r="N3" s="5">
        <v>1215</v>
      </c>
      <c r="O3" s="5">
        <v>1732</v>
      </c>
      <c r="P3" s="5" t="s">
        <v>0</v>
      </c>
      <c r="Q3" s="6">
        <f t="shared" ref="Q3:Q10" si="0">SUM(B3:P3)</f>
        <v>63604</v>
      </c>
    </row>
    <row r="4" spans="1:17" x14ac:dyDescent="0.2">
      <c r="A4" s="3">
        <v>2017</v>
      </c>
      <c r="B4" s="5">
        <v>12</v>
      </c>
      <c r="C4" s="5">
        <v>328</v>
      </c>
      <c r="D4" s="5">
        <v>9302</v>
      </c>
      <c r="E4" s="5">
        <v>130</v>
      </c>
      <c r="F4" s="5">
        <v>501</v>
      </c>
      <c r="G4" s="5">
        <v>7807</v>
      </c>
      <c r="H4" s="5">
        <v>371</v>
      </c>
      <c r="I4" s="5">
        <v>13137</v>
      </c>
      <c r="J4" s="5">
        <v>1148</v>
      </c>
      <c r="K4" s="5">
        <v>131</v>
      </c>
      <c r="L4" s="5">
        <v>387</v>
      </c>
      <c r="M4" s="5">
        <v>25062</v>
      </c>
      <c r="N4" s="5">
        <v>1882</v>
      </c>
      <c r="O4" s="5">
        <v>1670</v>
      </c>
      <c r="P4" s="5" t="s">
        <v>0</v>
      </c>
      <c r="Q4" s="6">
        <f t="shared" si="0"/>
        <v>61868</v>
      </c>
    </row>
    <row r="5" spans="1:17" x14ac:dyDescent="0.2">
      <c r="A5" s="3">
        <v>2018</v>
      </c>
      <c r="B5" s="5">
        <v>5</v>
      </c>
      <c r="C5" s="5">
        <v>219</v>
      </c>
      <c r="D5" s="5">
        <v>9221</v>
      </c>
      <c r="E5" s="5">
        <v>145</v>
      </c>
      <c r="F5" s="5">
        <v>426</v>
      </c>
      <c r="G5" s="5">
        <v>7352</v>
      </c>
      <c r="H5" s="5">
        <v>453</v>
      </c>
      <c r="I5" s="5">
        <v>7613</v>
      </c>
      <c r="J5" s="5">
        <v>953</v>
      </c>
      <c r="K5" s="5">
        <v>141</v>
      </c>
      <c r="L5" s="5">
        <v>339</v>
      </c>
      <c r="M5" s="5">
        <v>20097</v>
      </c>
      <c r="N5" s="5">
        <v>2127</v>
      </c>
      <c r="O5" s="5">
        <v>1371</v>
      </c>
      <c r="P5" s="5" t="s">
        <v>0</v>
      </c>
      <c r="Q5" s="6">
        <f t="shared" si="0"/>
        <v>50462</v>
      </c>
    </row>
    <row r="6" spans="1:17" x14ac:dyDescent="0.2">
      <c r="A6" s="3">
        <v>2019</v>
      </c>
      <c r="B6" s="5" t="s">
        <v>0</v>
      </c>
      <c r="C6" s="5">
        <v>243</v>
      </c>
      <c r="D6" s="5">
        <v>10600</v>
      </c>
      <c r="E6" s="5">
        <v>91</v>
      </c>
      <c r="F6" s="5">
        <v>415</v>
      </c>
      <c r="G6" s="5">
        <v>7069</v>
      </c>
      <c r="H6" s="5">
        <v>372</v>
      </c>
      <c r="I6" s="5">
        <v>5743</v>
      </c>
      <c r="J6" s="5">
        <v>769</v>
      </c>
      <c r="K6" s="5">
        <v>107</v>
      </c>
      <c r="L6" s="5">
        <v>209</v>
      </c>
      <c r="M6" s="5">
        <v>17610</v>
      </c>
      <c r="N6" s="5">
        <v>2219</v>
      </c>
      <c r="O6" s="5">
        <v>1186</v>
      </c>
      <c r="P6" s="5" t="s">
        <v>0</v>
      </c>
      <c r="Q6" s="6">
        <f t="shared" si="0"/>
        <v>46633</v>
      </c>
    </row>
    <row r="7" spans="1:17" x14ac:dyDescent="0.2">
      <c r="A7" s="3">
        <v>2020</v>
      </c>
      <c r="B7" s="5" t="s">
        <v>0</v>
      </c>
      <c r="C7" s="5">
        <v>53</v>
      </c>
      <c r="D7" s="5">
        <v>5361</v>
      </c>
      <c r="E7" s="5">
        <v>15</v>
      </c>
      <c r="F7" s="5">
        <v>7</v>
      </c>
      <c r="G7" s="5">
        <v>2649</v>
      </c>
      <c r="H7" s="5">
        <v>90</v>
      </c>
      <c r="I7" s="5">
        <v>2214</v>
      </c>
      <c r="J7" s="5">
        <v>401</v>
      </c>
      <c r="K7" s="5">
        <v>37</v>
      </c>
      <c r="L7" s="5">
        <v>39</v>
      </c>
      <c r="M7" s="5">
        <v>10062</v>
      </c>
      <c r="N7" s="5">
        <v>1289</v>
      </c>
      <c r="O7" s="5">
        <v>615</v>
      </c>
      <c r="P7" s="5" t="s">
        <v>0</v>
      </c>
      <c r="Q7" s="6">
        <f t="shared" si="0"/>
        <v>22832</v>
      </c>
    </row>
    <row r="8" spans="1:17" x14ac:dyDescent="0.2">
      <c r="A8" s="3">
        <v>2021</v>
      </c>
      <c r="B8" s="5" t="s">
        <v>0</v>
      </c>
      <c r="C8" s="5">
        <v>193</v>
      </c>
      <c r="D8" s="5">
        <v>8310</v>
      </c>
      <c r="E8" s="5">
        <v>106</v>
      </c>
      <c r="F8" s="5">
        <v>201</v>
      </c>
      <c r="G8" s="5">
        <v>7737</v>
      </c>
      <c r="H8" s="5">
        <v>280</v>
      </c>
      <c r="I8" s="5">
        <v>6311</v>
      </c>
      <c r="J8" s="5">
        <v>783</v>
      </c>
      <c r="K8" s="5">
        <v>136</v>
      </c>
      <c r="L8" s="5">
        <v>144</v>
      </c>
      <c r="M8" s="5">
        <v>16693</v>
      </c>
      <c r="N8" s="5">
        <v>2672</v>
      </c>
      <c r="O8" s="5">
        <v>1518</v>
      </c>
      <c r="P8" s="5">
        <v>4023</v>
      </c>
      <c r="Q8" s="6">
        <f t="shared" si="0"/>
        <v>49107</v>
      </c>
    </row>
    <row r="9" spans="1:17" x14ac:dyDescent="0.2">
      <c r="A9" s="3">
        <v>2022</v>
      </c>
      <c r="B9" s="5" t="s">
        <v>0</v>
      </c>
      <c r="C9" s="5">
        <v>192</v>
      </c>
      <c r="D9" s="5">
        <v>7925</v>
      </c>
      <c r="E9" s="5">
        <v>62</v>
      </c>
      <c r="F9" s="5">
        <v>247</v>
      </c>
      <c r="G9" s="5">
        <v>7305</v>
      </c>
      <c r="H9" s="5">
        <v>218</v>
      </c>
      <c r="I9" s="5">
        <v>5439</v>
      </c>
      <c r="J9" s="5">
        <v>670</v>
      </c>
      <c r="K9" s="5">
        <v>118</v>
      </c>
      <c r="L9" s="5">
        <v>115</v>
      </c>
      <c r="M9" s="5">
        <v>18176</v>
      </c>
      <c r="N9" s="5">
        <v>1879</v>
      </c>
      <c r="O9" s="5">
        <v>1078</v>
      </c>
      <c r="P9" s="5">
        <v>1009</v>
      </c>
      <c r="Q9" s="6">
        <f t="shared" si="0"/>
        <v>44433</v>
      </c>
    </row>
    <row r="10" spans="1:17" x14ac:dyDescent="0.2">
      <c r="A10" s="3">
        <v>2023</v>
      </c>
      <c r="B10" s="5" t="s">
        <v>0</v>
      </c>
      <c r="C10" s="5">
        <v>221</v>
      </c>
      <c r="D10" s="5">
        <v>7757</v>
      </c>
      <c r="E10" s="5">
        <v>144</v>
      </c>
      <c r="F10" s="5">
        <v>246</v>
      </c>
      <c r="G10" s="5">
        <v>6985</v>
      </c>
      <c r="H10" s="5">
        <v>279</v>
      </c>
      <c r="I10" s="5">
        <v>4715</v>
      </c>
      <c r="J10" s="5">
        <v>751</v>
      </c>
      <c r="K10" s="5">
        <v>236</v>
      </c>
      <c r="L10" s="5">
        <v>118</v>
      </c>
      <c r="M10" s="5">
        <v>23819</v>
      </c>
      <c r="N10" s="5">
        <v>2074</v>
      </c>
      <c r="O10" s="5">
        <v>1469</v>
      </c>
      <c r="P10" s="5">
        <v>687</v>
      </c>
      <c r="Q10" s="6">
        <f t="shared" si="0"/>
        <v>49501</v>
      </c>
    </row>
    <row r="13" spans="1:17" x14ac:dyDescent="0.2">
      <c r="A13" s="8" t="s">
        <v>17</v>
      </c>
      <c r="B13" s="1" t="s">
        <v>22</v>
      </c>
      <c r="C13" s="1" t="s">
        <v>23</v>
      </c>
      <c r="D13" s="1" t="s">
        <v>24</v>
      </c>
      <c r="E13" s="1" t="s">
        <v>25</v>
      </c>
      <c r="F13" s="1" t="s">
        <v>21</v>
      </c>
    </row>
    <row r="14" spans="1:17" x14ac:dyDescent="0.2">
      <c r="A14" s="3">
        <v>2015</v>
      </c>
      <c r="B14" s="5">
        <v>8386</v>
      </c>
      <c r="C14" s="5">
        <v>7438</v>
      </c>
      <c r="D14" s="5">
        <v>13037</v>
      </c>
      <c r="E14" s="5">
        <v>33322</v>
      </c>
      <c r="F14" s="6">
        <f>Q2-SUM(B14:E14)</f>
        <v>7200</v>
      </c>
    </row>
    <row r="15" spans="1:17" x14ac:dyDescent="0.2">
      <c r="A15" s="3">
        <v>2016</v>
      </c>
      <c r="B15" s="5">
        <v>8115</v>
      </c>
      <c r="C15" s="5">
        <v>6643</v>
      </c>
      <c r="D15" s="5">
        <v>11701</v>
      </c>
      <c r="E15" s="5">
        <v>30844</v>
      </c>
      <c r="F15" s="6">
        <f t="shared" ref="F15:F22" si="1">Q3-SUM(B15:E15)</f>
        <v>6301</v>
      </c>
    </row>
    <row r="16" spans="1:17" x14ac:dyDescent="0.2">
      <c r="A16" s="3">
        <v>2017</v>
      </c>
      <c r="B16" s="5">
        <v>9302</v>
      </c>
      <c r="C16" s="5">
        <v>7807</v>
      </c>
      <c r="D16" s="5">
        <v>13137</v>
      </c>
      <c r="E16" s="5">
        <v>25062</v>
      </c>
      <c r="F16" s="6">
        <f t="shared" si="1"/>
        <v>6560</v>
      </c>
    </row>
    <row r="17" spans="1:6" x14ac:dyDescent="0.2">
      <c r="A17" s="3">
        <v>2018</v>
      </c>
      <c r="B17" s="5">
        <v>9221</v>
      </c>
      <c r="C17" s="5">
        <v>7352</v>
      </c>
      <c r="D17" s="5">
        <v>7613</v>
      </c>
      <c r="E17" s="5">
        <v>20097</v>
      </c>
      <c r="F17" s="6">
        <f t="shared" si="1"/>
        <v>6179</v>
      </c>
    </row>
    <row r="18" spans="1:6" x14ac:dyDescent="0.2">
      <c r="A18" s="3">
        <v>2019</v>
      </c>
      <c r="B18" s="5">
        <v>10600</v>
      </c>
      <c r="C18" s="5">
        <v>7069</v>
      </c>
      <c r="D18" s="5">
        <v>5743</v>
      </c>
      <c r="E18" s="5">
        <v>17610</v>
      </c>
      <c r="F18" s="6">
        <f t="shared" si="1"/>
        <v>5611</v>
      </c>
    </row>
    <row r="19" spans="1:6" x14ac:dyDescent="0.2">
      <c r="A19" s="3">
        <v>2020</v>
      </c>
      <c r="B19" s="5">
        <v>5361</v>
      </c>
      <c r="C19" s="5">
        <v>2649</v>
      </c>
      <c r="D19" s="5">
        <v>2214</v>
      </c>
      <c r="E19" s="5">
        <v>10062</v>
      </c>
      <c r="F19" s="6">
        <f t="shared" si="1"/>
        <v>2546</v>
      </c>
    </row>
    <row r="20" spans="1:6" x14ac:dyDescent="0.2">
      <c r="A20" s="3">
        <v>2021</v>
      </c>
      <c r="B20" s="5">
        <v>8310</v>
      </c>
      <c r="C20" s="5">
        <v>7737</v>
      </c>
      <c r="D20" s="5">
        <v>6311</v>
      </c>
      <c r="E20" s="5">
        <v>16693</v>
      </c>
      <c r="F20" s="6">
        <f t="shared" si="1"/>
        <v>10056</v>
      </c>
    </row>
    <row r="21" spans="1:6" x14ac:dyDescent="0.2">
      <c r="A21" s="3">
        <v>2022</v>
      </c>
      <c r="B21" s="5">
        <v>7925</v>
      </c>
      <c r="C21" s="5">
        <v>7305</v>
      </c>
      <c r="D21" s="5">
        <v>5439</v>
      </c>
      <c r="E21" s="5">
        <v>18176</v>
      </c>
      <c r="F21" s="6">
        <f t="shared" si="1"/>
        <v>5588</v>
      </c>
    </row>
    <row r="22" spans="1:6" x14ac:dyDescent="0.2">
      <c r="A22" s="3">
        <v>2023</v>
      </c>
      <c r="B22" s="5">
        <v>7757</v>
      </c>
      <c r="C22" s="5">
        <v>6985</v>
      </c>
      <c r="D22" s="5">
        <v>4715</v>
      </c>
      <c r="E22" s="5">
        <v>23819</v>
      </c>
      <c r="F22" s="6">
        <f t="shared" si="1"/>
        <v>6225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Bastos, Joao Pedro</dc:creator>
  <cp:lastModifiedBy>Bastos, Joao Pedro</cp:lastModifiedBy>
  <dcterms:created xsi:type="dcterms:W3CDTF">2024-04-15T20:14:16Z</dcterms:created>
  <dcterms:modified xsi:type="dcterms:W3CDTF">2024-09-30T17:52:11Z</dcterms:modified>
</cp:coreProperties>
</file>