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pn-imac/Sync/Haystack/Proj_HW/Saturn/"/>
    </mc:Choice>
  </mc:AlternateContent>
  <bookViews>
    <workbookView xWindow="61000" yWindow="1820" windowWidth="25440" windowHeight="26980" tabRatio="692"/>
  </bookViews>
  <sheets>
    <sheet name="Saturn I 915 R0" sheetId="6" r:id="rId1"/>
  </sheets>
  <definedNames>
    <definedName name="_xlnm._FilterDatabase" localSheetId="0" hidden="1">'Saturn I 915 R0'!$A$7:$I$65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4" i="6" l="1"/>
</calcChain>
</file>

<file path=xl/sharedStrings.xml><?xml version="1.0" encoding="utf-8"?>
<sst xmlns="http://schemas.openxmlformats.org/spreadsheetml/2006/main" count="235" uniqueCount="196">
  <si>
    <t>L25</t>
    <phoneticPr fontId="4" type="noConversion"/>
  </si>
  <si>
    <t>Murata</t>
    <phoneticPr fontId="4" type="noConversion"/>
  </si>
  <si>
    <t>L27</t>
    <phoneticPr fontId="4" type="noConversion"/>
  </si>
  <si>
    <t>ABM11-48.000MHZ-D2X-T3</t>
  </si>
  <si>
    <t>48MHz, SMD-4, ±20ppm</t>
    <phoneticPr fontId="4" type="noConversion"/>
  </si>
  <si>
    <t>R5</t>
    <phoneticPr fontId="4" type="noConversion"/>
  </si>
  <si>
    <t>Drawing Title</t>
  </si>
  <si>
    <t xml:space="preserve">Revision </t>
  </si>
  <si>
    <t>Engineer</t>
  </si>
  <si>
    <t>Release date</t>
  </si>
  <si>
    <t xml:space="preserve">item </t>
  </si>
  <si>
    <t xml:space="preserve">qty  </t>
  </si>
  <si>
    <t xml:space="preserve">mfg            </t>
  </si>
  <si>
    <t>references</t>
  </si>
  <si>
    <t xml:space="preserve">Total Parts Used: </t>
    <phoneticPr fontId="4" type="noConversion"/>
  </si>
  <si>
    <t>Total Parts Cost:</t>
    <phoneticPr fontId="4" type="noConversion"/>
  </si>
  <si>
    <t>MCU, 7x7x0.5 mm</t>
    <phoneticPr fontId="4" type="noConversion"/>
  </si>
  <si>
    <t>SPIRIT1QTR</t>
    <phoneticPr fontId="4" type="noConversion"/>
  </si>
  <si>
    <t>STMicro</t>
    <phoneticPr fontId="4" type="noConversion"/>
  </si>
  <si>
    <t>RF IC</t>
    <phoneticPr fontId="4" type="noConversion"/>
  </si>
  <si>
    <t>ABS07-32.768KHZ-T</t>
  </si>
  <si>
    <t xml:space="preserve">part number </t>
    <phoneticPr fontId="4" type="noConversion"/>
  </si>
  <si>
    <t>0402 100kΩ 5% resistor RST pullup</t>
    <phoneticPr fontId="4" type="noConversion"/>
  </si>
  <si>
    <t>R4</t>
    <phoneticPr fontId="4" type="noConversion"/>
  </si>
  <si>
    <t>Yageo</t>
    <phoneticPr fontId="4" type="noConversion"/>
  </si>
  <si>
    <t>Rohm</t>
    <phoneticPr fontId="4" type="noConversion"/>
  </si>
  <si>
    <t>SML-P11DTT86</t>
    <phoneticPr fontId="4" type="noConversion"/>
  </si>
  <si>
    <t>0402 Orange LED</t>
    <phoneticPr fontId="4" type="noConversion"/>
  </si>
  <si>
    <t>SML-P11MTT86</t>
    <phoneticPr fontId="4" type="noConversion"/>
  </si>
  <si>
    <t>0402 Green LED</t>
    <phoneticPr fontId="4" type="noConversion"/>
  </si>
  <si>
    <t>C22</t>
    <phoneticPr fontId="4" type="noConversion"/>
  </si>
  <si>
    <t>RC0402JR-07100KL</t>
  </si>
  <si>
    <t>RC0402JR-07330RL</t>
  </si>
  <si>
    <t>Murata</t>
    <phoneticPr fontId="4" type="noConversion"/>
  </si>
  <si>
    <t>0402 100nF X7R decoupling cap</t>
    <phoneticPr fontId="4" type="noConversion"/>
  </si>
  <si>
    <t>Murata</t>
    <phoneticPr fontId="4" type="noConversion"/>
  </si>
  <si>
    <t>Murata</t>
    <phoneticPr fontId="4" type="noConversion"/>
  </si>
  <si>
    <t>C23</t>
    <phoneticPr fontId="4" type="noConversion"/>
  </si>
  <si>
    <t>0402 2.2pF C0G/NP0 RF cap</t>
    <phoneticPr fontId="4" type="noConversion"/>
  </si>
  <si>
    <t>C24</t>
    <phoneticPr fontId="4" type="noConversion"/>
  </si>
  <si>
    <t>C25</t>
    <phoneticPr fontId="4" type="noConversion"/>
  </si>
  <si>
    <t>0402 220pF C0G/NP0 DC blocking cap</t>
    <phoneticPr fontId="4" type="noConversion"/>
  </si>
  <si>
    <t>Murata</t>
    <phoneticPr fontId="4" type="noConversion"/>
  </si>
  <si>
    <t>0402 330pF C0G/NP0 decoupling cap</t>
    <phoneticPr fontId="4" type="noConversion"/>
  </si>
  <si>
    <t>L20</t>
    <phoneticPr fontId="4" type="noConversion"/>
  </si>
  <si>
    <t>L21</t>
    <phoneticPr fontId="4" type="noConversion"/>
  </si>
  <si>
    <t>SUPPLY WITH KIT, BUT DO NOT STUFF</t>
    <phoneticPr fontId="4" type="noConversion"/>
  </si>
  <si>
    <t>896-43-005-00-100001</t>
  </si>
  <si>
    <t>Mill Max</t>
    <phoneticPr fontId="4" type="noConversion"/>
  </si>
  <si>
    <t>SMT USB Mini-A Connector</t>
    <phoneticPr fontId="4" type="noConversion"/>
  </si>
  <si>
    <t>CN2</t>
    <phoneticPr fontId="4" type="noConversion"/>
  </si>
  <si>
    <t>DB2S20500L</t>
  </si>
  <si>
    <t>Panasonic</t>
    <phoneticPr fontId="4" type="noConversion"/>
  </si>
  <si>
    <t>SOD-523 (SSMini2) Schottky Diode, If = 200mA</t>
    <phoneticPr fontId="4" type="noConversion"/>
  </si>
  <si>
    <t>U3</t>
    <phoneticPr fontId="4" type="noConversion"/>
  </si>
  <si>
    <t>0402 4.7uF X5R decoupling cap</t>
    <phoneticPr fontId="4" type="noConversion"/>
  </si>
  <si>
    <t>NXP</t>
    <phoneticPr fontId="4" type="noConversion"/>
  </si>
  <si>
    <t>SOD-882 Zener Diode, 5.1V</t>
    <phoneticPr fontId="4" type="noConversion"/>
  </si>
  <si>
    <t>BZX884-B5V1,315</t>
  </si>
  <si>
    <t xml:space="preserve">description (wide tolerance)                     </t>
    <phoneticPr fontId="4" type="noConversion"/>
  </si>
  <si>
    <t>0402 1kΩ 5% resistor</t>
    <phoneticPr fontId="4" type="noConversion"/>
  </si>
  <si>
    <t>RC0402JR-071KRL</t>
    <phoneticPr fontId="4" type="noConversion"/>
  </si>
  <si>
    <t>L29</t>
    <phoneticPr fontId="4" type="noConversion"/>
  </si>
  <si>
    <t>Abracon</t>
    <phoneticPr fontId="4" type="noConversion"/>
  </si>
  <si>
    <t>32768 Hz, SMD-2, ±20ppm</t>
    <phoneticPr fontId="4" type="noConversion"/>
  </si>
  <si>
    <t>X1</t>
    <phoneticPr fontId="4" type="noConversion"/>
  </si>
  <si>
    <t>Abracon</t>
    <phoneticPr fontId="4" type="noConversion"/>
  </si>
  <si>
    <t>X20</t>
    <phoneticPr fontId="4" type="noConversion"/>
  </si>
  <si>
    <t>Yageo</t>
    <phoneticPr fontId="4" type="noConversion"/>
  </si>
  <si>
    <t>Yageo</t>
    <phoneticPr fontId="4" type="noConversion"/>
  </si>
  <si>
    <t>0402 330Ω 5% resistor</t>
    <phoneticPr fontId="4" type="noConversion"/>
  </si>
  <si>
    <t xml:space="preserve">GRM155R71C104KA88D </t>
  </si>
  <si>
    <t>GRM155R61A105KE15D</t>
  </si>
  <si>
    <t xml:space="preserve">GRM1555C1H331JA01D </t>
  </si>
  <si>
    <t>Rev</t>
    <phoneticPr fontId="4" type="noConversion"/>
  </si>
  <si>
    <t>JP Norair</t>
    <phoneticPr fontId="4" type="noConversion"/>
  </si>
  <si>
    <t>Comments</t>
  </si>
  <si>
    <t>Drawing Type</t>
  </si>
  <si>
    <t>BILL OF MATERIALS</t>
  </si>
  <si>
    <t>alt part number</t>
  </si>
  <si>
    <t>U2</t>
  </si>
  <si>
    <t>U1</t>
  </si>
  <si>
    <t>STM32L151CCU6</t>
  </si>
  <si>
    <t>TI</t>
  </si>
  <si>
    <t>TPS735</t>
  </si>
  <si>
    <t>U6</t>
  </si>
  <si>
    <t>SOT-6 Linear Regulator, 3.3V</t>
  </si>
  <si>
    <t>USBLC6-2P6</t>
  </si>
  <si>
    <t>SOT-6 USB Protect Diode IC</t>
  </si>
  <si>
    <t>NXP</t>
  </si>
  <si>
    <t>NX3L1T384</t>
  </si>
  <si>
    <t>Leadless Analog Switch</t>
  </si>
  <si>
    <t>U4</t>
  </si>
  <si>
    <t>U5</t>
  </si>
  <si>
    <t>TPS780330220DRV</t>
  </si>
  <si>
    <t>SOT-6 Linear Regulator, 3.3V/2.2V</t>
  </si>
  <si>
    <t>D1, D2, D3</t>
  </si>
  <si>
    <t>D4</t>
  </si>
  <si>
    <t>D5</t>
  </si>
  <si>
    <t>D6, D7, D8, D9</t>
  </si>
  <si>
    <t>C0, C8, C41</t>
  </si>
  <si>
    <t>C1, C2, C3, C4, C10, C11, C20, C32, C38</t>
  </si>
  <si>
    <t>C5, C9, C31, C39, C40</t>
  </si>
  <si>
    <t>C21</t>
  </si>
  <si>
    <t>0402 10pF C0G/NP0 crystal caps</t>
  </si>
  <si>
    <t>C6, C7, C29, C30</t>
  </si>
  <si>
    <t>0402 7pF C0G/NP0 RF cap</t>
  </si>
  <si>
    <t>Murata</t>
  </si>
  <si>
    <t>GRM155R60J475ME47D</t>
  </si>
  <si>
    <t>0402 1uF X5R decoupling cap</t>
  </si>
  <si>
    <t>GRM1555C1H100JA01D</t>
  </si>
  <si>
    <t>GJM1555C1H7R0CB01D</t>
  </si>
  <si>
    <t>0402 2.4pF C0G/NP0 RF cap</t>
  </si>
  <si>
    <t>GJM1555C1H2R4BB01D</t>
  </si>
  <si>
    <t>0402 3.6pF C0G/NP0 RF cap</t>
  </si>
  <si>
    <t>GJM1555C1H3R6BB01D</t>
  </si>
  <si>
    <t>GJM1555C1H2R2BB01D</t>
  </si>
  <si>
    <t>0402 1.5pF C0G/NP0 RF cap</t>
  </si>
  <si>
    <t>GJM1555C1H1R5BB01D</t>
  </si>
  <si>
    <t>C27, C28</t>
  </si>
  <si>
    <t>0402 330pF C0G/NP0 DC blocking cap</t>
  </si>
  <si>
    <t>GRM1555C1H331JA01D</t>
  </si>
  <si>
    <t>GRM1555C1H221JA01D</t>
  </si>
  <si>
    <t>C26, C33</t>
  </si>
  <si>
    <t>0402 No Stuff</t>
  </si>
  <si>
    <t>C34, C35</t>
  </si>
  <si>
    <t>N/A</t>
  </si>
  <si>
    <t>No Stuff</t>
  </si>
  <si>
    <t>0402 10nF X7F decoupling cap</t>
  </si>
  <si>
    <t>GRM155R71E103KA01D</t>
  </si>
  <si>
    <t>C36, C42</t>
  </si>
  <si>
    <t>C33, C37</t>
  </si>
  <si>
    <t>0402 100nH inductor</t>
  </si>
  <si>
    <t>L22</t>
  </si>
  <si>
    <t>L23</t>
  </si>
  <si>
    <t>0402 Jumper</t>
  </si>
  <si>
    <t>0402 5.1 nH RF inductor</t>
  </si>
  <si>
    <t>0402 3.6 nH RF inductor</t>
  </si>
  <si>
    <t>LQG15HS3N6S02D</t>
  </si>
  <si>
    <t>LQG15HS5N1S02D</t>
  </si>
  <si>
    <t>0402 15 nH RF inductor</t>
  </si>
  <si>
    <t>0402 18 nH RF inductor</t>
  </si>
  <si>
    <t>L24, L26</t>
  </si>
  <si>
    <t>L28</t>
  </si>
  <si>
    <t>0402 27nH power inductor</t>
  </si>
  <si>
    <t>LQG15HS15NJ02D</t>
  </si>
  <si>
    <t>LQG15HS18NJ02D</t>
  </si>
  <si>
    <t>0805 10uH shielded power inductor</t>
  </si>
  <si>
    <t>LQM21FN100M80L</t>
  </si>
  <si>
    <t>LQG15HS27NJ02D</t>
  </si>
  <si>
    <t>LQG15HSR10J02D</t>
  </si>
  <si>
    <t>ERJ-2GE0R00X</t>
  </si>
  <si>
    <t>Panasonic</t>
  </si>
  <si>
    <t>R2, R3</t>
  </si>
  <si>
    <t>0402 2.49MΩ 1% resistor</t>
  </si>
  <si>
    <t>Vishay Dale</t>
  </si>
  <si>
    <t>CRCW04022M49FKED</t>
  </si>
  <si>
    <t>R1, R6</t>
  </si>
  <si>
    <t>R20</t>
  </si>
  <si>
    <t>R21</t>
  </si>
  <si>
    <t>J1, J3</t>
  </si>
  <si>
    <t>J2</t>
  </si>
  <si>
    <t>8x1 vertical-through-hole 2.54mm female header</t>
  </si>
  <si>
    <t>6x1 vertical-through-hole 2.54mm female header</t>
  </si>
  <si>
    <t>10x1 vertical-through-hole 2.54mm female header</t>
  </si>
  <si>
    <t>J4</t>
  </si>
  <si>
    <t>J5</t>
  </si>
  <si>
    <t>10x2 vertical-through-hole 2.54mm male header</t>
  </si>
  <si>
    <t>J3a, J3b</t>
  </si>
  <si>
    <t>2x1 vertical-through-hole 2.54mm male header</t>
  </si>
  <si>
    <t>CN1</t>
  </si>
  <si>
    <t>CN5</t>
  </si>
  <si>
    <t>ESP-06 WiFi module</t>
  </si>
  <si>
    <t>ESP-06</t>
  </si>
  <si>
    <t>S1, S2</t>
  </si>
  <si>
    <t>SMT Push Button Switch</t>
  </si>
  <si>
    <t>KMR442G</t>
  </si>
  <si>
    <t>C&amp;K Components</t>
  </si>
  <si>
    <t>SMA Board Edge connector</t>
  </si>
  <si>
    <t>Taoglas</t>
  </si>
  <si>
    <t>EMPCB.SMAFSTJ.B.HT</t>
  </si>
  <si>
    <t>Optional, only needed for screw antenna</t>
  </si>
  <si>
    <t>PPTC081LFBN-RC</t>
  </si>
  <si>
    <t>Sullins</t>
  </si>
  <si>
    <t>PPTC061LFBN-RC</t>
  </si>
  <si>
    <t>PPTC101LFBN-RC</t>
  </si>
  <si>
    <t>FCI</t>
  </si>
  <si>
    <t>68602-120HLF</t>
  </si>
  <si>
    <t>Saturn I 915 BOM</t>
  </si>
  <si>
    <t>B1</t>
  </si>
  <si>
    <t>B1.1</t>
  </si>
  <si>
    <t>BU2450SM-JJ-GTR</t>
  </si>
  <si>
    <t>MPD</t>
  </si>
  <si>
    <t>SMT 2450 Coin Cell Battery holder</t>
  </si>
  <si>
    <t>2450 Coin Cell Battery</t>
  </si>
  <si>
    <t>BSG CR2450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</si>
</sst>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</font>
    <font>
      <b/>
      <sz val="10"/>
      <color indexed="8"/>
      <name val="Arial"/>
    </font>
    <font>
      <sz val="10"/>
      <color rgb="FF000000"/>
      <name val="Helvetica Neue"/>
    </font>
    <font>
      <sz val="10"/>
      <color rgb="FFFF0000"/>
      <name val="Arial"/>
    </font>
    <font>
      <sz val="10"/>
      <color theme="1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1" applyNumberFormat="0" applyAlignment="0" applyProtection="0"/>
    <xf numFmtId="0" fontId="12" fillId="21" borderId="2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3" applyNumberFormat="0" applyFill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1" applyNumberFormat="0" applyAlignment="0" applyProtection="0"/>
    <xf numFmtId="0" fontId="19" fillId="0" borderId="26" applyNumberFormat="0" applyFill="0" applyAlignment="0" applyProtection="0"/>
    <xf numFmtId="0" fontId="20" fillId="22" borderId="0" applyNumberFormat="0" applyBorder="0" applyAlignment="0" applyProtection="0"/>
    <xf numFmtId="0" fontId="2" fillId="23" borderId="27" applyNumberFormat="0" applyFont="0" applyAlignment="0" applyProtection="0"/>
    <xf numFmtId="0" fontId="21" fillId="20" borderId="28" applyNumberFormat="0" applyAlignment="0" applyProtection="0"/>
    <xf numFmtId="0" fontId="22" fillId="0" borderId="0" applyNumberFormat="0" applyFill="0" applyBorder="0" applyAlignment="0" applyProtection="0"/>
    <xf numFmtId="0" fontId="23" fillId="0" borderId="29" applyNumberFormat="0" applyFill="0" applyAlignment="0" applyProtection="0"/>
    <xf numFmtId="0" fontId="24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0" fillId="0" borderId="6" xfId="0" applyBorder="1"/>
    <xf numFmtId="0" fontId="6" fillId="0" borderId="1" xfId="0" applyFont="1" applyBorder="1"/>
    <xf numFmtId="0" fontId="6" fillId="0" borderId="5" xfId="0" applyFont="1" applyBorder="1"/>
    <xf numFmtId="0" fontId="6" fillId="0" borderId="11" xfId="0" applyFont="1" applyBorder="1"/>
    <xf numFmtId="0" fontId="5" fillId="0" borderId="15" xfId="0" applyFont="1" applyBorder="1"/>
    <xf numFmtId="0" fontId="5" fillId="0" borderId="16" xfId="0" applyFont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5" fillId="0" borderId="16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5" fillId="0" borderId="16" xfId="0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4" xfId="0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/>
    <xf numFmtId="49" fontId="1" fillId="0" borderId="0" xfId="0" applyNumberFormat="1" applyFont="1" applyAlignment="1"/>
    <xf numFmtId="0" fontId="0" fillId="0" borderId="18" xfId="0" applyFill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7" fillId="0" borderId="0" xfId="0" applyFont="1"/>
    <xf numFmtId="0" fontId="5" fillId="0" borderId="0" xfId="0" applyFont="1" applyFill="1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6" fillId="0" borderId="0" xfId="0" applyFont="1"/>
    <xf numFmtId="0" fontId="25" fillId="0" borderId="5" xfId="0" applyFont="1" applyBorder="1"/>
    <xf numFmtId="0" fontId="25" fillId="0" borderId="6" xfId="0" applyFont="1" applyBorder="1"/>
    <xf numFmtId="0" fontId="25" fillId="0" borderId="6" xfId="0" applyFont="1" applyBorder="1" applyAlignment="1">
      <alignment horizontal="left" wrapText="1"/>
    </xf>
    <xf numFmtId="0" fontId="25" fillId="0" borderId="6" xfId="0" applyFont="1" applyBorder="1" applyAlignment="1">
      <alignment wrapText="1"/>
    </xf>
    <xf numFmtId="0" fontId="25" fillId="0" borderId="6" xfId="0" applyFont="1" applyFill="1" applyBorder="1" applyAlignment="1">
      <alignment horizontal="left" vertical="top" wrapText="1"/>
    </xf>
    <xf numFmtId="0" fontId="25" fillId="0" borderId="6" xfId="0" applyFont="1" applyBorder="1" applyAlignment="1">
      <alignment horizontal="left" vertical="top" wrapText="1"/>
    </xf>
    <xf numFmtId="49" fontId="25" fillId="0" borderId="6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30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25" fillId="0" borderId="6" xfId="0" applyFont="1" applyFill="1" applyBorder="1"/>
    <xf numFmtId="0" fontId="25" fillId="0" borderId="31" xfId="0" applyFont="1" applyBorder="1" applyAlignment="1">
      <alignment wrapText="1"/>
    </xf>
    <xf numFmtId="0" fontId="26" fillId="0" borderId="31" xfId="0" applyFont="1" applyBorder="1" applyAlignment="1">
      <alignment wrapText="1"/>
    </xf>
    <xf numFmtId="0" fontId="25" fillId="0" borderId="5" xfId="0" applyFont="1" applyFill="1" applyBorder="1"/>
    <xf numFmtId="0" fontId="25" fillId="0" borderId="6" xfId="0" applyFont="1" applyFill="1" applyBorder="1" applyAlignment="1">
      <alignment wrapText="1"/>
    </xf>
    <xf numFmtId="49" fontId="25" fillId="0" borderId="6" xfId="0" applyNumberFormat="1" applyFont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6" xfId="0" applyFont="1" applyBorder="1"/>
    <xf numFmtId="0" fontId="27" fillId="0" borderId="0" xfId="0" applyFont="1"/>
    <xf numFmtId="0" fontId="28" fillId="0" borderId="6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/>
    <xf numFmtId="15" fontId="6" fillId="0" borderId="12" xfId="0" applyNumberFormat="1" applyFont="1" applyBorder="1" applyAlignment="1">
      <alignment horizontal="left"/>
    </xf>
    <xf numFmtId="0" fontId="6" fillId="0" borderId="12" xfId="0" applyNumberFormat="1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29" fillId="0" borderId="5" xfId="0" applyFont="1" applyBorder="1"/>
    <xf numFmtId="0" fontId="29" fillId="0" borderId="6" xfId="0" applyFont="1" applyBorder="1"/>
    <xf numFmtId="0" fontId="29" fillId="0" borderId="6" xfId="0" applyFont="1" applyBorder="1" applyAlignment="1">
      <alignment wrapText="1"/>
    </xf>
    <xf numFmtId="0" fontId="0" fillId="0" borderId="6" xfId="0" applyFont="1" applyBorder="1" applyAlignment="1">
      <alignment horizontal="left" vertical="top" wrapText="1"/>
    </xf>
    <xf numFmtId="0" fontId="5" fillId="0" borderId="31" xfId="0" applyFont="1" applyBorder="1" applyAlignment="1">
      <alignment wrapText="1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E1" zoomScale="140" zoomScaleNormal="140" zoomScalePageLayoutView="140" workbookViewId="0">
      <pane ySplit="7" topLeftCell="A22" activePane="bottomLeft" state="frozen"/>
      <selection pane="bottomLeft" activeCell="I46" sqref="I46"/>
    </sheetView>
  </sheetViews>
  <sheetFormatPr baseColWidth="10" defaultColWidth="8.83203125" defaultRowHeight="13" x14ac:dyDescent="0.15"/>
  <cols>
    <col min="1" max="1" width="16" customWidth="1"/>
    <col min="2" max="2" width="7.1640625" customWidth="1"/>
    <col min="3" max="3" width="5.83203125" customWidth="1"/>
    <col min="4" max="4" width="16.1640625" customWidth="1"/>
    <col min="5" max="6" width="23.83203125" style="17" customWidth="1"/>
    <col min="7" max="7" width="40.1640625" style="17" bestFit="1" customWidth="1"/>
    <col min="8" max="8" width="13.5" style="17" customWidth="1"/>
    <col min="9" max="9" width="35.33203125" style="17" customWidth="1"/>
    <col min="10" max="10" width="4.33203125" customWidth="1"/>
    <col min="11" max="11" width="11.33203125" customWidth="1"/>
  </cols>
  <sheetData>
    <row r="1" spans="1:13" ht="16" x14ac:dyDescent="0.2">
      <c r="A1" s="3" t="s">
        <v>77</v>
      </c>
      <c r="B1" s="65" t="s">
        <v>78</v>
      </c>
      <c r="C1" s="66"/>
      <c r="D1" s="66"/>
      <c r="E1" s="11"/>
      <c r="F1" s="11"/>
      <c r="G1" s="11"/>
      <c r="H1" s="11"/>
      <c r="I1" s="20"/>
    </row>
    <row r="2" spans="1:13" ht="16" x14ac:dyDescent="0.2">
      <c r="A2" s="4" t="s">
        <v>6</v>
      </c>
      <c r="B2" s="67" t="s">
        <v>188</v>
      </c>
      <c r="C2" s="68"/>
      <c r="D2" s="68"/>
      <c r="E2" s="12"/>
      <c r="F2" s="12"/>
      <c r="G2" s="12"/>
      <c r="H2" s="12"/>
      <c r="I2" s="21"/>
    </row>
    <row r="3" spans="1:13" ht="16" x14ac:dyDescent="0.2">
      <c r="A3" s="71"/>
      <c r="B3" s="72"/>
      <c r="C3" s="72"/>
      <c r="D3" s="73"/>
      <c r="E3" s="12"/>
      <c r="F3" s="12"/>
      <c r="G3" s="12"/>
      <c r="H3" s="12"/>
      <c r="I3" s="21"/>
    </row>
    <row r="4" spans="1:13" ht="16" x14ac:dyDescent="0.2">
      <c r="A4" s="4" t="s">
        <v>7</v>
      </c>
      <c r="B4" s="67">
        <v>0</v>
      </c>
      <c r="C4" s="68"/>
      <c r="D4" s="68"/>
      <c r="E4" s="12"/>
      <c r="F4" s="12"/>
      <c r="G4" s="12"/>
      <c r="H4" s="12"/>
      <c r="I4" s="21"/>
    </row>
    <row r="5" spans="1:13" ht="16" x14ac:dyDescent="0.2">
      <c r="A5" s="4" t="s">
        <v>8</v>
      </c>
      <c r="B5" s="68" t="s">
        <v>75</v>
      </c>
      <c r="C5" s="68"/>
      <c r="D5" s="68"/>
      <c r="E5" s="12"/>
      <c r="F5" s="12"/>
      <c r="G5" s="12"/>
      <c r="H5" s="12"/>
      <c r="I5" s="21"/>
    </row>
    <row r="6" spans="1:13" ht="17" thickBot="1" x14ac:dyDescent="0.25">
      <c r="A6" s="5" t="s">
        <v>9</v>
      </c>
      <c r="B6" s="69">
        <v>42170</v>
      </c>
      <c r="C6" s="70"/>
      <c r="D6" s="70"/>
      <c r="E6" s="13"/>
      <c r="F6" s="13"/>
      <c r="G6" s="13"/>
      <c r="H6" s="13"/>
      <c r="I6" s="22"/>
    </row>
    <row r="7" spans="1:13" s="1" customFormat="1" ht="14" thickBot="1" x14ac:dyDescent="0.2">
      <c r="A7" s="6" t="s">
        <v>10</v>
      </c>
      <c r="B7" s="7" t="s">
        <v>74</v>
      </c>
      <c r="C7" s="7" t="s">
        <v>11</v>
      </c>
      <c r="D7" s="7" t="s">
        <v>12</v>
      </c>
      <c r="E7" s="18" t="s">
        <v>21</v>
      </c>
      <c r="F7" s="18" t="s">
        <v>79</v>
      </c>
      <c r="G7" s="14" t="s">
        <v>59</v>
      </c>
      <c r="H7" s="14" t="s">
        <v>13</v>
      </c>
      <c r="I7" s="23" t="s">
        <v>76</v>
      </c>
      <c r="K7" s="35"/>
      <c r="L7" s="35"/>
      <c r="M7" s="35"/>
    </row>
    <row r="8" spans="1:13" x14ac:dyDescent="0.15">
      <c r="A8" s="36">
        <v>1</v>
      </c>
      <c r="B8" s="37">
        <v>0</v>
      </c>
      <c r="C8" s="37">
        <v>1</v>
      </c>
      <c r="D8" s="37" t="s">
        <v>18</v>
      </c>
      <c r="E8" s="38" t="s">
        <v>17</v>
      </c>
      <c r="F8" s="38"/>
      <c r="G8" s="38" t="s">
        <v>19</v>
      </c>
      <c r="H8" s="60" t="s">
        <v>80</v>
      </c>
      <c r="I8" s="51"/>
      <c r="J8" s="49"/>
    </row>
    <row r="9" spans="1:13" x14ac:dyDescent="0.15">
      <c r="A9" s="31">
        <v>2</v>
      </c>
      <c r="B9" s="32">
        <v>0</v>
      </c>
      <c r="C9" s="32">
        <v>1</v>
      </c>
      <c r="D9" s="32" t="s">
        <v>18</v>
      </c>
      <c r="E9" s="61" t="s">
        <v>82</v>
      </c>
      <c r="F9" s="33"/>
      <c r="G9" s="33" t="s">
        <v>16</v>
      </c>
      <c r="H9" s="61" t="s">
        <v>81</v>
      </c>
      <c r="I9" s="52"/>
      <c r="J9" s="49"/>
    </row>
    <row r="10" spans="1:13" x14ac:dyDescent="0.15">
      <c r="A10" s="31">
        <v>3</v>
      </c>
      <c r="B10" s="32">
        <v>0</v>
      </c>
      <c r="C10" s="32">
        <v>1</v>
      </c>
      <c r="D10" s="32" t="s">
        <v>18</v>
      </c>
      <c r="E10" s="61" t="s">
        <v>87</v>
      </c>
      <c r="F10" s="33"/>
      <c r="G10" s="61" t="s">
        <v>88</v>
      </c>
      <c r="H10" s="33" t="s">
        <v>54</v>
      </c>
      <c r="I10" s="52"/>
      <c r="J10" s="49"/>
    </row>
    <row r="11" spans="1:13" x14ac:dyDescent="0.15">
      <c r="A11" s="31">
        <v>4</v>
      </c>
      <c r="B11" s="32"/>
      <c r="C11" s="32">
        <v>1</v>
      </c>
      <c r="D11" s="62" t="s">
        <v>89</v>
      </c>
      <c r="E11" s="63" t="s">
        <v>90</v>
      </c>
      <c r="F11" s="33"/>
      <c r="G11" s="61" t="s">
        <v>91</v>
      </c>
      <c r="H11" s="61" t="s">
        <v>93</v>
      </c>
      <c r="I11" s="52"/>
      <c r="J11" s="49"/>
    </row>
    <row r="12" spans="1:13" x14ac:dyDescent="0.15">
      <c r="A12" s="31">
        <v>5</v>
      </c>
      <c r="B12" s="32"/>
      <c r="C12" s="32">
        <v>1</v>
      </c>
      <c r="D12" s="62" t="s">
        <v>83</v>
      </c>
      <c r="E12" s="61" t="s">
        <v>94</v>
      </c>
      <c r="F12" s="33"/>
      <c r="G12" s="61" t="s">
        <v>95</v>
      </c>
      <c r="H12" s="61" t="s">
        <v>92</v>
      </c>
      <c r="I12" s="52"/>
      <c r="J12" s="49"/>
    </row>
    <row r="13" spans="1:13" x14ac:dyDescent="0.15">
      <c r="A13" s="31">
        <v>6</v>
      </c>
      <c r="B13" s="32">
        <v>0</v>
      </c>
      <c r="C13" s="32">
        <v>1</v>
      </c>
      <c r="D13" s="62" t="s">
        <v>83</v>
      </c>
      <c r="E13" s="61" t="s">
        <v>84</v>
      </c>
      <c r="F13" s="33"/>
      <c r="G13" s="61" t="s">
        <v>86</v>
      </c>
      <c r="H13" s="61" t="s">
        <v>85</v>
      </c>
      <c r="I13" s="52"/>
      <c r="J13" s="49"/>
    </row>
    <row r="14" spans="1:13" x14ac:dyDescent="0.15">
      <c r="A14" s="31">
        <v>7</v>
      </c>
      <c r="B14" s="32"/>
      <c r="C14" s="32">
        <v>3</v>
      </c>
      <c r="D14" s="53" t="s">
        <v>52</v>
      </c>
      <c r="E14" s="43" t="s">
        <v>51</v>
      </c>
      <c r="F14" s="33"/>
      <c r="G14" s="41" t="s">
        <v>53</v>
      </c>
      <c r="H14" s="61" t="s">
        <v>96</v>
      </c>
      <c r="I14" s="52"/>
      <c r="J14" s="49"/>
    </row>
    <row r="15" spans="1:13" x14ac:dyDescent="0.15">
      <c r="A15" s="31">
        <v>8</v>
      </c>
      <c r="B15" s="32"/>
      <c r="C15" s="32">
        <v>1</v>
      </c>
      <c r="D15" s="53" t="s">
        <v>25</v>
      </c>
      <c r="E15" s="43" t="s">
        <v>26</v>
      </c>
      <c r="F15" s="43"/>
      <c r="G15" s="43" t="s">
        <v>27</v>
      </c>
      <c r="H15" s="61" t="s">
        <v>97</v>
      </c>
      <c r="I15" s="52"/>
      <c r="J15" s="49"/>
    </row>
    <row r="16" spans="1:13" x14ac:dyDescent="0.15">
      <c r="A16" s="31">
        <v>9</v>
      </c>
      <c r="B16" s="32"/>
      <c r="C16" s="32">
        <v>1</v>
      </c>
      <c r="D16" s="53" t="s">
        <v>25</v>
      </c>
      <c r="E16" s="43" t="s">
        <v>28</v>
      </c>
      <c r="F16" s="43"/>
      <c r="G16" s="41" t="s">
        <v>29</v>
      </c>
      <c r="H16" s="61" t="s">
        <v>98</v>
      </c>
      <c r="I16" s="52"/>
      <c r="J16" s="49"/>
    </row>
    <row r="17" spans="1:10" x14ac:dyDescent="0.15">
      <c r="A17" s="31">
        <v>10</v>
      </c>
      <c r="B17" s="32"/>
      <c r="C17" s="32">
        <v>4</v>
      </c>
      <c r="D17" s="53" t="s">
        <v>56</v>
      </c>
      <c r="E17" s="43" t="s">
        <v>58</v>
      </c>
      <c r="F17" s="43"/>
      <c r="G17" s="41" t="s">
        <v>57</v>
      </c>
      <c r="H17" s="61" t="s">
        <v>99</v>
      </c>
      <c r="I17" s="52"/>
      <c r="J17" s="49"/>
    </row>
    <row r="18" spans="1:10" x14ac:dyDescent="0.15">
      <c r="A18" s="31">
        <v>11</v>
      </c>
      <c r="B18" s="32"/>
      <c r="C18" s="32"/>
      <c r="D18" s="53"/>
      <c r="E18" s="43"/>
      <c r="F18" s="43"/>
      <c r="G18" s="41"/>
      <c r="H18" s="61"/>
      <c r="I18" s="52"/>
      <c r="J18" s="49"/>
    </row>
    <row r="19" spans="1:10" x14ac:dyDescent="0.15">
      <c r="A19" s="40">
        <v>12</v>
      </c>
      <c r="B19" s="41">
        <v>0</v>
      </c>
      <c r="C19" s="53">
        <v>3</v>
      </c>
      <c r="D19" s="53" t="s">
        <v>107</v>
      </c>
      <c r="E19" s="42" t="s">
        <v>108</v>
      </c>
      <c r="F19" s="42"/>
      <c r="G19" s="43" t="s">
        <v>55</v>
      </c>
      <c r="H19" s="43" t="s">
        <v>100</v>
      </c>
      <c r="I19" s="54"/>
      <c r="J19" s="49"/>
    </row>
    <row r="20" spans="1:10" ht="39" x14ac:dyDescent="0.15">
      <c r="A20" s="40">
        <v>13</v>
      </c>
      <c r="B20" s="41">
        <v>0</v>
      </c>
      <c r="C20" s="41">
        <v>9</v>
      </c>
      <c r="D20" s="41" t="s">
        <v>33</v>
      </c>
      <c r="E20" s="41" t="s">
        <v>71</v>
      </c>
      <c r="F20" s="41"/>
      <c r="G20" s="43" t="s">
        <v>34</v>
      </c>
      <c r="H20" s="43" t="s">
        <v>101</v>
      </c>
      <c r="I20" s="54"/>
      <c r="J20" s="49"/>
    </row>
    <row r="21" spans="1:10" ht="26" x14ac:dyDescent="0.15">
      <c r="A21" s="40">
        <v>14</v>
      </c>
      <c r="B21" s="41">
        <v>0</v>
      </c>
      <c r="C21" s="41">
        <v>5</v>
      </c>
      <c r="D21" s="41" t="s">
        <v>35</v>
      </c>
      <c r="E21" s="41" t="s">
        <v>72</v>
      </c>
      <c r="F21" s="41"/>
      <c r="G21" s="43" t="s">
        <v>109</v>
      </c>
      <c r="H21" s="43" t="s">
        <v>102</v>
      </c>
      <c r="I21" s="54"/>
      <c r="J21" s="49"/>
    </row>
    <row r="22" spans="1:10" ht="26" x14ac:dyDescent="0.15">
      <c r="A22" s="74">
        <v>15</v>
      </c>
      <c r="B22" s="75">
        <v>0</v>
      </c>
      <c r="C22" s="75">
        <v>4</v>
      </c>
      <c r="D22" s="41" t="s">
        <v>36</v>
      </c>
      <c r="E22" s="41" t="s">
        <v>110</v>
      </c>
      <c r="F22" s="64"/>
      <c r="G22" s="76" t="s">
        <v>104</v>
      </c>
      <c r="H22" s="76" t="s">
        <v>105</v>
      </c>
      <c r="I22" s="54"/>
      <c r="J22" s="49"/>
    </row>
    <row r="23" spans="1:10" x14ac:dyDescent="0.15">
      <c r="A23" s="40">
        <v>16</v>
      </c>
      <c r="B23" s="41">
        <v>0</v>
      </c>
      <c r="C23" s="41">
        <v>1</v>
      </c>
      <c r="D23" s="41" t="s">
        <v>36</v>
      </c>
      <c r="E23" s="41" t="s">
        <v>111</v>
      </c>
      <c r="F23" s="41"/>
      <c r="G23" s="43" t="s">
        <v>106</v>
      </c>
      <c r="H23" s="43" t="s">
        <v>103</v>
      </c>
      <c r="I23" s="54"/>
      <c r="J23" s="49"/>
    </row>
    <row r="24" spans="1:10" x14ac:dyDescent="0.15">
      <c r="A24" s="40">
        <v>17</v>
      </c>
      <c r="B24" s="41">
        <v>0</v>
      </c>
      <c r="C24" s="41">
        <v>1</v>
      </c>
      <c r="D24" s="41" t="s">
        <v>36</v>
      </c>
      <c r="E24" s="41" t="s">
        <v>113</v>
      </c>
      <c r="F24" s="41"/>
      <c r="G24" s="43" t="s">
        <v>112</v>
      </c>
      <c r="H24" s="43" t="s">
        <v>30</v>
      </c>
      <c r="I24" s="54"/>
      <c r="J24" s="49"/>
    </row>
    <row r="25" spans="1:10" x14ac:dyDescent="0.15">
      <c r="A25" s="40">
        <v>18</v>
      </c>
      <c r="B25" s="41">
        <v>0</v>
      </c>
      <c r="C25" s="41">
        <v>1</v>
      </c>
      <c r="D25" s="41" t="s">
        <v>36</v>
      </c>
      <c r="E25" s="41" t="s">
        <v>115</v>
      </c>
      <c r="F25" s="41"/>
      <c r="G25" s="44" t="s">
        <v>114</v>
      </c>
      <c r="H25" s="43" t="s">
        <v>37</v>
      </c>
      <c r="I25" s="54"/>
      <c r="J25" s="49"/>
    </row>
    <row r="26" spans="1:10" x14ac:dyDescent="0.15">
      <c r="A26" s="40">
        <v>19</v>
      </c>
      <c r="B26" s="41">
        <v>0</v>
      </c>
      <c r="C26" s="41">
        <v>1</v>
      </c>
      <c r="D26" s="41" t="s">
        <v>36</v>
      </c>
      <c r="E26" s="41" t="s">
        <v>116</v>
      </c>
      <c r="F26" s="41"/>
      <c r="G26" s="44" t="s">
        <v>38</v>
      </c>
      <c r="H26" s="43" t="s">
        <v>39</v>
      </c>
      <c r="I26" s="54"/>
      <c r="J26" s="49"/>
    </row>
    <row r="27" spans="1:10" x14ac:dyDescent="0.15">
      <c r="A27" s="40">
        <v>20</v>
      </c>
      <c r="B27" s="41">
        <v>0</v>
      </c>
      <c r="C27" s="41">
        <v>1</v>
      </c>
      <c r="D27" s="41" t="s">
        <v>36</v>
      </c>
      <c r="E27" s="41" t="s">
        <v>118</v>
      </c>
      <c r="F27" s="41"/>
      <c r="G27" s="44" t="s">
        <v>117</v>
      </c>
      <c r="H27" s="43" t="s">
        <v>40</v>
      </c>
      <c r="I27" s="54"/>
    </row>
    <row r="28" spans="1:10" x14ac:dyDescent="0.15">
      <c r="A28" s="40">
        <v>21</v>
      </c>
      <c r="B28" s="41">
        <v>0</v>
      </c>
      <c r="C28" s="41">
        <v>1</v>
      </c>
      <c r="D28" s="41" t="s">
        <v>107</v>
      </c>
      <c r="E28" s="41" t="s">
        <v>121</v>
      </c>
      <c r="F28" s="41"/>
      <c r="G28" s="44" t="s">
        <v>120</v>
      </c>
      <c r="H28" s="43" t="s">
        <v>123</v>
      </c>
      <c r="I28" s="54"/>
    </row>
    <row r="29" spans="1:10" x14ac:dyDescent="0.15">
      <c r="A29" s="40">
        <v>22</v>
      </c>
      <c r="B29" s="41">
        <v>0</v>
      </c>
      <c r="C29" s="41">
        <v>2</v>
      </c>
      <c r="D29" s="41" t="s">
        <v>36</v>
      </c>
      <c r="E29" s="41" t="s">
        <v>122</v>
      </c>
      <c r="F29" s="41"/>
      <c r="G29" s="44" t="s">
        <v>41</v>
      </c>
      <c r="H29" s="43" t="s">
        <v>119</v>
      </c>
      <c r="I29" s="54"/>
    </row>
    <row r="30" spans="1:10" x14ac:dyDescent="0.15">
      <c r="A30" s="40">
        <v>23</v>
      </c>
      <c r="B30" s="41">
        <v>0</v>
      </c>
      <c r="C30" s="41">
        <v>3</v>
      </c>
      <c r="D30" s="41" t="s">
        <v>42</v>
      </c>
      <c r="E30" s="41" t="s">
        <v>73</v>
      </c>
      <c r="F30" s="41"/>
      <c r="G30" s="44" t="s">
        <v>43</v>
      </c>
      <c r="H30" s="43" t="s">
        <v>131</v>
      </c>
      <c r="I30" s="54"/>
    </row>
    <row r="31" spans="1:10" x14ac:dyDescent="0.15">
      <c r="A31" s="40">
        <v>24</v>
      </c>
      <c r="B31" s="41">
        <v>0</v>
      </c>
      <c r="C31" s="41">
        <v>2</v>
      </c>
      <c r="D31" s="41" t="s">
        <v>126</v>
      </c>
      <c r="E31" s="41" t="s">
        <v>126</v>
      </c>
      <c r="F31" s="41"/>
      <c r="G31" s="44" t="s">
        <v>124</v>
      </c>
      <c r="H31" s="43" t="s">
        <v>125</v>
      </c>
      <c r="I31" s="55" t="s">
        <v>127</v>
      </c>
    </row>
    <row r="32" spans="1:10" x14ac:dyDescent="0.15">
      <c r="A32" s="40">
        <v>25</v>
      </c>
      <c r="B32" s="41">
        <v>0</v>
      </c>
      <c r="C32" s="41">
        <v>2</v>
      </c>
      <c r="D32" s="41" t="s">
        <v>107</v>
      </c>
      <c r="E32" s="41" t="s">
        <v>129</v>
      </c>
      <c r="F32" s="41"/>
      <c r="G32" s="44" t="s">
        <v>128</v>
      </c>
      <c r="H32" s="43" t="s">
        <v>130</v>
      </c>
      <c r="I32" s="54"/>
    </row>
    <row r="33" spans="1:10" x14ac:dyDescent="0.15">
      <c r="A33" s="40">
        <v>26</v>
      </c>
      <c r="B33" s="41">
        <v>0</v>
      </c>
      <c r="C33" s="41">
        <v>1</v>
      </c>
      <c r="D33" s="41" t="s">
        <v>36</v>
      </c>
      <c r="E33" s="41" t="s">
        <v>150</v>
      </c>
      <c r="F33" s="41"/>
      <c r="G33" s="44" t="s">
        <v>132</v>
      </c>
      <c r="H33" s="43" t="s">
        <v>44</v>
      </c>
      <c r="I33" s="54"/>
    </row>
    <row r="34" spans="1:10" x14ac:dyDescent="0.15">
      <c r="A34" s="40">
        <v>27</v>
      </c>
      <c r="B34" s="41">
        <v>0</v>
      </c>
      <c r="C34" s="41">
        <v>1</v>
      </c>
      <c r="D34" s="41" t="s">
        <v>36</v>
      </c>
      <c r="E34" s="41" t="s">
        <v>138</v>
      </c>
      <c r="F34" s="41"/>
      <c r="G34" s="44" t="s">
        <v>137</v>
      </c>
      <c r="H34" s="43" t="s">
        <v>45</v>
      </c>
      <c r="I34" s="54"/>
    </row>
    <row r="35" spans="1:10" x14ac:dyDescent="0.15">
      <c r="A35" s="40">
        <v>28</v>
      </c>
      <c r="B35" s="41">
        <v>0</v>
      </c>
      <c r="C35" s="41">
        <v>1</v>
      </c>
      <c r="D35" s="41" t="s">
        <v>36</v>
      </c>
      <c r="E35" s="41" t="s">
        <v>139</v>
      </c>
      <c r="F35" s="41"/>
      <c r="G35" s="44" t="s">
        <v>136</v>
      </c>
      <c r="H35" s="43" t="s">
        <v>133</v>
      </c>
      <c r="I35" s="54"/>
    </row>
    <row r="36" spans="1:10" x14ac:dyDescent="0.15">
      <c r="A36" s="40">
        <v>29</v>
      </c>
      <c r="B36" s="41">
        <v>0</v>
      </c>
      <c r="C36" s="41">
        <v>1</v>
      </c>
      <c r="D36" s="41" t="s">
        <v>152</v>
      </c>
      <c r="E36" s="41" t="s">
        <v>151</v>
      </c>
      <c r="F36" s="41"/>
      <c r="G36" s="44" t="s">
        <v>135</v>
      </c>
      <c r="H36" s="43" t="s">
        <v>134</v>
      </c>
      <c r="I36" s="54"/>
    </row>
    <row r="37" spans="1:10" x14ac:dyDescent="0.15">
      <c r="A37" s="40">
        <v>30</v>
      </c>
      <c r="B37" s="41">
        <v>0</v>
      </c>
      <c r="C37" s="41">
        <v>1</v>
      </c>
      <c r="D37" s="41" t="s">
        <v>36</v>
      </c>
      <c r="E37" s="41" t="s">
        <v>145</v>
      </c>
      <c r="F37" s="41"/>
      <c r="G37" s="45" t="s">
        <v>140</v>
      </c>
      <c r="H37" s="43" t="s">
        <v>142</v>
      </c>
      <c r="I37" s="54"/>
    </row>
    <row r="38" spans="1:10" x14ac:dyDescent="0.15">
      <c r="A38" s="40">
        <v>31</v>
      </c>
      <c r="B38" s="41">
        <v>0</v>
      </c>
      <c r="C38" s="41">
        <v>1</v>
      </c>
      <c r="D38" s="41" t="s">
        <v>36</v>
      </c>
      <c r="E38" s="41" t="s">
        <v>146</v>
      </c>
      <c r="F38" s="41"/>
      <c r="G38" s="45" t="s">
        <v>141</v>
      </c>
      <c r="H38" s="43" t="s">
        <v>0</v>
      </c>
      <c r="I38" s="54"/>
    </row>
    <row r="39" spans="1:10" x14ac:dyDescent="0.15">
      <c r="A39" s="40">
        <v>32</v>
      </c>
      <c r="B39" s="41">
        <v>0</v>
      </c>
      <c r="C39" s="41">
        <v>1</v>
      </c>
      <c r="D39" s="41" t="s">
        <v>1</v>
      </c>
      <c r="E39" s="41" t="s">
        <v>148</v>
      </c>
      <c r="F39" s="41"/>
      <c r="G39" s="44" t="s">
        <v>147</v>
      </c>
      <c r="H39" s="43" t="s">
        <v>2</v>
      </c>
      <c r="I39" s="54"/>
    </row>
    <row r="40" spans="1:10" x14ac:dyDescent="0.15">
      <c r="A40" s="40">
        <v>33</v>
      </c>
      <c r="B40" s="41">
        <v>0</v>
      </c>
      <c r="C40" s="41">
        <v>1</v>
      </c>
      <c r="D40" s="41" t="s">
        <v>107</v>
      </c>
      <c r="E40" s="41" t="s">
        <v>149</v>
      </c>
      <c r="F40" s="41"/>
      <c r="G40" s="44" t="s">
        <v>144</v>
      </c>
      <c r="H40" s="43" t="s">
        <v>143</v>
      </c>
      <c r="I40" s="54"/>
    </row>
    <row r="41" spans="1:10" x14ac:dyDescent="0.15">
      <c r="A41" s="40">
        <v>33</v>
      </c>
      <c r="B41" s="41">
        <v>0</v>
      </c>
      <c r="C41" s="41">
        <v>1</v>
      </c>
      <c r="D41" s="41" t="s">
        <v>126</v>
      </c>
      <c r="E41" s="41"/>
      <c r="F41" s="41"/>
      <c r="G41" s="44" t="s">
        <v>124</v>
      </c>
      <c r="H41" s="43" t="s">
        <v>62</v>
      </c>
      <c r="I41" s="54"/>
    </row>
    <row r="42" spans="1:10" x14ac:dyDescent="0.15">
      <c r="A42" s="40">
        <v>34</v>
      </c>
      <c r="B42" s="41">
        <v>0</v>
      </c>
      <c r="C42" s="41">
        <v>1</v>
      </c>
      <c r="D42" s="41" t="s">
        <v>63</v>
      </c>
      <c r="E42" s="42" t="s">
        <v>20</v>
      </c>
      <c r="F42" s="42"/>
      <c r="G42" s="43" t="s">
        <v>64</v>
      </c>
      <c r="H42" s="43" t="s">
        <v>65</v>
      </c>
      <c r="I42" s="54"/>
    </row>
    <row r="43" spans="1:10" x14ac:dyDescent="0.15">
      <c r="A43" s="40">
        <v>35</v>
      </c>
      <c r="B43" s="41">
        <v>0</v>
      </c>
      <c r="C43" s="53">
        <v>1</v>
      </c>
      <c r="D43" s="53" t="s">
        <v>66</v>
      </c>
      <c r="E43" s="42" t="s">
        <v>3</v>
      </c>
      <c r="F43" s="42"/>
      <c r="G43" s="43" t="s">
        <v>4</v>
      </c>
      <c r="H43" s="43" t="s">
        <v>67</v>
      </c>
      <c r="I43" s="54"/>
    </row>
    <row r="44" spans="1:10" x14ac:dyDescent="0.15">
      <c r="A44" s="40">
        <v>36</v>
      </c>
      <c r="B44" s="41">
        <v>0</v>
      </c>
      <c r="C44" s="41">
        <v>1</v>
      </c>
      <c r="D44" s="53" t="s">
        <v>68</v>
      </c>
      <c r="E44" s="46" t="s">
        <v>31</v>
      </c>
      <c r="F44" s="46"/>
      <c r="G44" s="44" t="s">
        <v>22</v>
      </c>
      <c r="H44" s="43" t="s">
        <v>157</v>
      </c>
      <c r="I44" s="54"/>
    </row>
    <row r="45" spans="1:10" x14ac:dyDescent="0.15">
      <c r="A45" s="40">
        <v>37</v>
      </c>
      <c r="B45" s="41">
        <v>0</v>
      </c>
      <c r="C45" s="41">
        <v>2</v>
      </c>
      <c r="D45" s="53" t="s">
        <v>155</v>
      </c>
      <c r="E45" s="46" t="s">
        <v>156</v>
      </c>
      <c r="F45" s="46"/>
      <c r="G45" s="44" t="s">
        <v>154</v>
      </c>
      <c r="H45" s="43" t="s">
        <v>153</v>
      </c>
      <c r="I45" s="54"/>
    </row>
    <row r="46" spans="1:10" x14ac:dyDescent="0.15">
      <c r="A46" s="40">
        <v>38</v>
      </c>
      <c r="B46" s="41">
        <v>0</v>
      </c>
      <c r="C46" s="41">
        <v>1</v>
      </c>
      <c r="D46" s="53" t="s">
        <v>69</v>
      </c>
      <c r="E46" s="46" t="s">
        <v>61</v>
      </c>
      <c r="F46" s="46"/>
      <c r="G46" s="44" t="s">
        <v>60</v>
      </c>
      <c r="H46" s="43" t="s">
        <v>23</v>
      </c>
      <c r="I46" s="55"/>
    </row>
    <row r="47" spans="1:10" x14ac:dyDescent="0.15">
      <c r="A47" s="56">
        <v>39</v>
      </c>
      <c r="B47" s="53">
        <v>0</v>
      </c>
      <c r="C47" s="53">
        <v>1</v>
      </c>
      <c r="D47" s="53" t="s">
        <v>24</v>
      </c>
      <c r="E47" s="43" t="s">
        <v>32</v>
      </c>
      <c r="F47" s="43"/>
      <c r="G47" s="44" t="s">
        <v>70</v>
      </c>
      <c r="H47" s="43" t="s">
        <v>5</v>
      </c>
      <c r="I47" s="55"/>
    </row>
    <row r="48" spans="1:10" x14ac:dyDescent="0.15">
      <c r="A48" s="56">
        <v>40</v>
      </c>
      <c r="B48" s="53">
        <v>0</v>
      </c>
      <c r="C48" s="53">
        <v>1</v>
      </c>
      <c r="D48" s="53" t="s">
        <v>152</v>
      </c>
      <c r="E48" s="41" t="s">
        <v>151</v>
      </c>
      <c r="F48" s="43"/>
      <c r="G48" s="44" t="s">
        <v>135</v>
      </c>
      <c r="H48" s="43" t="s">
        <v>158</v>
      </c>
      <c r="I48" s="55"/>
      <c r="J48" s="49"/>
    </row>
    <row r="49" spans="1:17" s="34" customFormat="1" x14ac:dyDescent="0.15">
      <c r="A49" s="56">
        <v>41</v>
      </c>
      <c r="B49" s="53">
        <v>0</v>
      </c>
      <c r="C49" s="53">
        <v>1</v>
      </c>
      <c r="D49" s="53" t="s">
        <v>126</v>
      </c>
      <c r="E49" s="43" t="s">
        <v>126</v>
      </c>
      <c r="F49" s="43"/>
      <c r="G49" s="41" t="s">
        <v>124</v>
      </c>
      <c r="H49" s="57" t="s">
        <v>159</v>
      </c>
      <c r="I49" s="55"/>
      <c r="J49" s="50"/>
      <c r="K49"/>
      <c r="M49"/>
      <c r="O49"/>
      <c r="Q49"/>
    </row>
    <row r="50" spans="1:17" x14ac:dyDescent="0.15">
      <c r="A50" s="56">
        <v>42</v>
      </c>
      <c r="B50" s="53">
        <v>0</v>
      </c>
      <c r="C50" s="41">
        <v>2</v>
      </c>
      <c r="D50" s="53" t="s">
        <v>183</v>
      </c>
      <c r="E50" s="58" t="s">
        <v>182</v>
      </c>
      <c r="F50" s="58"/>
      <c r="G50" s="43" t="s">
        <v>162</v>
      </c>
      <c r="H50" s="43" t="s">
        <v>160</v>
      </c>
      <c r="I50" s="55" t="s">
        <v>46</v>
      </c>
      <c r="J50" s="49"/>
    </row>
    <row r="51" spans="1:17" x14ac:dyDescent="0.15">
      <c r="A51" s="56">
        <v>43</v>
      </c>
      <c r="B51" s="53">
        <v>0</v>
      </c>
      <c r="C51" s="41">
        <v>1</v>
      </c>
      <c r="D51" s="53" t="s">
        <v>183</v>
      </c>
      <c r="E51" s="58" t="s">
        <v>184</v>
      </c>
      <c r="F51" s="58"/>
      <c r="G51" s="43" t="s">
        <v>163</v>
      </c>
      <c r="H51" s="43" t="s">
        <v>161</v>
      </c>
      <c r="I51" s="55" t="s">
        <v>46</v>
      </c>
      <c r="J51" s="49"/>
    </row>
    <row r="52" spans="1:17" x14ac:dyDescent="0.15">
      <c r="A52" s="56">
        <v>44</v>
      </c>
      <c r="B52" s="53">
        <v>0</v>
      </c>
      <c r="C52" s="41">
        <v>2</v>
      </c>
      <c r="D52" s="58" t="s">
        <v>126</v>
      </c>
      <c r="E52" s="58" t="s">
        <v>126</v>
      </c>
      <c r="F52" s="58"/>
      <c r="G52" s="43" t="s">
        <v>169</v>
      </c>
      <c r="H52" s="43" t="s">
        <v>168</v>
      </c>
      <c r="I52" s="55" t="s">
        <v>127</v>
      </c>
      <c r="J52" s="49"/>
    </row>
    <row r="53" spans="1:17" x14ac:dyDescent="0.15">
      <c r="A53" s="56">
        <v>45</v>
      </c>
      <c r="B53" s="53">
        <v>0</v>
      </c>
      <c r="C53" s="41">
        <v>1</v>
      </c>
      <c r="D53" s="53" t="s">
        <v>183</v>
      </c>
      <c r="E53" s="58" t="s">
        <v>185</v>
      </c>
      <c r="F53" s="58"/>
      <c r="G53" s="43" t="s">
        <v>164</v>
      </c>
      <c r="H53" s="43" t="s">
        <v>165</v>
      </c>
      <c r="I53" s="55" t="s">
        <v>46</v>
      </c>
      <c r="J53" s="49"/>
    </row>
    <row r="54" spans="1:17" x14ac:dyDescent="0.15">
      <c r="A54" s="56">
        <v>46</v>
      </c>
      <c r="B54" s="53">
        <v>0</v>
      </c>
      <c r="C54" s="41">
        <v>1</v>
      </c>
      <c r="D54" s="53" t="s">
        <v>186</v>
      </c>
      <c r="E54" s="58" t="s">
        <v>187</v>
      </c>
      <c r="F54" s="58"/>
      <c r="G54" s="43" t="s">
        <v>167</v>
      </c>
      <c r="H54" s="43" t="s">
        <v>166</v>
      </c>
      <c r="I54" s="55" t="s">
        <v>46</v>
      </c>
      <c r="J54" s="49"/>
    </row>
    <row r="55" spans="1:17" x14ac:dyDescent="0.15">
      <c r="A55" s="56">
        <v>47</v>
      </c>
      <c r="B55" s="53">
        <v>0</v>
      </c>
      <c r="C55" s="41">
        <v>1</v>
      </c>
      <c r="D55" s="53" t="s">
        <v>192</v>
      </c>
      <c r="E55" s="58" t="s">
        <v>191</v>
      </c>
      <c r="F55" s="58"/>
      <c r="G55" s="43" t="s">
        <v>193</v>
      </c>
      <c r="H55" s="43" t="s">
        <v>189</v>
      </c>
      <c r="I55" s="55"/>
      <c r="J55" s="49"/>
    </row>
    <row r="56" spans="1:17" x14ac:dyDescent="0.15">
      <c r="A56" s="56">
        <v>48</v>
      </c>
      <c r="B56" s="53">
        <v>0</v>
      </c>
      <c r="C56" s="41">
        <v>1</v>
      </c>
      <c r="D56" s="53" t="s">
        <v>152</v>
      </c>
      <c r="E56" s="58" t="s">
        <v>195</v>
      </c>
      <c r="F56" s="58"/>
      <c r="G56" s="43" t="s">
        <v>194</v>
      </c>
      <c r="H56" s="43" t="s">
        <v>190</v>
      </c>
      <c r="I56" s="55" t="s">
        <v>46</v>
      </c>
      <c r="J56" s="49"/>
    </row>
    <row r="57" spans="1:17" x14ac:dyDescent="0.15">
      <c r="A57" s="56">
        <v>49</v>
      </c>
      <c r="B57" s="53">
        <v>0</v>
      </c>
      <c r="C57" s="41">
        <v>1</v>
      </c>
      <c r="D57" s="53" t="s">
        <v>126</v>
      </c>
      <c r="E57" s="58" t="s">
        <v>173</v>
      </c>
      <c r="F57" s="58"/>
      <c r="G57" s="43" t="s">
        <v>172</v>
      </c>
      <c r="H57" s="43" t="s">
        <v>170</v>
      </c>
      <c r="I57" s="55" t="s">
        <v>127</v>
      </c>
      <c r="J57" s="49"/>
    </row>
    <row r="58" spans="1:17" x14ac:dyDescent="0.15">
      <c r="A58" s="31">
        <v>50</v>
      </c>
      <c r="B58" s="32">
        <v>0</v>
      </c>
      <c r="C58" s="32">
        <v>1</v>
      </c>
      <c r="D58" s="32" t="s">
        <v>48</v>
      </c>
      <c r="E58" s="47" t="s">
        <v>47</v>
      </c>
      <c r="F58" s="47"/>
      <c r="G58" s="48" t="s">
        <v>49</v>
      </c>
      <c r="H58" s="33" t="s">
        <v>50</v>
      </c>
      <c r="I58" s="52"/>
      <c r="J58" s="49"/>
    </row>
    <row r="59" spans="1:17" x14ac:dyDescent="0.15">
      <c r="A59" s="31">
        <v>51</v>
      </c>
      <c r="B59" s="32">
        <v>0</v>
      </c>
      <c r="C59" s="32">
        <v>1</v>
      </c>
      <c r="D59" s="62" t="s">
        <v>179</v>
      </c>
      <c r="E59" s="47" t="s">
        <v>180</v>
      </c>
      <c r="F59" s="47"/>
      <c r="G59" s="77" t="s">
        <v>178</v>
      </c>
      <c r="H59" s="61" t="s">
        <v>171</v>
      </c>
      <c r="I59" s="78" t="s">
        <v>181</v>
      </c>
      <c r="J59" s="49"/>
    </row>
    <row r="60" spans="1:17" x14ac:dyDescent="0.15">
      <c r="A60" s="31">
        <v>52</v>
      </c>
      <c r="B60" s="32">
        <v>0</v>
      </c>
      <c r="C60" s="32">
        <v>2</v>
      </c>
      <c r="D60" s="62" t="s">
        <v>177</v>
      </c>
      <c r="E60" s="47" t="s">
        <v>176</v>
      </c>
      <c r="F60" s="47"/>
      <c r="G60" s="77" t="s">
        <v>175</v>
      </c>
      <c r="H60" s="61" t="s">
        <v>174</v>
      </c>
      <c r="I60" s="52"/>
      <c r="J60" s="49"/>
    </row>
    <row r="61" spans="1:17" x14ac:dyDescent="0.15">
      <c r="A61" s="31"/>
      <c r="B61" s="32"/>
      <c r="C61" s="32"/>
      <c r="D61" s="62"/>
      <c r="E61" s="47"/>
      <c r="F61" s="47"/>
      <c r="G61" s="77"/>
      <c r="H61" s="61"/>
      <c r="I61" s="52"/>
      <c r="J61" s="49"/>
    </row>
    <row r="62" spans="1:17" x14ac:dyDescent="0.15">
      <c r="A62" s="8"/>
      <c r="B62" s="2"/>
      <c r="C62" s="2"/>
      <c r="D62" s="2"/>
      <c r="E62" s="19"/>
      <c r="F62" s="19"/>
      <c r="G62" s="15"/>
      <c r="H62" s="15"/>
      <c r="I62" s="59"/>
      <c r="J62" s="49"/>
    </row>
    <row r="63" spans="1:17" x14ac:dyDescent="0.15">
      <c r="A63" s="8"/>
      <c r="B63" s="2"/>
      <c r="C63" s="2"/>
      <c r="D63" s="2"/>
      <c r="E63" s="19"/>
      <c r="F63" s="19"/>
      <c r="G63" s="15"/>
      <c r="H63" s="15"/>
      <c r="I63" s="24"/>
      <c r="J63" s="30"/>
    </row>
    <row r="64" spans="1:17" x14ac:dyDescent="0.15">
      <c r="A64" s="8" t="s">
        <v>14</v>
      </c>
      <c r="B64" s="2"/>
      <c r="C64" s="2">
        <f>SUM(C8:C62)</f>
        <v>83</v>
      </c>
      <c r="D64" s="2"/>
      <c r="E64" s="15"/>
      <c r="F64" s="15"/>
      <c r="G64" s="15"/>
      <c r="H64" s="15"/>
      <c r="I64" s="24"/>
    </row>
    <row r="65" spans="1:9" ht="14" thickBot="1" x14ac:dyDescent="0.2">
      <c r="A65" s="9" t="s">
        <v>15</v>
      </c>
      <c r="B65" s="10"/>
      <c r="C65" s="10"/>
      <c r="D65" s="10"/>
      <c r="E65" s="16"/>
      <c r="F65" s="16"/>
      <c r="G65" s="16"/>
      <c r="H65" s="16"/>
      <c r="I65" s="25"/>
    </row>
    <row r="68" spans="1:9" x14ac:dyDescent="0.15">
      <c r="A68" s="26"/>
      <c r="B68" s="26"/>
      <c r="C68" s="26"/>
      <c r="D68" s="27"/>
    </row>
    <row r="69" spans="1:9" x14ac:dyDescent="0.15">
      <c r="A69" s="26"/>
      <c r="B69" s="26"/>
      <c r="C69" s="26"/>
      <c r="D69" s="27"/>
    </row>
    <row r="70" spans="1:9" x14ac:dyDescent="0.15">
      <c r="A70" s="28"/>
      <c r="B70" s="28"/>
      <c r="C70" s="28"/>
      <c r="D70" s="29"/>
    </row>
    <row r="71" spans="1:9" x14ac:dyDescent="0.15">
      <c r="A71" s="26"/>
      <c r="B71" s="26"/>
      <c r="C71" s="26"/>
      <c r="D71" s="27"/>
    </row>
    <row r="73" spans="1:9" ht="16" x14ac:dyDescent="0.2">
      <c r="E73" s="39"/>
      <c r="F73" s="39"/>
    </row>
  </sheetData>
  <autoFilter ref="A7:I65"/>
  <mergeCells count="6">
    <mergeCell ref="B1:D1"/>
    <mergeCell ref="B2:D2"/>
    <mergeCell ref="B4:D4"/>
    <mergeCell ref="B5:D5"/>
    <mergeCell ref="B6:D6"/>
    <mergeCell ref="A3:D3"/>
  </mergeCells>
  <phoneticPr fontId="4" type="noConversion"/>
  <pageMargins left="0.75" right="0.75" top="1" bottom="1" header="0.5" footer="0.5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Saturn I 915 R0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2009-05-27T13:56:43Z</dcterms:created>
  <dcterms:modified xsi:type="dcterms:W3CDTF">2015-10-05T01:29:15Z</dcterms:modified>
</cp:coreProperties>
</file>