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<sst xmlns="http://schemas.openxmlformats.org/spreadsheetml/2006/main">
  <si>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Directions: Input exact numerical 
values only in column B.
 Do not use text or dollar signs.
Do not use ranges.
</t>
  </si>
  <si>
    <t>Your adjusted work income:</t>
  </si>
  <si>
    <t>Grants:
(Input total for the contract period)</t>
  </si>
  <si>
    <t>Your estimated DFN:</t>
  </si>
  <si>
    <t>Loan 1 amount:</t>
  </si>
  <si>
    <t>Loan 1 interest rate:
 (input as decimal, i.e. 6% as .06)</t>
  </si>
  <si>
    <t>Estimated total
 scholarship*:</t>
  </si>
  <si>
    <t>Loan 2 amount:</t>
  </si>
  <si>
    <t>Payout per month:</t>
  </si>
  <si>
    <t>Loan 2 interest rate:
 (input as decimal, i.e. 6% as .06)</t>
  </si>
  <si>
    <t>Loan 3 amount:</t>
  </si>
  <si>
    <t>Loan 3 interest rate:
 (input as decimal, i.e. 6% as .06)</t>
  </si>
  <si>
    <t>Loan 4 amount:</t>
  </si>
  <si>
    <t>Loan 4 interest rate:
 (input as decimal, i.e. 6% as .06)</t>
  </si>
  <si>
    <t>Parental contribution:
(Input as total for contract period,
not per month)</t>
  </si>
  <si>
    <t>Hours worked per week:</t>
  </si>
  <si>
    <t>Hourly pay rate:</t>
  </si>
  <si>
    <t>Total other income:</t>
  </si>
  <si>
    <t>Contract length (number of months):</t>
  </si>
  <si>
    <t>Monthly ICC + House charges:</t>
  </si>
  <si>
    <t>Tuition+fees per semester:</t>
  </si>
  <si>
    <t>Total other qualifying expenses: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</si>
</sst>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name val="Arial"/>
    </font>
    <font>
      <b/>
    </font>
    <font/>
    <font>
      <i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fillId="0" xfId="0" numFmtId="164" borderId="1" applyFont="1" fontId="1" applyNumberFormat="1"/>
    <xf fillId="0" xfId="0" numFmtId="0" borderId="1" applyFont="1" fontId="3"/>
    <xf applyAlignment="1" fillId="0" xfId="0" numFmtId="0" borderId="1" applyFont="1" fontId="4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71"/>
    <col min="4" customWidth="1" max="4" width="24.29"/>
  </cols>
  <sheetData>
    <row r="1">
      <c t="s" s="1" r="A1">
        <v>0</v>
      </c>
    </row>
    <row r="2">
      <c s="2" r="A2"/>
      <c t="s" s="3" r="D2">
        <v>1</v>
      </c>
      <c t="str" s="4" r="E2">
        <f>if((B15-9)*B14*4*B18&lt;0,0,(B15-9)*B14*4*B18)</f>
        <v>$4,800.00</v>
      </c>
    </row>
    <row r="3">
      <c s="2" r="A3"/>
      <c s="2" r="B3"/>
      <c s="5" r="D3"/>
    </row>
    <row r="4">
      <c t="s" s="2" r="A4">
        <v>2</v>
      </c>
      <c s="2" r="B4">
        <v>8000.0</v>
      </c>
      <c t="s" s="3" r="D4">
        <v>3</v>
      </c>
      <c t="str" s="4" r="E4">
        <f>B18*B19+B20*0.25*B18+B21-(B4+B5*(1-B6)+B7*(1-B8)+B9*(1-B10)+B11*(1-B12)+B13+B16+E2)</f>
        <v>-$500.00</v>
      </c>
    </row>
    <row r="5">
      <c t="s" s="2" r="A5">
        <v>4</v>
      </c>
      <c s="2" r="B5">
        <v>40000.0</v>
      </c>
      <c s="5" r="D5"/>
    </row>
    <row customHeight="1" r="6" ht="33.75">
      <c t="s" s="2" r="A6">
        <v>5</v>
      </c>
      <c s="2" r="B6">
        <v>0.13</v>
      </c>
      <c t="s" s="3" r="D6">
        <v>6</v>
      </c>
      <c t="str" s="4" r="E6">
        <f>IF(E7*B18&gt;0,E7*B18,"not eligible")</f>
        <v>$400.00</v>
      </c>
    </row>
    <row r="7">
      <c t="s" s="2" r="A7">
        <v>7</v>
      </c>
      <c s="2" r="B7"/>
      <c t="s" s="3" r="D7">
        <v>8</v>
      </c>
      <c t="str" s="4" r="E7">
        <f>IF(AND(E4&gt;-1000,E4&lt;1000.001),50,IF(AND(E4&gt;1000,E4&lt;3000.001),125,IF(AND(E4&gt;3000,E4&lt;5000.001),200,IF(E4&gt;5000,300,0))))</f>
        <v>$50.00</v>
      </c>
    </row>
    <row r="8">
      <c t="s" s="2" r="A8">
        <v>9</v>
      </c>
      <c s="2" r="B8"/>
    </row>
    <row r="9">
      <c t="s" s="2" r="A9">
        <v>10</v>
      </c>
      <c s="2" r="B9"/>
    </row>
    <row r="10">
      <c t="s" s="2" r="A10">
        <v>11</v>
      </c>
      <c s="2" r="B10"/>
    </row>
    <row r="11">
      <c t="s" s="2" r="A11">
        <v>12</v>
      </c>
      <c s="2" r="B11"/>
    </row>
    <row r="12">
      <c t="s" s="2" r="A12">
        <v>13</v>
      </c>
      <c s="2" r="B12"/>
    </row>
    <row customHeight="1" r="13" ht="33.0">
      <c t="s" s="2" r="A13">
        <v>14</v>
      </c>
      <c s="2" r="B13"/>
    </row>
    <row r="14">
      <c t="s" s="2" r="A14">
        <v>15</v>
      </c>
      <c s="2" r="B14">
        <v>15.0</v>
      </c>
    </row>
    <row r="15">
      <c t="s" s="2" r="A15">
        <v>16</v>
      </c>
      <c s="2" r="B15">
        <v>19.0</v>
      </c>
    </row>
    <row r="16">
      <c t="s" s="2" r="A16">
        <v>17</v>
      </c>
      <c s="2" r="B16"/>
    </row>
    <row r="18">
      <c t="s" s="6" r="A18">
        <v>18</v>
      </c>
      <c s="2" r="B18">
        <v>8.0</v>
      </c>
    </row>
    <row r="19">
      <c t="s" s="6" r="A19">
        <v>19</v>
      </c>
      <c s="2" r="B19">
        <v>825.0</v>
      </c>
    </row>
    <row r="20">
      <c t="s" s="6" r="A20">
        <v>20</v>
      </c>
      <c s="2" r="B20">
        <v>20000.0</v>
      </c>
    </row>
    <row r="21">
      <c t="s" s="2" r="A21">
        <v>21</v>
      </c>
      <c s="2" r="B21">
        <v>500.0</v>
      </c>
    </row>
  </sheetData>
  <drawing r:id="rId1"/>
</worksheet>
</file>