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NWTAOutlineAssist\NWTAOutlineAssistUI\Templates\"/>
    </mc:Choice>
  </mc:AlternateContent>
  <xr:revisionPtr revIDLastSave="0" documentId="13_ncr:1_{13DA85B6-38D6-42B5-BF8E-EE560C8A7ED6}" xr6:coauthVersionLast="47" xr6:coauthVersionMax="47" xr10:uidLastSave="{00000000-0000-0000-0000-000000000000}"/>
  <bookViews>
    <workbookView xWindow="8520" yWindow="165" windowWidth="26505" windowHeight="20175" xr2:uid="{00000000-000D-0000-FFFF-FFFF00000000}"/>
  </bookViews>
  <sheets>
    <sheet name="Staff Roles" sheetId="1" r:id="rId1"/>
    <sheet name="Sheet2" sheetId="2" r:id="rId2"/>
    <sheet name="Sheet3" sheetId="3" r:id="rId3"/>
  </sheets>
  <definedNames>
    <definedName name="_xlnm.Print_Area" localSheetId="0">'Staff Roles'!$AS$9:$AS$13</definedName>
  </definedNames>
  <calcPr calcId="181029"/>
</workbook>
</file>

<file path=xl/calcChain.xml><?xml version="1.0" encoding="utf-8"?>
<calcChain xmlns="http://schemas.openxmlformats.org/spreadsheetml/2006/main">
  <c r="AB149" i="1" l="1"/>
  <c r="AB147" i="1"/>
  <c r="AB134" i="1"/>
  <c r="AB119" i="1"/>
  <c r="AB118" i="1"/>
  <c r="AB116" i="1"/>
  <c r="AB80" i="1"/>
  <c r="AB79" i="1"/>
  <c r="AB40" i="1"/>
  <c r="AB5" i="1" a="1"/>
  <c r="AB5" i="1" s="1"/>
  <c r="AB4" i="1" a="1"/>
  <c r="AB4" i="1" s="1"/>
  <c r="AC4" i="1" a="1"/>
  <c r="AC4" i="1" s="1"/>
  <c r="AC5" i="1" a="1"/>
  <c r="AC5" i="1" s="1"/>
  <c r="AC40" i="1"/>
  <c r="AC79" i="1"/>
  <c r="AC80" i="1"/>
  <c r="AC116" i="1"/>
  <c r="AC118" i="1"/>
  <c r="AC119" i="1"/>
  <c r="AC134" i="1"/>
  <c r="AC147" i="1"/>
  <c r="AC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C4" i="1" s="1" a="1"/>
  <c r="AF80" i="1"/>
  <c r="AE80" i="1"/>
  <c r="AD80" i="1"/>
  <c r="AA80" i="1"/>
  <c r="Z80" i="1"/>
  <c r="Y80" i="1"/>
  <c r="X80" i="1"/>
  <c r="W80" i="1"/>
  <c r="V80" i="1"/>
  <c r="U80" i="1"/>
  <c r="T80" i="1"/>
  <c r="T4" i="1" s="1" a="1"/>
  <c r="S80" i="1"/>
  <c r="R80" i="1"/>
  <c r="R5" i="1" s="1" a="1"/>
  <c r="R5" i="1" s="1"/>
  <c r="Q80" i="1"/>
  <c r="P80" i="1"/>
  <c r="O80" i="1"/>
  <c r="O5" i="1" s="1" a="1"/>
  <c r="O5" i="1" s="1"/>
  <c r="N80" i="1"/>
  <c r="M80" i="1"/>
  <c r="L80" i="1"/>
  <c r="K80" i="1"/>
  <c r="J80" i="1"/>
  <c r="I80" i="1"/>
  <c r="H80" i="1"/>
  <c r="G80" i="1"/>
  <c r="F80" i="1"/>
  <c r="E80" i="1"/>
  <c r="D80" i="1"/>
  <c r="D5" i="1" s="1" a="1"/>
  <c r="C80" i="1"/>
  <c r="AF79" i="1"/>
  <c r="AF5" i="1" s="1" a="1"/>
  <c r="AF5" i="1" s="1"/>
  <c r="AE79" i="1"/>
  <c r="AD79" i="1"/>
  <c r="AA79" i="1"/>
  <c r="Z79" i="1"/>
  <c r="Y79" i="1"/>
  <c r="X79" i="1"/>
  <c r="W79" i="1"/>
  <c r="V79" i="1"/>
  <c r="U79" i="1"/>
  <c r="T79" i="1"/>
  <c r="S79" i="1"/>
  <c r="R79" i="1"/>
  <c r="Q79" i="1"/>
  <c r="P79" i="1"/>
  <c r="P5" i="1" s="1" a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AG40" i="1"/>
  <c r="AF40" i="1"/>
  <c r="AE40" i="1"/>
  <c r="AE5" i="1" s="1" a="1"/>
  <c r="AE5" i="1" s="1"/>
  <c r="AD40" i="1"/>
  <c r="AA40" i="1"/>
  <c r="Z40" i="1"/>
  <c r="Y40" i="1"/>
  <c r="X40" i="1"/>
  <c r="X4" i="1" s="1" a="1"/>
  <c r="X4" i="1" s="1"/>
  <c r="W40" i="1"/>
  <c r="V40" i="1"/>
  <c r="U40" i="1"/>
  <c r="T40" i="1"/>
  <c r="S40" i="1"/>
  <c r="R40" i="1"/>
  <c r="Q40" i="1"/>
  <c r="P40" i="1"/>
  <c r="O40" i="1"/>
  <c r="N40" i="1"/>
  <c r="M40" i="1"/>
  <c r="M5" i="1" s="1" a="1"/>
  <c r="L40" i="1"/>
  <c r="K40" i="1"/>
  <c r="J40" i="1"/>
  <c r="I40" i="1"/>
  <c r="H40" i="1"/>
  <c r="H4" i="1" s="1" a="1"/>
  <c r="H4" i="1" s="1"/>
  <c r="G40" i="1"/>
  <c r="F40" i="1"/>
  <c r="F5" i="1" s="1" a="1"/>
  <c r="F5" i="1" s="1"/>
  <c r="E40" i="1"/>
  <c r="E5" i="1" s="1" a="1"/>
  <c r="E5" i="1" s="1"/>
  <c r="D40" i="1"/>
  <c r="C40" i="1"/>
  <c r="AQ147" i="1"/>
  <c r="AP147" i="1"/>
  <c r="AO147" i="1"/>
  <c r="AN147" i="1"/>
  <c r="AM147" i="1"/>
  <c r="AL147" i="1"/>
  <c r="AL4" i="1" s="1" a="1"/>
  <c r="AL4" i="1" s="1"/>
  <c r="AK147" i="1"/>
  <c r="AJ147" i="1"/>
  <c r="AI147" i="1"/>
  <c r="AH147" i="1"/>
  <c r="AG147" i="1"/>
  <c r="AF147" i="1"/>
  <c r="AE147" i="1"/>
  <c r="AD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AQ116" i="1"/>
  <c r="AQ5" i="1" s="1" a="1"/>
  <c r="AQ5" i="1" s="1"/>
  <c r="AP116" i="1"/>
  <c r="AP5" i="1" s="1" a="1"/>
  <c r="AP5" i="1" s="1"/>
  <c r="AO116" i="1"/>
  <c r="AN116" i="1"/>
  <c r="AN5" i="1" s="1" a="1"/>
  <c r="AN5" i="1" s="1"/>
  <c r="AM116" i="1"/>
  <c r="AL116" i="1"/>
  <c r="AL5" i="1" s="1" a="1"/>
  <c r="AL5" i="1" s="1"/>
  <c r="AK116" i="1"/>
  <c r="AK5" i="1" s="1" a="1"/>
  <c r="AK5" i="1" s="1"/>
  <c r="AJ116" i="1"/>
  <c r="AI116" i="1"/>
  <c r="AH116" i="1"/>
  <c r="AG116" i="1"/>
  <c r="AF116" i="1"/>
  <c r="AE116" i="1"/>
  <c r="AD116" i="1"/>
  <c r="AA116" i="1"/>
  <c r="Z116" i="1"/>
  <c r="Y116" i="1"/>
  <c r="X116" i="1"/>
  <c r="W116" i="1"/>
  <c r="V116" i="1"/>
  <c r="V4" i="1" s="1" a="1"/>
  <c r="V4" i="1" s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AQ118" i="1"/>
  <c r="AP118" i="1"/>
  <c r="AO118" i="1"/>
  <c r="AN118" i="1"/>
  <c r="AM118" i="1"/>
  <c r="AL118" i="1"/>
  <c r="AK118" i="1"/>
  <c r="AJ118" i="1"/>
  <c r="AI118" i="1"/>
  <c r="AH118" i="1"/>
  <c r="AG118" i="1"/>
  <c r="AG4" i="1" s="1" a="1"/>
  <c r="AG4" i="1" s="1"/>
  <c r="AF118" i="1"/>
  <c r="AE118" i="1"/>
  <c r="AD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P4" i="1" s="1" a="1"/>
  <c r="O118" i="1"/>
  <c r="N118" i="1"/>
  <c r="M118" i="1"/>
  <c r="M4" i="1" s="1" a="1"/>
  <c r="L118" i="1"/>
  <c r="K118" i="1"/>
  <c r="J118" i="1"/>
  <c r="J5" i="1" s="1" a="1"/>
  <c r="I118" i="1"/>
  <c r="H118" i="1"/>
  <c r="G118" i="1"/>
  <c r="F118" i="1"/>
  <c r="E118" i="1"/>
  <c r="D118" i="1"/>
  <c r="C118" i="1"/>
  <c r="C119" i="1"/>
  <c r="AQ119" i="1"/>
  <c r="AP119" i="1"/>
  <c r="AO119" i="1"/>
  <c r="AN119" i="1"/>
  <c r="AM119" i="1"/>
  <c r="AM5" i="1" s="1" a="1"/>
  <c r="AM5" i="1" s="1"/>
  <c r="AL119" i="1"/>
  <c r="AK119" i="1"/>
  <c r="AJ119" i="1"/>
  <c r="AJ5" i="1" s="1" a="1"/>
  <c r="AJ5" i="1" s="1"/>
  <c r="AI119" i="1"/>
  <c r="AH119" i="1"/>
  <c r="AG119" i="1"/>
  <c r="AF119" i="1"/>
  <c r="AE119" i="1"/>
  <c r="AD119" i="1"/>
  <c r="AA119" i="1"/>
  <c r="Z119" i="1"/>
  <c r="Y119" i="1"/>
  <c r="X119" i="1"/>
  <c r="W119" i="1"/>
  <c r="W4" i="1" s="1" a="1"/>
  <c r="W4" i="1" s="1"/>
  <c r="V119" i="1"/>
  <c r="U119" i="1"/>
  <c r="U4" i="1" s="1" a="1"/>
  <c r="U4" i="1" s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G5" i="1" s="1" a="1"/>
  <c r="G5" i="1" s="1"/>
  <c r="F119" i="1"/>
  <c r="E119" i="1"/>
  <c r="E4" i="1" s="1" a="1"/>
  <c r="E4" i="1" s="1"/>
  <c r="D119" i="1"/>
  <c r="AO5" i="1" a="1"/>
  <c r="AO5" i="1" s="1"/>
  <c r="AD5" i="1" a="1"/>
  <c r="W5" i="1" a="1"/>
  <c r="W5" i="1" s="1"/>
  <c r="T5" i="1" a="1"/>
  <c r="T5" i="1" s="1"/>
  <c r="N5" i="1" a="1"/>
  <c r="L5" i="1" a="1"/>
  <c r="AO4" i="1" a="1"/>
  <c r="AO4" i="1" s="1"/>
  <c r="AK4" i="1" a="1"/>
  <c r="AK4" i="1" s="1"/>
  <c r="AF4" i="1" a="1"/>
  <c r="AF4" i="1" s="1"/>
  <c r="AE4" i="1" a="1"/>
  <c r="AE4" i="1" s="1"/>
  <c r="AD4" i="1" a="1"/>
  <c r="Z4" i="1" a="1"/>
  <c r="N4" i="1" a="1"/>
  <c r="L4" i="1" a="1"/>
  <c r="J4" i="1" a="1"/>
  <c r="G4" i="1" a="1"/>
  <c r="G4" i="1" s="1"/>
  <c r="F4" i="1" a="1"/>
  <c r="D4" i="1" a="1"/>
  <c r="U5" i="1" l="1" a="1"/>
  <c r="U5" i="1" s="1"/>
  <c r="V5" i="1" a="1"/>
  <c r="O4" i="1" a="1"/>
  <c r="O4" i="1" s="1"/>
  <c r="X5" i="1" a="1"/>
  <c r="X5" i="1" s="1"/>
  <c r="AQ4" i="1" a="1"/>
  <c r="AQ4" i="1" s="1"/>
  <c r="K5" i="1" a="1"/>
  <c r="AA5" i="1" a="1"/>
  <c r="AM4" i="1" a="1"/>
  <c r="AM4" i="1" s="1"/>
  <c r="AG5" i="1" a="1"/>
  <c r="AG5" i="1" s="1"/>
  <c r="C5" i="1" a="1"/>
  <c r="C5" i="1" s="1"/>
  <c r="AN4" i="1" a="1"/>
  <c r="AN4" i="1" s="1"/>
  <c r="H5" i="1" a="1"/>
  <c r="H5" i="1" s="1"/>
  <c r="AH4" i="1" a="1"/>
  <c r="AH4" i="1" s="1"/>
  <c r="AP4" i="1" a="1"/>
  <c r="AP4" i="1" s="1"/>
  <c r="Q5" i="1" a="1"/>
  <c r="Q5" i="1" s="1"/>
  <c r="I5" i="1" a="1"/>
  <c r="I5" i="1" s="1"/>
  <c r="Y5" i="1" a="1"/>
  <c r="Y5" i="1" s="1"/>
  <c r="Z5" i="1" a="1"/>
  <c r="R4" i="1" a="1"/>
  <c r="R4" i="1" s="1"/>
  <c r="S5" i="1" a="1"/>
  <c r="S5" i="1" s="1"/>
  <c r="AD4" i="1"/>
  <c r="N5" i="1"/>
  <c r="N4" i="1"/>
  <c r="M4" i="1"/>
  <c r="J4" i="1"/>
  <c r="Z5" i="1"/>
  <c r="J5" i="1"/>
  <c r="Z4" i="1"/>
  <c r="F4" i="1"/>
  <c r="V5" i="1"/>
  <c r="P5" i="1"/>
  <c r="P4" i="1"/>
  <c r="T4" i="1"/>
  <c r="D5" i="1"/>
  <c r="D4" i="1"/>
  <c r="AI5" i="1" a="1"/>
  <c r="AI5" i="1" s="1"/>
  <c r="Y4" i="1" a="1"/>
  <c r="Y4" i="1" s="1"/>
  <c r="I4" i="1" a="1"/>
  <c r="I4" i="1" s="1"/>
  <c r="AH5" i="1" a="1"/>
  <c r="AH5" i="1" s="1"/>
  <c r="Q4" i="1" a="1"/>
  <c r="Q4" i="1" s="1"/>
  <c r="AI4" i="1" a="1"/>
  <c r="AI4" i="1" s="1"/>
  <c r="AJ4" i="1" a="1"/>
  <c r="AJ4" i="1" s="1"/>
  <c r="S4" i="1" a="1"/>
  <c r="S4" i="1" s="1"/>
  <c r="K5" i="1"/>
  <c r="AA5" i="1"/>
  <c r="M5" i="1"/>
  <c r="L4" i="1"/>
  <c r="AA4" i="1" a="1"/>
  <c r="AA4" i="1" s="1"/>
  <c r="K4" i="1" a="1"/>
  <c r="K4" i="1" s="1"/>
  <c r="L5" i="1"/>
  <c r="AD5" i="1"/>
  <c r="C4" i="1"/>
</calcChain>
</file>

<file path=xl/sharedStrings.xml><?xml version="1.0" encoding="utf-8"?>
<sst xmlns="http://schemas.openxmlformats.org/spreadsheetml/2006/main" count="456" uniqueCount="362">
  <si>
    <t>Guidance</t>
  </si>
  <si>
    <t>Comments</t>
  </si>
  <si>
    <t># staffings</t>
  </si>
  <si>
    <t>Leader Role</t>
  </si>
  <si>
    <t>RE</t>
  </si>
  <si>
    <t>CL=colead, RE, CC=CLC, L=LIT, FL=Leader, M=Medic,PR</t>
  </si>
  <si>
    <t>Breaks</t>
  </si>
  <si>
    <t>Roles</t>
  </si>
  <si>
    <t>Assignments: x = assign/team member, y=same/not in role count, L = process leader, C = supporting cert leader, CC = clc, B = assign a break, a = assistant</t>
  </si>
  <si>
    <t>Coordinators</t>
  </si>
  <si>
    <t>C09</t>
  </si>
  <si>
    <t>Bagmen &amp; Escorts</t>
  </si>
  <si>
    <t>M</t>
  </si>
  <si>
    <t>C03</t>
  </si>
  <si>
    <t>Bodywork</t>
  </si>
  <si>
    <t>C04</t>
  </si>
  <si>
    <t xml:space="preserve">Brother Dancers </t>
  </si>
  <si>
    <t>C05</t>
  </si>
  <si>
    <r>
      <rPr>
        <sz val="10"/>
        <color rgb="FF000000"/>
        <rFont val="Calibri"/>
      </rPr>
      <t xml:space="preserve">Carpool – </t>
    </r>
    <r>
      <rPr>
        <i/>
        <sz val="10"/>
        <color rgb="FF000000"/>
        <rFont val="Calibri"/>
      </rPr>
      <t>Initiates</t>
    </r>
  </si>
  <si>
    <t>C06</t>
  </si>
  <si>
    <t>Cleanup</t>
  </si>
  <si>
    <t>N</t>
  </si>
  <si>
    <t>R02</t>
  </si>
  <si>
    <t>CLC ON Point</t>
  </si>
  <si>
    <t>C07</t>
  </si>
  <si>
    <t>Data</t>
  </si>
  <si>
    <t>C71</t>
  </si>
  <si>
    <t>Drumming/Effects</t>
  </si>
  <si>
    <t>C08</t>
  </si>
  <si>
    <t>Earth Steward</t>
  </si>
  <si>
    <t>C10</t>
  </si>
  <si>
    <t>Facilities</t>
  </si>
  <si>
    <t>S</t>
  </si>
  <si>
    <t>C72</t>
  </si>
  <si>
    <t>Feast</t>
  </si>
  <si>
    <t>C12</t>
  </si>
  <si>
    <t>Greeting</t>
  </si>
  <si>
    <t>LIT</t>
  </si>
  <si>
    <t>C11</t>
  </si>
  <si>
    <t>Homecoming</t>
  </si>
  <si>
    <t>C13</t>
  </si>
  <si>
    <t>C15</t>
  </si>
  <si>
    <t>Materials</t>
  </si>
  <si>
    <t>SF1</t>
  </si>
  <si>
    <t>Medic</t>
  </si>
  <si>
    <t>C16</t>
  </si>
  <si>
    <t>Midnight Adventure</t>
  </si>
  <si>
    <t>C14</t>
  </si>
  <si>
    <t>MOS Liason/Breaks</t>
  </si>
  <si>
    <t>C18</t>
  </si>
  <si>
    <t>Music</t>
  </si>
  <si>
    <t>C19</t>
  </si>
  <si>
    <t>Novice</t>
  </si>
  <si>
    <t>C20</t>
  </si>
  <si>
    <r>
      <rPr>
        <sz val="10"/>
        <color rgb="FF000000"/>
        <rFont val="Calibri"/>
      </rPr>
      <t xml:space="preserve">Outline – </t>
    </r>
    <r>
      <rPr>
        <i/>
        <sz val="10"/>
        <color rgb="FF000000"/>
        <rFont val="Calibri"/>
      </rPr>
      <t>Time</t>
    </r>
  </si>
  <si>
    <t>C73</t>
  </si>
  <si>
    <t>Pit</t>
  </si>
  <si>
    <t>R03</t>
  </si>
  <si>
    <t>P&amp;R Ceremony</t>
  </si>
  <si>
    <t>R04</t>
  </si>
  <si>
    <t>Ritual Elder</t>
  </si>
  <si>
    <t>C22</t>
  </si>
  <si>
    <t>Rookie</t>
  </si>
  <si>
    <t>C23</t>
  </si>
  <si>
    <t>Safety</t>
  </si>
  <si>
    <t>C25</t>
  </si>
  <si>
    <t>Key Ceremony</t>
  </si>
  <si>
    <t>C26</t>
  </si>
  <si>
    <t>Talisman Making</t>
  </si>
  <si>
    <t>RE/GNR</t>
  </si>
  <si>
    <t>C27</t>
  </si>
  <si>
    <t>Trust Walk</t>
  </si>
  <si>
    <t>C28</t>
  </si>
  <si>
    <t>Water – Drinking</t>
  </si>
  <si>
    <t>C21</t>
  </si>
  <si>
    <t>Pre-Weekend Interviews</t>
  </si>
  <si>
    <t>WEC</t>
  </si>
  <si>
    <t>Weekend Coordinator(s)</t>
  </si>
  <si>
    <t>FRF1</t>
  </si>
  <si>
    <t>Flow - Friday</t>
  </si>
  <si>
    <t>FR02</t>
  </si>
  <si>
    <t>Road Warrior</t>
  </si>
  <si>
    <t>FR03</t>
  </si>
  <si>
    <t>Parking Director</t>
  </si>
  <si>
    <t>R</t>
  </si>
  <si>
    <t>FR08</t>
  </si>
  <si>
    <t>Food Putter</t>
  </si>
  <si>
    <t>R/MOS</t>
  </si>
  <si>
    <t>FR01-1</t>
  </si>
  <si>
    <t>Registration</t>
  </si>
  <si>
    <t>Medic/Data</t>
  </si>
  <si>
    <t>FR01-2</t>
  </si>
  <si>
    <t>Outside Hold Station</t>
  </si>
  <si>
    <t>FR04</t>
  </si>
  <si>
    <t>Outside Greeter</t>
  </si>
  <si>
    <t>FR05</t>
  </si>
  <si>
    <t xml:space="preserve">Challenger Sensi </t>
  </si>
  <si>
    <t>CL(CLC)</t>
  </si>
  <si>
    <t>FR06</t>
  </si>
  <si>
    <t>Inside Greeter</t>
  </si>
  <si>
    <t>FR10</t>
  </si>
  <si>
    <t>Photo</t>
  </si>
  <si>
    <t>FR09</t>
  </si>
  <si>
    <t>Table 1:  Forms &amp; Numbers</t>
  </si>
  <si>
    <t>FR11</t>
  </si>
  <si>
    <t>Sacred Objects Table</t>
  </si>
  <si>
    <t>GNR</t>
  </si>
  <si>
    <t>FR12</t>
  </si>
  <si>
    <t>Table 2:  Contraband Items</t>
  </si>
  <si>
    <t>S,M</t>
  </si>
  <si>
    <t>FR07</t>
  </si>
  <si>
    <t>Escorts</t>
  </si>
  <si>
    <t>Rx7</t>
  </si>
  <si>
    <t>FR13-1</t>
  </si>
  <si>
    <t>Contraband Coord</t>
  </si>
  <si>
    <t>FR13</t>
  </si>
  <si>
    <t>Contraband #1</t>
  </si>
  <si>
    <t>LIT,S,M</t>
  </si>
  <si>
    <t>FR13[2]</t>
  </si>
  <si>
    <t>Contraband #2</t>
  </si>
  <si>
    <t>FR13[3]</t>
  </si>
  <si>
    <t>Contraband #3</t>
  </si>
  <si>
    <t>FR01-3</t>
  </si>
  <si>
    <t>Inside Troubleshooter</t>
  </si>
  <si>
    <t>FR14</t>
  </si>
  <si>
    <t>Golden Sensei</t>
  </si>
  <si>
    <t>RE,Elder</t>
  </si>
  <si>
    <t>FR01-4</t>
  </si>
  <si>
    <t>Bottle Kicker</t>
  </si>
  <si>
    <t>FR16</t>
  </si>
  <si>
    <t>Accountability</t>
  </si>
  <si>
    <t>LIT's</t>
  </si>
  <si>
    <t>FR17</t>
  </si>
  <si>
    <t xml:space="preserve">Secret Male Ritual        </t>
  </si>
  <si>
    <t>FR18</t>
  </si>
  <si>
    <t>Rules &amp; Logistics</t>
  </si>
  <si>
    <t>FR19</t>
  </si>
  <si>
    <t>Safety Briefing</t>
  </si>
  <si>
    <t>Safety Team Lead</t>
  </si>
  <si>
    <t>BRF1</t>
  </si>
  <si>
    <t>Initiate Break – Bio</t>
  </si>
  <si>
    <t>S,R</t>
  </si>
  <si>
    <t>SMF1</t>
  </si>
  <si>
    <t>Staff Meeting</t>
  </si>
  <si>
    <t>FR20</t>
  </si>
  <si>
    <t>Confidential Questionaire</t>
  </si>
  <si>
    <t>M,R</t>
  </si>
  <si>
    <t>FR21</t>
  </si>
  <si>
    <t>Context #1</t>
  </si>
  <si>
    <t>FR22-1</t>
  </si>
  <si>
    <t>WAR</t>
  </si>
  <si>
    <t>CL-CLC</t>
  </si>
  <si>
    <t>FR22</t>
  </si>
  <si>
    <t>Whats at Risk #1</t>
  </si>
  <si>
    <t>S,S,M</t>
  </si>
  <si>
    <t>FR22[2]</t>
  </si>
  <si>
    <t>Whats at Risk #2</t>
  </si>
  <si>
    <t>FR22[3]</t>
  </si>
  <si>
    <t>Whats at Risk #3</t>
  </si>
  <si>
    <t>BRF2</t>
  </si>
  <si>
    <t>FR23</t>
  </si>
  <si>
    <t>Wildman</t>
  </si>
  <si>
    <t>CL,S,M,R,R,R</t>
  </si>
  <si>
    <t>BRF3</t>
  </si>
  <si>
    <t>Initiate Break – Serving Team</t>
  </si>
  <si>
    <t>SMF2</t>
  </si>
  <si>
    <t>FR24</t>
  </si>
  <si>
    <t>I know I'm a Man</t>
  </si>
  <si>
    <t>S,M,N,N</t>
  </si>
  <si>
    <t>FR25</t>
  </si>
  <si>
    <t>Inner Essence</t>
  </si>
  <si>
    <t>GNR Team</t>
  </si>
  <si>
    <t>FR26</t>
  </si>
  <si>
    <t>Send off</t>
  </si>
  <si>
    <t>FR26-1</t>
  </si>
  <si>
    <t>Front Guide</t>
  </si>
  <si>
    <t>FR26-2</t>
  </si>
  <si>
    <t>Rear Guide</t>
  </si>
  <si>
    <t>FR27</t>
  </si>
  <si>
    <t>Checkpoints</t>
  </si>
  <si>
    <t>Rx5</t>
  </si>
  <si>
    <t>FR28</t>
  </si>
  <si>
    <t>Bandits</t>
  </si>
  <si>
    <t>M,N,N</t>
  </si>
  <si>
    <t>SF02</t>
  </si>
  <si>
    <t>Safety Team</t>
  </si>
  <si>
    <t>M,Medic,N,N,N,R</t>
  </si>
  <si>
    <t xml:space="preserve">5-7 men </t>
  </si>
  <si>
    <t>FR29</t>
  </si>
  <si>
    <t>Discussion</t>
  </si>
  <si>
    <t>(CLC) &amp; LDR</t>
  </si>
  <si>
    <t>FR30</t>
  </si>
  <si>
    <t>Closing Announcements</t>
  </si>
  <si>
    <t>FR70</t>
  </si>
  <si>
    <t>Stay w/Initiates</t>
  </si>
  <si>
    <t>S,R,</t>
  </si>
  <si>
    <t>Watch for conflicts as these overalap closely</t>
  </si>
  <si>
    <t>Meetings: LIT/SAFCIR.../12S/</t>
  </si>
  <si>
    <t>SAF1</t>
  </si>
  <si>
    <t>Flow - Pre-Guts</t>
  </si>
  <si>
    <t>Leaders</t>
  </si>
  <si>
    <t>SA01</t>
  </si>
  <si>
    <t>Initiate Wake-up</t>
  </si>
  <si>
    <t>SMS1</t>
  </si>
  <si>
    <t>Staff meeting</t>
  </si>
  <si>
    <t>BRS1</t>
  </si>
  <si>
    <t>Initiate Breakfast</t>
  </si>
  <si>
    <t>SA02</t>
  </si>
  <si>
    <t>Morning Dance</t>
  </si>
  <si>
    <t>M,MU</t>
  </si>
  <si>
    <t>SA03-1</t>
  </si>
  <si>
    <t>I statements</t>
  </si>
  <si>
    <t>SA03</t>
  </si>
  <si>
    <t>Intro to Feelings</t>
  </si>
  <si>
    <t>CL,S(I-statements),M,M,M,N</t>
  </si>
  <si>
    <t>CL+5 man team</t>
  </si>
  <si>
    <t>SA04</t>
  </si>
  <si>
    <t>Morning Check In</t>
  </si>
  <si>
    <t>2-3 man team</t>
  </si>
  <si>
    <t>BRS2</t>
  </si>
  <si>
    <t>Initiate Break</t>
  </si>
  <si>
    <t>SA05</t>
  </si>
  <si>
    <t>Context #2</t>
  </si>
  <si>
    <t>SA72</t>
  </si>
  <si>
    <t>Arrows In/Out</t>
  </si>
  <si>
    <t>S,N</t>
  </si>
  <si>
    <t>SA06</t>
  </si>
  <si>
    <t>Little Boys Deepst Need</t>
  </si>
  <si>
    <t>LIT,MU</t>
  </si>
  <si>
    <t>SA07</t>
  </si>
  <si>
    <t>Mission &amp; Affirmation</t>
  </si>
  <si>
    <t>CL,S,S,M,M,N,N</t>
  </si>
  <si>
    <t>BRS3</t>
  </si>
  <si>
    <t>SMS2</t>
  </si>
  <si>
    <t>SA08</t>
  </si>
  <si>
    <t>Alone Time</t>
  </si>
  <si>
    <t>N,N x 2</t>
  </si>
  <si>
    <t>SA08[2]</t>
  </si>
  <si>
    <t>SA09</t>
  </si>
  <si>
    <t>Guts 1</t>
  </si>
  <si>
    <t>SMS3</t>
  </si>
  <si>
    <t>BRS4</t>
  </si>
  <si>
    <t>SA09[2]</t>
  </si>
  <si>
    <t>Guts 2</t>
  </si>
  <si>
    <t>SA10</t>
  </si>
  <si>
    <t>Moment of Truth</t>
  </si>
  <si>
    <t>BRS6</t>
  </si>
  <si>
    <t>SAF2</t>
  </si>
  <si>
    <t>Flow - Post Guts</t>
  </si>
  <si>
    <t>SMS4</t>
  </si>
  <si>
    <t>SA74</t>
  </si>
  <si>
    <t>Letter to Self</t>
  </si>
  <si>
    <t>M,N,[R]</t>
  </si>
  <si>
    <t>SA11</t>
  </si>
  <si>
    <t>Shadow Mission</t>
  </si>
  <si>
    <t>Mission team</t>
  </si>
  <si>
    <t>BRS5</t>
  </si>
  <si>
    <t>SA12</t>
  </si>
  <si>
    <t>SA12-1</t>
  </si>
  <si>
    <t>Incantation</t>
  </si>
  <si>
    <t>SA12-2</t>
  </si>
  <si>
    <t>Sides</t>
  </si>
  <si>
    <t>Brother Dancers, or N's</t>
  </si>
  <si>
    <t>SA12-3</t>
  </si>
  <si>
    <t>SA12-4</t>
  </si>
  <si>
    <t>SA12-5</t>
  </si>
  <si>
    <t>Breakers</t>
  </si>
  <si>
    <t>N,N</t>
  </si>
  <si>
    <t>SA12-6</t>
  </si>
  <si>
    <t>Runners</t>
  </si>
  <si>
    <t>R,R</t>
  </si>
  <si>
    <t>SA12-7</t>
  </si>
  <si>
    <t>Blindfold Pullers</t>
  </si>
  <si>
    <t>S,S</t>
  </si>
  <si>
    <t>SA13</t>
  </si>
  <si>
    <t>CLC - Coord-M</t>
  </si>
  <si>
    <t>SA13-1</t>
  </si>
  <si>
    <t>Carriers</t>
  </si>
  <si>
    <t>M,N</t>
  </si>
  <si>
    <t>SA13-3</t>
  </si>
  <si>
    <t>Green Man</t>
  </si>
  <si>
    <t>SA14</t>
  </si>
  <si>
    <t>SA75</t>
  </si>
  <si>
    <t>SUF1</t>
  </si>
  <si>
    <t>Flow - Sunday</t>
  </si>
  <si>
    <t>SU01</t>
  </si>
  <si>
    <t>New Brother Wake Up</t>
  </si>
  <si>
    <t>BRU1</t>
  </si>
  <si>
    <t>New Brother Breakfast</t>
  </si>
  <si>
    <t>SU02</t>
  </si>
  <si>
    <t>Morning Circle/Renaming</t>
  </si>
  <si>
    <t>RE + Table 1</t>
  </si>
  <si>
    <t>SU02-1</t>
  </si>
  <si>
    <t>East</t>
  </si>
  <si>
    <t>Assigned by RE</t>
  </si>
  <si>
    <t>SU02-2</t>
  </si>
  <si>
    <t>South</t>
  </si>
  <si>
    <t>SU02-3</t>
  </si>
  <si>
    <t>West</t>
  </si>
  <si>
    <t>SU02-4</t>
  </si>
  <si>
    <t>North</t>
  </si>
  <si>
    <t>SU02-5</t>
  </si>
  <si>
    <t>Above</t>
  </si>
  <si>
    <t>SU02-6</t>
  </si>
  <si>
    <t>Below</t>
  </si>
  <si>
    <t>SU02-7</t>
  </si>
  <si>
    <t>Within</t>
  </si>
  <si>
    <t>SMU1</t>
  </si>
  <si>
    <t>SU04</t>
  </si>
  <si>
    <t>Context #3</t>
  </si>
  <si>
    <t>SU05</t>
  </si>
  <si>
    <t>S,M,[R]</t>
  </si>
  <si>
    <t>SU06</t>
  </si>
  <si>
    <t>Sexual Shadow</t>
  </si>
  <si>
    <t>CL Assigned</t>
  </si>
  <si>
    <t>SU06-1</t>
  </si>
  <si>
    <t>Sexual Shadow Security</t>
  </si>
  <si>
    <t>SU07</t>
  </si>
  <si>
    <t>The Gift</t>
  </si>
  <si>
    <t>Wildman Team</t>
  </si>
  <si>
    <t>SU09</t>
  </si>
  <si>
    <t>Feast Preparation</t>
  </si>
  <si>
    <t>Feast Coord</t>
  </si>
  <si>
    <t>SU08</t>
  </si>
  <si>
    <t>SU08-1</t>
  </si>
  <si>
    <t>GNR - Safety</t>
  </si>
  <si>
    <t>One safety man (GNR)</t>
  </si>
  <si>
    <t>SU10</t>
  </si>
  <si>
    <t>Photos</t>
  </si>
  <si>
    <t>Photographer</t>
  </si>
  <si>
    <t>SU70</t>
  </si>
  <si>
    <t>Clean Up Walkthru</t>
  </si>
  <si>
    <t>SU71</t>
  </si>
  <si>
    <t>SU12</t>
  </si>
  <si>
    <t>Goodbye</t>
  </si>
  <si>
    <t>TX01</t>
  </si>
  <si>
    <t>TX02</t>
  </si>
  <si>
    <t>TX03</t>
  </si>
  <si>
    <t>END</t>
  </si>
  <si>
    <t>C=colead, RE, CC=CLC, LE, L=Leader, M=Medic</t>
  </si>
  <si>
    <t>Don't include leader</t>
  </si>
  <si>
    <t>Integration</t>
  </si>
  <si>
    <t>Community leader</t>
  </si>
  <si>
    <t>M/S</t>
  </si>
  <si>
    <t>Mission Team</t>
  </si>
  <si>
    <t>Narrator  (process includes the mission team)</t>
  </si>
  <si>
    <t>Autofilled - Mission Team</t>
  </si>
  <si>
    <t>Trust Walk Coord</t>
  </si>
  <si>
    <t>Autofilled - Trust Walk Coordinator</t>
  </si>
  <si>
    <t>Autfilled - Table 1</t>
  </si>
  <si>
    <t>Change to the NWTA Dates</t>
  </si>
  <si>
    <t>VER {number}</t>
  </si>
  <si>
    <t>Change to WEC and phone number</t>
  </si>
  <si>
    <t>Autofilled - Greeting Coordinator</t>
  </si>
  <si>
    <t xml:space="preserve">Defaults to Midnight Adventure Coord, change if only if requested </t>
  </si>
  <si>
    <t>Autofill - Midnight Adventure Coordinator</t>
  </si>
  <si>
    <t>Autofilled from InnerEssence, remove unneeded men</t>
  </si>
  <si>
    <t>Select the GNR team</t>
  </si>
  <si>
    <t>Choose from the Safety team</t>
  </si>
  <si>
    <t>This is usually the Trust Walk Coordinator</t>
  </si>
  <si>
    <t>Populate these if provided by RE</t>
  </si>
  <si>
    <t>Specify the wildman/gift team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</si>
</sst>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DAEEF3"/>
      <name val="Calibri"/>
    </font>
    <font>
      <sz val="10"/>
      <color rgb="FF000000"/>
      <name val="Calibri"/>
    </font>
    <font>
      <sz val="11"/>
      <color rgb="FF000000"/>
      <name val="Calibri"/>
      <scheme val="minor"/>
    </font>
    <font>
      <sz val="10"/>
      <color theme="1"/>
      <name val="Times New Roman"/>
    </font>
    <font>
      <sz val="11"/>
      <color rgb="FF000000"/>
      <name val="Calibri"/>
    </font>
    <font>
      <i/>
      <sz val="10"/>
      <color rgb="FF000000"/>
      <name val="Calibri"/>
    </font>
    <font>
      <sz val="10"/>
      <color rgb="FF000000"/>
      <name val="Times New Roman"/>
      <family val="1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17"/>
    <xf numFmtId="0" fontId="13" fillId="0" borderId="17"/>
    <xf numFmtId="0" fontId="13" fillId="0" borderId="17"/>
  </cellStyleXfs>
  <cellXfs count="96">
    <xf numFmtId="0" fontId="0" fillId="0" borderId="0" xfId="0"/>
    <xf numFmtId="0" fontId="3" fillId="2" borderId="1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3" fillId="2" borderId="5" xfId="0" applyFont="1" applyFill="1" applyBorder="1"/>
    <xf numFmtId="0" fontId="6" fillId="0" borderId="0" xfId="0" applyFont="1"/>
    <xf numFmtId="0" fontId="3" fillId="0" borderId="0" xfId="0" applyFont="1"/>
    <xf numFmtId="0" fontId="7" fillId="0" borderId="0" xfId="0" applyFont="1"/>
    <xf numFmtId="0" fontId="4" fillId="0" borderId="6" xfId="0" applyFont="1" applyBorder="1"/>
    <xf numFmtId="0" fontId="3" fillId="2" borderId="7" xfId="0" applyFont="1" applyFill="1" applyBorder="1"/>
    <xf numFmtId="0" fontId="4" fillId="0" borderId="2" xfId="0" applyFont="1" applyBorder="1"/>
    <xf numFmtId="0" fontId="3" fillId="2" borderId="8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4" fillId="0" borderId="11" xfId="0" applyFont="1" applyBorder="1"/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/>
    <xf numFmtId="0" fontId="4" fillId="0" borderId="14" xfId="0" applyFont="1" applyBorder="1"/>
    <xf numFmtId="0" fontId="3" fillId="0" borderId="8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4" fillId="0" borderId="16" xfId="0" applyFont="1" applyBorder="1"/>
    <xf numFmtId="0" fontId="3" fillId="4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4" fillId="0" borderId="21" xfId="0" applyFont="1" applyBorder="1"/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4" borderId="15" xfId="0" applyFont="1" applyFill="1" applyBorder="1" applyAlignment="1">
      <alignment horizontal="left" vertical="top" wrapText="1"/>
    </xf>
    <xf numFmtId="20" fontId="3" fillId="0" borderId="5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6" fillId="0" borderId="5" xfId="0" applyFont="1" applyBorder="1"/>
    <xf numFmtId="0" fontId="4" fillId="0" borderId="15" xfId="0" applyFont="1" applyBorder="1"/>
    <xf numFmtId="0" fontId="5" fillId="0" borderId="0" xfId="0" applyFont="1"/>
    <xf numFmtId="0" fontId="11" fillId="0" borderId="0" xfId="0" applyFont="1"/>
    <xf numFmtId="0" fontId="4" fillId="0" borderId="1" xfId="0" applyFont="1" applyBorder="1"/>
    <xf numFmtId="0" fontId="4" fillId="0" borderId="13" xfId="0" applyFont="1" applyBorder="1"/>
    <xf numFmtId="0" fontId="4" fillId="0" borderId="0" xfId="0" applyFont="1"/>
    <xf numFmtId="0" fontId="4" fillId="0" borderId="17" xfId="0" applyFont="1" applyBorder="1"/>
    <xf numFmtId="0" fontId="4" fillId="0" borderId="20" xfId="0" applyFont="1" applyBorder="1"/>
    <xf numFmtId="0" fontId="4" fillId="0" borderId="24" xfId="0" applyFont="1" applyBorder="1"/>
    <xf numFmtId="0" fontId="2" fillId="0" borderId="17" xfId="1"/>
    <xf numFmtId="0" fontId="6" fillId="0" borderId="17" xfId="0" applyFont="1" applyBorder="1"/>
    <xf numFmtId="0" fontId="0" fillId="0" borderId="17" xfId="0" applyBorder="1"/>
    <xf numFmtId="0" fontId="0" fillId="0" borderId="30" xfId="0" applyBorder="1"/>
    <xf numFmtId="0" fontId="6" fillId="0" borderId="30" xfId="0" applyFont="1" applyBorder="1"/>
    <xf numFmtId="0" fontId="3" fillId="2" borderId="32" xfId="0" applyFont="1" applyFill="1" applyBorder="1" applyAlignment="1">
      <alignment horizontal="left" vertical="top" wrapText="1"/>
    </xf>
    <xf numFmtId="0" fontId="4" fillId="0" borderId="27" xfId="0" applyFont="1" applyBorder="1"/>
    <xf numFmtId="0" fontId="4" fillId="0" borderId="28" xfId="0" applyFont="1" applyBorder="1"/>
    <xf numFmtId="0" fontId="3" fillId="0" borderId="33" xfId="0" applyFont="1" applyBorder="1" applyAlignment="1">
      <alignment horizontal="left" vertical="top" wrapText="1"/>
    </xf>
    <xf numFmtId="0" fontId="4" fillId="0" borderId="29" xfId="0" applyFont="1" applyBorder="1"/>
    <xf numFmtId="0" fontId="9" fillId="0" borderId="17" xfId="0" applyFont="1" applyBorder="1"/>
    <xf numFmtId="0" fontId="3" fillId="0" borderId="33" xfId="0" applyFont="1" applyBorder="1" applyAlignment="1">
      <alignment wrapText="1"/>
    </xf>
    <xf numFmtId="0" fontId="3" fillId="0" borderId="34" xfId="0" applyFont="1" applyBorder="1" applyAlignment="1">
      <alignment horizontal="left" vertical="top" wrapText="1"/>
    </xf>
    <xf numFmtId="0" fontId="0" fillId="0" borderId="31" xfId="0" applyBorder="1"/>
    <xf numFmtId="0" fontId="3" fillId="6" borderId="5" xfId="0" applyFont="1" applyFill="1" applyBorder="1" applyAlignment="1">
      <alignment horizontal="left" vertical="top" wrapText="1"/>
    </xf>
    <xf numFmtId="0" fontId="4" fillId="6" borderId="5" xfId="0" applyFont="1" applyFill="1" applyBorder="1"/>
    <xf numFmtId="0" fontId="0" fillId="6" borderId="0" xfId="0" applyFill="1"/>
    <xf numFmtId="0" fontId="0" fillId="0" borderId="27" xfId="0" applyBorder="1"/>
    <xf numFmtId="0" fontId="0" fillId="0" borderId="35" xfId="0" applyBorder="1"/>
    <xf numFmtId="0" fontId="0" fillId="0" borderId="36" xfId="0" applyBorder="1"/>
    <xf numFmtId="0" fontId="3" fillId="0" borderId="22" xfId="0" applyFont="1" applyBorder="1" applyAlignment="1">
      <alignment horizontal="left" vertical="top"/>
    </xf>
    <xf numFmtId="0" fontId="3" fillId="5" borderId="37" xfId="0" applyFont="1" applyFill="1" applyBorder="1" applyAlignment="1">
      <alignment horizontal="left" vertical="top" wrapText="1"/>
    </xf>
    <xf numFmtId="0" fontId="3" fillId="0" borderId="38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 wrapText="1"/>
    </xf>
    <xf numFmtId="0" fontId="4" fillId="0" borderId="30" xfId="0" applyFont="1" applyBorder="1"/>
    <xf numFmtId="0" fontId="4" fillId="0" borderId="31" xfId="0" applyFont="1" applyBorder="1"/>
    <xf numFmtId="0" fontId="4" fillId="0" borderId="22" xfId="0" applyFont="1" applyBorder="1"/>
    <xf numFmtId="0" fontId="4" fillId="0" borderId="26" xfId="0" applyFont="1" applyBorder="1"/>
    <xf numFmtId="0" fontId="3" fillId="0" borderId="42" xfId="0" applyFont="1" applyBorder="1" applyAlignment="1">
      <alignment horizontal="left" vertical="top"/>
    </xf>
    <xf numFmtId="0" fontId="3" fillId="0" borderId="43" xfId="0" applyFont="1" applyBorder="1" applyAlignment="1">
      <alignment horizontal="left" vertical="top"/>
    </xf>
    <xf numFmtId="0" fontId="3" fillId="0" borderId="43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 wrapText="1"/>
    </xf>
    <xf numFmtId="0" fontId="3" fillId="0" borderId="45" xfId="0" applyFont="1" applyBorder="1"/>
    <xf numFmtId="0" fontId="3" fillId="0" borderId="46" xfId="0" applyFont="1" applyBorder="1"/>
    <xf numFmtId="0" fontId="4" fillId="0" borderId="47" xfId="0" applyFont="1" applyBorder="1"/>
    <xf numFmtId="0" fontId="3" fillId="0" borderId="41" xfId="0" applyFont="1" applyBorder="1" applyAlignment="1">
      <alignment horizontal="left" vertical="top"/>
    </xf>
    <xf numFmtId="0" fontId="4" fillId="0" borderId="41" xfId="0" applyFont="1" applyBorder="1"/>
    <xf numFmtId="0" fontId="0" fillId="0" borderId="48" xfId="0" applyBorder="1"/>
    <xf numFmtId="0" fontId="0" fillId="0" borderId="49" xfId="0" applyBorder="1"/>
    <xf numFmtId="0" fontId="4" fillId="0" borderId="49" xfId="0" applyFont="1" applyBorder="1"/>
    <xf numFmtId="0" fontId="3" fillId="0" borderId="50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3" xfId="0" applyFont="1" applyBorder="1"/>
    <xf numFmtId="0" fontId="1" fillId="0" borderId="0" xfId="0" applyFont="1"/>
    <xf numFmtId="0" fontId="14" fillId="0" borderId="51" xfId="0" applyFont="1" applyBorder="1" applyAlignment="1">
      <alignment textRotation="90"/>
    </xf>
    <xf numFmtId="0" fontId="14" fillId="0" borderId="52" xfId="0" applyFont="1" applyBorder="1" applyAlignment="1">
      <alignment textRotation="90"/>
    </xf>
    <xf numFmtId="0" fontId="14" fillId="3" borderId="52" xfId="0" applyFont="1" applyFill="1" applyBorder="1" applyAlignment="1">
      <alignment textRotation="90"/>
    </xf>
    <xf numFmtId="0" fontId="14" fillId="0" borderId="53" xfId="0" applyFont="1" applyBorder="1" applyAlignment="1">
      <alignment textRotation="90"/>
    </xf>
  </cellXfs>
  <cellStyles count="4">
    <cellStyle name="Normal" xfId="0" builtinId="0"/>
    <cellStyle name="Normal 2" xfId="3" xr:uid="{54143C85-B8C7-4BC9-80ED-8C4375F20CF2}"/>
    <cellStyle name="Normal 3" xfId="1" xr:uid="{BE3BA55B-F541-486B-BF30-24E40EE75697}"/>
    <cellStyle name="Normal 4" xfId="2" xr:uid="{C69CD258-BA8B-49D9-8B33-DE05DAA7E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2"/>
  <sheetViews>
    <sheetView tabSelected="1" workbookViewId="0">
      <pane ySplit="5" topLeftCell="A6" activePane="bottomLeft" state="frozen"/>
      <selection pane="bottomLeft" activeCell="AB5" sqref="AB5"/>
    </sheetView>
  </sheetViews>
  <sheetFormatPr defaultColWidth="14.42578125" defaultRowHeight="15" customHeight="1" outlineLevelRow="1" x14ac:dyDescent="0.25"/>
  <cols>
    <col min="1" max="1" width="7.85546875" customWidth="1"/>
    <col min="2" max="2" width="24.5703125" customWidth="1"/>
    <col min="3" max="6" width="3.42578125" customWidth="1"/>
    <col min="7" max="7" width="3.5703125" customWidth="1"/>
    <col min="8" max="8" width="3.28515625" customWidth="1"/>
    <col min="9" max="12" width="3.42578125" customWidth="1"/>
    <col min="13" max="15" width="3.28515625" customWidth="1"/>
    <col min="16" max="16" width="3.140625" customWidth="1"/>
    <col min="17" max="19" width="3.28515625" customWidth="1"/>
    <col min="20" max="20" width="3.42578125" customWidth="1"/>
    <col min="21" max="21" width="3.140625" customWidth="1"/>
    <col min="22" max="22" width="3.28515625" customWidth="1"/>
    <col min="23" max="23" width="3.140625" customWidth="1"/>
    <col min="24" max="24" width="3.28515625" customWidth="1"/>
    <col min="25" max="29" width="3.42578125" customWidth="1"/>
    <col min="30" max="31" width="3.7109375" customWidth="1"/>
    <col min="32" max="32" width="3.5703125" customWidth="1"/>
    <col min="33" max="34" width="3.42578125" customWidth="1"/>
    <col min="35" max="41" width="3.28515625" customWidth="1"/>
    <col min="42" max="42" width="3.5703125" customWidth="1"/>
    <col min="43" max="43" width="3.28515625" customWidth="1"/>
    <col min="44" max="44" width="15.28515625" customWidth="1"/>
    <col min="45" max="45" width="138.28515625" customWidth="1"/>
  </cols>
  <sheetData>
    <row r="1" spans="1:45" ht="115.5" customHeight="1" outlineLevel="1" thickBot="1" x14ac:dyDescent="0.3">
      <c r="B1" s="1"/>
      <c r="C1" s="92"/>
      <c r="D1" s="93"/>
      <c r="E1" s="93"/>
      <c r="F1" s="94"/>
      <c r="G1" s="93"/>
      <c r="H1" s="93"/>
      <c r="I1" s="94"/>
      <c r="J1" s="93"/>
      <c r="K1" s="93"/>
      <c r="L1" s="93"/>
      <c r="M1" s="94"/>
      <c r="N1" s="94"/>
      <c r="O1" s="94"/>
      <c r="P1" s="94"/>
      <c r="Q1" s="94"/>
      <c r="R1" s="93"/>
      <c r="S1" s="93"/>
      <c r="T1" s="93"/>
      <c r="U1" s="93"/>
      <c r="V1" s="94"/>
      <c r="W1" s="93"/>
      <c r="X1" s="94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5"/>
      <c r="AR1" s="90" t="s">
        <v>0</v>
      </c>
      <c r="AS1" s="2" t="s">
        <v>1</v>
      </c>
    </row>
    <row r="2" spans="1:45" outlineLevel="1" x14ac:dyDescent="0.25">
      <c r="A2" s="3"/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91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R2" s="46" t="s">
        <v>2</v>
      </c>
      <c r="AS2" s="5" t="s">
        <v>2</v>
      </c>
    </row>
    <row r="3" spans="1:45" outlineLevel="1" x14ac:dyDescent="0.25">
      <c r="A3" s="3"/>
      <c r="B3" s="4" t="s">
        <v>3</v>
      </c>
      <c r="C3" s="5"/>
      <c r="D3" s="5"/>
      <c r="E3" s="5"/>
      <c r="G3" s="5"/>
      <c r="H3" s="5"/>
      <c r="J3" s="5"/>
      <c r="L3" s="5"/>
      <c r="M3" s="5"/>
      <c r="N3" s="5"/>
      <c r="O3" s="5"/>
      <c r="P3" s="5"/>
      <c r="Q3" s="5"/>
      <c r="S3" s="5"/>
      <c r="T3" s="5"/>
      <c r="V3" s="5"/>
      <c r="AO3" s="7"/>
      <c r="AR3" s="46" t="s">
        <v>339</v>
      </c>
      <c r="AS3" s="5" t="s">
        <v>5</v>
      </c>
    </row>
    <row r="4" spans="1:45" outlineLevel="1" x14ac:dyDescent="0.25">
      <c r="A4" s="3"/>
      <c r="B4" s="4" t="s">
        <v>6</v>
      </c>
      <c r="C4" s="5">
        <f t="array" ref="C4">SUM(COUNTIFS(C40:C154, "B"))</f>
        <v>0</v>
      </c>
      <c r="D4" s="5">
        <f t="array" ref="D4">SUM(COUNTIFS(D40:D154, "B"))</f>
        <v>0</v>
      </c>
      <c r="E4" s="5">
        <f t="array" ref="E4">SUM(COUNTIFS(E40:E154, "B"))</f>
        <v>0</v>
      </c>
      <c r="F4" s="5">
        <f t="array" ref="F4">SUM(COUNTIFS(F40:F154, "B"))</f>
        <v>0</v>
      </c>
      <c r="G4" s="5">
        <f t="array" ref="G4">SUM(COUNTIFS(G40:G154, "B"))</f>
        <v>0</v>
      </c>
      <c r="H4" s="5">
        <f t="array" ref="H4">SUM(COUNTIFS(H40:H154, "B"))</f>
        <v>0</v>
      </c>
      <c r="I4" s="5">
        <f t="array" ref="I4">SUM(COUNTIFS(I40:I154, "B"))</f>
        <v>0</v>
      </c>
      <c r="J4" s="5">
        <f t="array" ref="J4">SUM(COUNTIFS(J40:J154, "B"))</f>
        <v>0</v>
      </c>
      <c r="K4" s="5">
        <f t="array" ref="K4">SUM(COUNTIFS(K40:K154, "B"))</f>
        <v>0</v>
      </c>
      <c r="L4" s="5">
        <f t="array" ref="L4">SUM(COUNTIFS(L40:L154, "B"))</f>
        <v>0</v>
      </c>
      <c r="M4" s="5">
        <f t="array" ref="M4">SUM(COUNTIFS(M40:M154, "B"))</f>
        <v>0</v>
      </c>
      <c r="N4" s="5">
        <f t="array" ref="N4">SUM(COUNTIFS(N40:N154, "B"))</f>
        <v>0</v>
      </c>
      <c r="O4" s="5">
        <f t="array" ref="O4">SUM(COUNTIFS(O40:O154, "B"))</f>
        <v>0</v>
      </c>
      <c r="P4" s="5">
        <f t="array" ref="P4">SUM(COUNTIFS(P40:P154, "B"))</f>
        <v>0</v>
      </c>
      <c r="Q4" s="5">
        <f t="array" ref="Q4">SUM(COUNTIFS(Q40:Q154, "B"))</f>
        <v>0</v>
      </c>
      <c r="R4" s="5">
        <f t="array" ref="R4">SUM(COUNTIFS(R40:R154, "B"))</f>
        <v>0</v>
      </c>
      <c r="S4" s="5">
        <f t="array" ref="S4">SUM(COUNTIFS(S40:S154, "B"))</f>
        <v>0</v>
      </c>
      <c r="T4" s="5">
        <f t="array" ref="T4">SUM(COUNTIFS(T40:T154, "B"))</f>
        <v>0</v>
      </c>
      <c r="U4" s="5">
        <f t="array" ref="U4">SUM(COUNTIFS(U40:U154, "B"))</f>
        <v>0</v>
      </c>
      <c r="V4" s="5">
        <f t="array" ref="V4">SUM(COUNTIFS(V40:V154, "B"))</f>
        <v>0</v>
      </c>
      <c r="W4" s="5">
        <f t="array" ref="W4">SUM(COUNTIFS(W40:W154, "B"))</f>
        <v>0</v>
      </c>
      <c r="X4" s="5">
        <f t="array" ref="X4">SUM(COUNTIFS(X40:X154, "B"))</f>
        <v>0</v>
      </c>
      <c r="Y4" s="5">
        <f t="array" ref="Y4">SUM(COUNTIFS(Y40:Y154, "B"))</f>
        <v>0</v>
      </c>
      <c r="Z4" s="5">
        <f t="array" ref="Z4">SUM(COUNTIFS(Z40:Z154, "B"))</f>
        <v>0</v>
      </c>
      <c r="AA4" s="5">
        <f t="array" ref="AA4">SUM(COUNTIFS(AA40:AA154, "B"))</f>
        <v>0</v>
      </c>
      <c r="AB4" s="5">
        <f t="array" ref="AB4">SUM(COUNTIFS(AB40:AB154, "B"))</f>
        <v>0</v>
      </c>
      <c r="AC4" s="5">
        <f t="array" ref="AC4">SUM(COUNTIFS(AC40:AC154, "B"))</f>
        <v>0</v>
      </c>
      <c r="AD4" s="5">
        <f t="array" ref="AD4">SUM(COUNTIFS(AD40:AD154, "B"))</f>
        <v>0</v>
      </c>
      <c r="AE4" s="5">
        <f t="array" ref="AE4">SUM(COUNTIFS(AE40:AE154, "B"))</f>
        <v>0</v>
      </c>
      <c r="AF4" s="5">
        <f t="array" ref="AF4">SUM(COUNTIFS(AF40:AF154, "B"))</f>
        <v>0</v>
      </c>
      <c r="AG4" s="5">
        <f t="array" ref="AG4">SUM(COUNTIFS(AG40:AG154, "B"))</f>
        <v>0</v>
      </c>
      <c r="AH4" s="5">
        <f t="array" ref="AH4">SUM(COUNTIFS(AH40:AH154, "B"))</f>
        <v>0</v>
      </c>
      <c r="AI4" s="5">
        <f t="array" ref="AI4">SUM(COUNTIFS(AI40:AI154, "B"))</f>
        <v>0</v>
      </c>
      <c r="AJ4" s="5">
        <f t="array" ref="AJ4">SUM(COUNTIFS(AJ40:AJ154, "B"))</f>
        <v>0</v>
      </c>
      <c r="AK4" s="5">
        <f t="array" ref="AK4">SUM(COUNTIFS(AK40:AK154, "B"))</f>
        <v>0</v>
      </c>
      <c r="AL4" s="5">
        <f t="array" ref="AL4">SUM(COUNTIFS(AL40:AL154, "B"))</f>
        <v>0</v>
      </c>
      <c r="AM4" s="5">
        <f t="array" ref="AM4">SUM(COUNTIFS(AM40:AM154, "B"))</f>
        <v>0</v>
      </c>
      <c r="AN4" s="5">
        <f t="array" ref="AN4">SUM(COUNTIFS(AN40:AN154, "B"))</f>
        <v>0</v>
      </c>
      <c r="AO4" s="5">
        <f t="array" ref="AO4">SUM(COUNTIFS(AO40:AO154, "B"))</f>
        <v>0</v>
      </c>
      <c r="AP4" s="5">
        <f t="array" ref="AP4">SUM(COUNTIFS(AP40:AP154, "B"))</f>
        <v>0</v>
      </c>
      <c r="AQ4" s="5">
        <f t="array" ref="AQ4">SUM(COUNTIFS(AQ40:AQ154, "B"))</f>
        <v>0</v>
      </c>
      <c r="AR4" s="6"/>
    </row>
    <row r="5" spans="1:45" ht="15.75" outlineLevel="1" thickBot="1" x14ac:dyDescent="0.3">
      <c r="A5" s="8"/>
      <c r="B5" s="9" t="s">
        <v>7</v>
      </c>
      <c r="C5" s="5">
        <f t="array" ref="C5">SUM(COUNTIFS(C40:C154, {"x","L"}))</f>
        <v>0</v>
      </c>
      <c r="D5" s="5">
        <f t="array" ref="D5">SUM(COUNTIFS(D40:D154, {"x","L"}))</f>
        <v>0</v>
      </c>
      <c r="E5" s="5">
        <f t="array" ref="E5">SUM(COUNTIFS(E40:E154, {"x","L"}))</f>
        <v>0</v>
      </c>
      <c r="F5" s="5">
        <f t="array" ref="F5">SUM(COUNTIFS(F40:F154, {"x","L"}))</f>
        <v>0</v>
      </c>
      <c r="G5" s="5">
        <f t="array" ref="G5">SUM(COUNTIFS(G40:G154, {"x","L"}))</f>
        <v>0</v>
      </c>
      <c r="H5" s="5">
        <f t="array" ref="H5">SUM(COUNTIFS(H40:H154, {"x","L"}))</f>
        <v>0</v>
      </c>
      <c r="I5" s="5">
        <f t="array" ref="I5">SUM(COUNTIFS(I40:I154, {"x","L"}))</f>
        <v>0</v>
      </c>
      <c r="J5" s="5">
        <f t="array" ref="J5">SUM(COUNTIFS(J40:J154, {"x","L"}))</f>
        <v>0</v>
      </c>
      <c r="K5" s="5">
        <f t="array" ref="K5">SUM(COUNTIFS(K40:K154, {"x","L"}))</f>
        <v>0</v>
      </c>
      <c r="L5" s="5">
        <f t="array" ref="L5">SUM(COUNTIFS(L40:L154, {"x","L"}))</f>
        <v>0</v>
      </c>
      <c r="M5" s="5">
        <f t="array" ref="M5">SUM(COUNTIFS(M40:M154, {"x","L"}))</f>
        <v>0</v>
      </c>
      <c r="N5" s="5">
        <f t="array" ref="N5">SUM(COUNTIFS(N40:N154, {"x","L"}))</f>
        <v>0</v>
      </c>
      <c r="O5" s="5">
        <f t="array" ref="O5">SUM(COUNTIFS(O40:O154, {"x","L"}))</f>
        <v>0</v>
      </c>
      <c r="P5" s="5">
        <f t="array" ref="P5">SUM(COUNTIFS(P40:P154, {"x","L"}))</f>
        <v>0</v>
      </c>
      <c r="Q5" s="5">
        <f t="array" ref="Q5">SUM(COUNTIFS(Q40:Q154, {"x","L"}))</f>
        <v>0</v>
      </c>
      <c r="R5" s="5">
        <f t="array" ref="R5">SUM(COUNTIFS(R40:R154, {"x","L"}))</f>
        <v>0</v>
      </c>
      <c r="S5" s="5">
        <f t="array" ref="S5">SUM(COUNTIFS(S40:S154, {"x","L"}))</f>
        <v>0</v>
      </c>
      <c r="T5" s="5">
        <f t="array" ref="T5">SUM(COUNTIFS(T40:T154, {"x","L"}))</f>
        <v>0</v>
      </c>
      <c r="U5" s="5">
        <f t="array" ref="U5">SUM(COUNTIFS(U40:U154, {"x","L"}))</f>
        <v>0</v>
      </c>
      <c r="V5" s="5">
        <f t="array" ref="V5">SUM(COUNTIFS(V40:V154, {"x","L"}))</f>
        <v>0</v>
      </c>
      <c r="W5" s="5">
        <f t="array" ref="W5">SUM(COUNTIFS(W40:W154, {"x","L"}))</f>
        <v>0</v>
      </c>
      <c r="X5" s="5">
        <f t="array" ref="X5">SUM(COUNTIFS(X40:X154, {"x","L"}))</f>
        <v>0</v>
      </c>
      <c r="Y5" s="5">
        <f t="array" ref="Y5">SUM(COUNTIFS(Y40:Y154, {"x","L"}))</f>
        <v>0</v>
      </c>
      <c r="Z5" s="5">
        <f t="array" ref="Z5">SUM(COUNTIFS(Z40:Z154, {"x","L"}))</f>
        <v>0</v>
      </c>
      <c r="AA5" s="5">
        <f t="array" ref="AA5">SUM(COUNTIFS(AA40:AA154, {"x","L"}))</f>
        <v>0</v>
      </c>
      <c r="AB5" s="5">
        <f t="array" ref="AB5">SUM(COUNTIFS(AB40:AB154, {"x","L"}))</f>
        <v>0</v>
      </c>
      <c r="AC5" s="5">
        <f t="array" ref="AC5">SUM(COUNTIFS(AC40:AC154, {"x","L"}))</f>
        <v>0</v>
      </c>
      <c r="AD5" s="5">
        <f t="array" ref="AD5">SUM(COUNTIFS(AD40:AD154, {"x","L"}))</f>
        <v>0</v>
      </c>
      <c r="AE5" s="5">
        <f t="array" ref="AE5">SUM(COUNTIFS(AE40:AE154, {"x","L"}))</f>
        <v>0</v>
      </c>
      <c r="AF5" s="5">
        <f t="array" ref="AF5">SUM(COUNTIFS(AF40:AF154, {"x","L"}))</f>
        <v>0</v>
      </c>
      <c r="AG5" s="5">
        <f t="array" ref="AG5">SUM(COUNTIFS(AG40:AG154, {"x","L"}))</f>
        <v>0</v>
      </c>
      <c r="AH5" s="5">
        <f t="array" ref="AH5">SUM(COUNTIFS(AH40:AH154, {"x","L"}))</f>
        <v>0</v>
      </c>
      <c r="AI5" s="5">
        <f t="array" ref="AI5">SUM(COUNTIFS(AI40:AI154, {"x","L"}))</f>
        <v>0</v>
      </c>
      <c r="AJ5" s="5">
        <f t="array" ref="AJ5">SUM(COUNTIFS(AJ40:AJ154, {"x","L"}))</f>
        <v>0</v>
      </c>
      <c r="AK5" s="5">
        <f t="array" ref="AK5">SUM(COUNTIFS(AK40:AK154, {"x","L"}))</f>
        <v>0</v>
      </c>
      <c r="AL5" s="5">
        <f t="array" ref="AL5">SUM(COUNTIFS(AL40:AL154, {"x","L"}))</f>
        <v>0</v>
      </c>
      <c r="AM5" s="5">
        <f t="array" ref="AM5">SUM(COUNTIFS(AM40:AM154, {"x","L"}))</f>
        <v>0</v>
      </c>
      <c r="AN5" s="5">
        <f t="array" ref="AN5">SUM(COUNTIFS(AN40:AN154, {"x","L"}))</f>
        <v>0</v>
      </c>
      <c r="AO5" s="5">
        <f t="array" ref="AO5">SUM(COUNTIFS(AO40:AO154, {"x","L"}))</f>
        <v>0</v>
      </c>
      <c r="AP5" s="5">
        <f t="array" ref="AP5">SUM(COUNTIFS(AP40:AP154, {"x","L"}))</f>
        <v>0</v>
      </c>
      <c r="AQ5" s="5">
        <f t="array" ref="AQ5">SUM(COUNTIFS(AQ40:AQ154, {"x","L"}))</f>
        <v>0</v>
      </c>
      <c r="AR5" s="6"/>
      <c r="AS5" s="5" t="s">
        <v>8</v>
      </c>
    </row>
    <row r="6" spans="1:45" ht="15.75" outlineLevel="1" thickBot="1" x14ac:dyDescent="0.3">
      <c r="A6" s="10"/>
      <c r="B6" s="11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80"/>
      <c r="AS6" s="81"/>
    </row>
    <row r="7" spans="1:45" x14ac:dyDescent="0.25">
      <c r="A7" s="13" t="s">
        <v>10</v>
      </c>
      <c r="B7" s="14" t="s">
        <v>11</v>
      </c>
      <c r="AR7" s="82" t="s">
        <v>12</v>
      </c>
      <c r="AS7" s="83"/>
    </row>
    <row r="8" spans="1:45" x14ac:dyDescent="0.25">
      <c r="A8" s="3" t="s">
        <v>13</v>
      </c>
      <c r="B8" s="15" t="s">
        <v>14</v>
      </c>
      <c r="AG8" s="5"/>
      <c r="AR8" s="82" t="s">
        <v>12</v>
      </c>
      <c r="AS8" s="83"/>
    </row>
    <row r="9" spans="1:45" x14ac:dyDescent="0.25">
      <c r="A9" s="3" t="s">
        <v>15</v>
      </c>
      <c r="B9" s="15" t="s">
        <v>16</v>
      </c>
      <c r="R9" s="5"/>
      <c r="S9" s="40"/>
      <c r="AR9" s="75"/>
      <c r="AS9" s="74"/>
    </row>
    <row r="10" spans="1:45" x14ac:dyDescent="0.25">
      <c r="A10" s="3" t="s">
        <v>17</v>
      </c>
      <c r="B10" s="16" t="s">
        <v>18</v>
      </c>
      <c r="U10" s="5"/>
      <c r="Y10" s="5"/>
      <c r="AR10" s="76" t="s">
        <v>12</v>
      </c>
      <c r="AS10" s="73"/>
    </row>
    <row r="11" spans="1:45" x14ac:dyDescent="0.25">
      <c r="A11" s="3" t="s">
        <v>19</v>
      </c>
      <c r="B11" s="15" t="s">
        <v>20</v>
      </c>
      <c r="M11" s="40"/>
      <c r="AR11" s="76" t="s">
        <v>21</v>
      </c>
      <c r="AS11" s="73"/>
    </row>
    <row r="12" spans="1:45" x14ac:dyDescent="0.25">
      <c r="A12" s="3" t="s">
        <v>22</v>
      </c>
      <c r="B12" s="15" t="s">
        <v>23</v>
      </c>
      <c r="J12" s="5"/>
      <c r="AR12" s="77"/>
      <c r="AS12" s="73"/>
    </row>
    <row r="13" spans="1:45" x14ac:dyDescent="0.25">
      <c r="A13" s="3" t="s">
        <v>24</v>
      </c>
      <c r="B13" s="15" t="s">
        <v>25</v>
      </c>
      <c r="M13" s="5"/>
      <c r="X13" s="40"/>
      <c r="AR13" s="76" t="s">
        <v>12</v>
      </c>
      <c r="AS13" s="73"/>
    </row>
    <row r="14" spans="1:45" x14ac:dyDescent="0.25">
      <c r="A14" s="3" t="s">
        <v>26</v>
      </c>
      <c r="B14" s="15" t="s">
        <v>27</v>
      </c>
      <c r="N14" s="5"/>
      <c r="R14" s="5"/>
      <c r="AR14" s="76" t="s">
        <v>12</v>
      </c>
      <c r="AS14" s="73"/>
    </row>
    <row r="15" spans="1:45" x14ac:dyDescent="0.25">
      <c r="A15" s="3" t="s">
        <v>28</v>
      </c>
      <c r="B15" s="15" t="s">
        <v>29</v>
      </c>
      <c r="N15" s="5"/>
      <c r="AO15" s="40"/>
      <c r="AR15" s="76" t="s">
        <v>21</v>
      </c>
      <c r="AS15" s="74"/>
    </row>
    <row r="16" spans="1:45" x14ac:dyDescent="0.25">
      <c r="A16" s="3" t="s">
        <v>30</v>
      </c>
      <c r="B16" s="15" t="s">
        <v>31</v>
      </c>
      <c r="I16" s="40"/>
      <c r="M16" s="5"/>
      <c r="AR16" s="76" t="s">
        <v>32</v>
      </c>
      <c r="AS16" s="73"/>
    </row>
    <row r="17" spans="1:45" x14ac:dyDescent="0.25">
      <c r="A17" s="3" t="s">
        <v>33</v>
      </c>
      <c r="B17" s="15" t="s">
        <v>34</v>
      </c>
      <c r="AR17" s="76" t="s">
        <v>21</v>
      </c>
      <c r="AS17" s="73"/>
    </row>
    <row r="18" spans="1:45" x14ac:dyDescent="0.25">
      <c r="A18" s="3" t="s">
        <v>35</v>
      </c>
      <c r="B18" s="15" t="s">
        <v>36</v>
      </c>
      <c r="O18" s="40"/>
      <c r="P18" s="5"/>
      <c r="Q18" s="40"/>
      <c r="AR18" s="76" t="s">
        <v>37</v>
      </c>
      <c r="AS18" s="73"/>
    </row>
    <row r="19" spans="1:45" x14ac:dyDescent="0.25">
      <c r="A19" s="3" t="s">
        <v>38</v>
      </c>
      <c r="B19" s="15" t="s">
        <v>39</v>
      </c>
      <c r="Y19" s="5"/>
      <c r="Z19" s="5"/>
      <c r="AR19" s="76" t="s">
        <v>37</v>
      </c>
      <c r="AS19" s="73"/>
    </row>
    <row r="20" spans="1:45" x14ac:dyDescent="0.25">
      <c r="A20" s="3" t="s">
        <v>40</v>
      </c>
      <c r="B20" s="15" t="s">
        <v>341</v>
      </c>
      <c r="R20" s="5"/>
      <c r="S20" s="40"/>
      <c r="AR20" s="76" t="s">
        <v>343</v>
      </c>
      <c r="AS20" s="73" t="s">
        <v>342</v>
      </c>
    </row>
    <row r="21" spans="1:45" ht="15.75" customHeight="1" x14ac:dyDescent="0.25">
      <c r="A21" s="3" t="s">
        <v>41</v>
      </c>
      <c r="B21" s="15" t="s">
        <v>42</v>
      </c>
      <c r="L21" s="5"/>
      <c r="W21" s="5"/>
      <c r="X21" s="5"/>
      <c r="AR21" s="76"/>
      <c r="AS21" s="73"/>
    </row>
    <row r="22" spans="1:45" ht="15.75" customHeight="1" x14ac:dyDescent="0.25">
      <c r="A22" s="3" t="s">
        <v>43</v>
      </c>
      <c r="B22" s="15" t="s">
        <v>44</v>
      </c>
      <c r="O22" s="40"/>
      <c r="AC22" s="5"/>
      <c r="AH22" s="5"/>
      <c r="AR22" s="76"/>
      <c r="AS22" s="73"/>
    </row>
    <row r="23" spans="1:45" ht="15.75" customHeight="1" x14ac:dyDescent="0.25">
      <c r="A23" s="3" t="s">
        <v>45</v>
      </c>
      <c r="B23" s="15" t="s">
        <v>46</v>
      </c>
      <c r="H23" s="5"/>
      <c r="M23" s="40"/>
      <c r="R23" s="40"/>
      <c r="AR23" s="76" t="s">
        <v>37</v>
      </c>
      <c r="AS23" s="73"/>
    </row>
    <row r="24" spans="1:45" ht="15.75" customHeight="1" x14ac:dyDescent="0.25">
      <c r="A24" s="3" t="s">
        <v>47</v>
      </c>
      <c r="B24" s="15" t="s">
        <v>48</v>
      </c>
      <c r="Y24" s="5"/>
      <c r="AE24" s="5"/>
      <c r="AR24" s="76" t="s">
        <v>21</v>
      </c>
      <c r="AS24" s="73"/>
    </row>
    <row r="25" spans="1:45" ht="15.75" customHeight="1" x14ac:dyDescent="0.25">
      <c r="A25" s="3" t="s">
        <v>49</v>
      </c>
      <c r="B25" s="15" t="s">
        <v>50</v>
      </c>
      <c r="R25" s="5"/>
      <c r="U25" s="5"/>
      <c r="AJ25" s="40"/>
      <c r="AR25" s="76"/>
      <c r="AS25" s="73"/>
    </row>
    <row r="26" spans="1:45" ht="15.75" customHeight="1" x14ac:dyDescent="0.25">
      <c r="A26" s="3" t="s">
        <v>51</v>
      </c>
      <c r="B26" s="15" t="s">
        <v>52</v>
      </c>
      <c r="U26" s="5"/>
      <c r="AR26" s="76" t="s">
        <v>12</v>
      </c>
      <c r="AS26" s="73"/>
    </row>
    <row r="27" spans="1:45" ht="15.75" customHeight="1" x14ac:dyDescent="0.25">
      <c r="A27" s="3" t="s">
        <v>53</v>
      </c>
      <c r="B27" s="16" t="s">
        <v>54</v>
      </c>
      <c r="AA27" s="5"/>
      <c r="AB27" s="5"/>
      <c r="AF27" s="5"/>
      <c r="AR27" s="76" t="s">
        <v>21</v>
      </c>
      <c r="AS27" s="73"/>
    </row>
    <row r="28" spans="1:45" ht="15.75" customHeight="1" x14ac:dyDescent="0.25">
      <c r="A28" s="3" t="s">
        <v>55</v>
      </c>
      <c r="B28" s="15" t="s">
        <v>56</v>
      </c>
      <c r="R28" s="5"/>
      <c r="T28" s="5"/>
      <c r="AR28" s="76" t="s">
        <v>32</v>
      </c>
      <c r="AS28" s="73"/>
    </row>
    <row r="29" spans="1:45" ht="15.75" customHeight="1" x14ac:dyDescent="0.25">
      <c r="A29" s="3" t="s">
        <v>57</v>
      </c>
      <c r="B29" s="15" t="s">
        <v>58</v>
      </c>
      <c r="I29" s="5"/>
      <c r="N29" s="5"/>
      <c r="AR29" s="76"/>
      <c r="AS29" s="73"/>
    </row>
    <row r="30" spans="1:45" ht="15.75" customHeight="1" x14ac:dyDescent="0.25">
      <c r="A30" s="3" t="s">
        <v>59</v>
      </c>
      <c r="B30" s="15" t="s">
        <v>60</v>
      </c>
      <c r="G30" s="40"/>
      <c r="AR30" s="76"/>
      <c r="AS30" s="73"/>
    </row>
    <row r="31" spans="1:45" ht="15.75" customHeight="1" x14ac:dyDescent="0.25">
      <c r="A31" s="3" t="s">
        <v>61</v>
      </c>
      <c r="B31" s="15" t="s">
        <v>62</v>
      </c>
      <c r="Q31" s="40"/>
      <c r="S31" s="40"/>
      <c r="AR31" s="76" t="s">
        <v>32</v>
      </c>
      <c r="AS31" s="73"/>
    </row>
    <row r="32" spans="1:45" ht="15.75" customHeight="1" x14ac:dyDescent="0.25">
      <c r="A32" s="3" t="s">
        <v>63</v>
      </c>
      <c r="B32" s="15" t="s">
        <v>64</v>
      </c>
      <c r="U32" s="5"/>
      <c r="V32" s="5"/>
      <c r="AR32" s="76" t="s">
        <v>37</v>
      </c>
      <c r="AS32" s="73"/>
    </row>
    <row r="33" spans="1:45" ht="15.75" customHeight="1" x14ac:dyDescent="0.25">
      <c r="A33" s="3" t="s">
        <v>65</v>
      </c>
      <c r="B33" s="15" t="s">
        <v>66</v>
      </c>
      <c r="AR33" s="76" t="s">
        <v>4</v>
      </c>
      <c r="AS33" s="73"/>
    </row>
    <row r="34" spans="1:45" ht="15.75" customHeight="1" x14ac:dyDescent="0.25">
      <c r="A34" s="3" t="s">
        <v>67</v>
      </c>
      <c r="B34" s="15" t="s">
        <v>68</v>
      </c>
      <c r="G34" s="40"/>
      <c r="I34" s="40"/>
      <c r="AR34" s="76" t="s">
        <v>69</v>
      </c>
      <c r="AS34" s="73"/>
    </row>
    <row r="35" spans="1:45" ht="15.75" customHeight="1" x14ac:dyDescent="0.25">
      <c r="A35" s="3" t="s">
        <v>70</v>
      </c>
      <c r="B35" s="15" t="s">
        <v>71</v>
      </c>
      <c r="P35" s="5"/>
      <c r="AR35" s="76" t="s">
        <v>32</v>
      </c>
      <c r="AS35" s="73"/>
    </row>
    <row r="36" spans="1:45" ht="15.75" customHeight="1" x14ac:dyDescent="0.25">
      <c r="A36" s="3" t="s">
        <v>72</v>
      </c>
      <c r="B36" s="15" t="s">
        <v>73</v>
      </c>
      <c r="AG36" s="5"/>
      <c r="AR36" s="77" t="s">
        <v>21</v>
      </c>
      <c r="AS36" s="73"/>
    </row>
    <row r="37" spans="1:45" ht="15.75" customHeight="1" x14ac:dyDescent="0.25">
      <c r="A37" s="3" t="s">
        <v>74</v>
      </c>
      <c r="B37" s="15" t="s">
        <v>75</v>
      </c>
      <c r="L37" s="5"/>
      <c r="AR37" s="77"/>
      <c r="AS37" s="73"/>
    </row>
    <row r="38" spans="1:45" ht="15.75" customHeight="1" x14ac:dyDescent="0.25">
      <c r="A38" s="17" t="s">
        <v>76</v>
      </c>
      <c r="B38" s="18" t="s">
        <v>77</v>
      </c>
      <c r="H38" s="5"/>
      <c r="L38" s="5"/>
      <c r="R38" s="5"/>
      <c r="Y38" s="5"/>
      <c r="Z38" s="5"/>
      <c r="AR38" s="78"/>
      <c r="AS38" s="73"/>
    </row>
    <row r="39" spans="1:45" ht="15.75" customHeight="1" thickBot="1" x14ac:dyDescent="0.3">
      <c r="A39" s="17" t="s">
        <v>78</v>
      </c>
      <c r="B39" s="19" t="s">
        <v>79</v>
      </c>
      <c r="L39" s="5"/>
      <c r="Q39" s="5"/>
      <c r="AR39" s="79"/>
      <c r="AS39" s="73"/>
    </row>
    <row r="40" spans="1:45" ht="15.75" customHeight="1" x14ac:dyDescent="0.25">
      <c r="B40" s="51" t="s">
        <v>36</v>
      </c>
      <c r="C40" s="63" t="str">
        <f>IF(C18="","",C18)</f>
        <v/>
      </c>
      <c r="D40" s="63" t="str">
        <f t="shared" ref="D40:AG40" si="0">IF(D18="","",D18)</f>
        <v/>
      </c>
      <c r="E40" s="63" t="str">
        <f t="shared" si="0"/>
        <v/>
      </c>
      <c r="F40" s="63" t="str">
        <f t="shared" si="0"/>
        <v/>
      </c>
      <c r="G40" s="63" t="str">
        <f t="shared" si="0"/>
        <v/>
      </c>
      <c r="H40" s="63" t="str">
        <f t="shared" si="0"/>
        <v/>
      </c>
      <c r="I40" s="63" t="str">
        <f t="shared" si="0"/>
        <v/>
      </c>
      <c r="J40" s="63" t="str">
        <f t="shared" si="0"/>
        <v/>
      </c>
      <c r="K40" s="63" t="str">
        <f t="shared" si="0"/>
        <v/>
      </c>
      <c r="L40" s="63" t="str">
        <f t="shared" si="0"/>
        <v/>
      </c>
      <c r="M40" s="63" t="str">
        <f t="shared" si="0"/>
        <v/>
      </c>
      <c r="N40" s="63" t="str">
        <f t="shared" si="0"/>
        <v/>
      </c>
      <c r="O40" s="63" t="str">
        <f t="shared" si="0"/>
        <v/>
      </c>
      <c r="P40" s="63" t="str">
        <f t="shared" si="0"/>
        <v/>
      </c>
      <c r="Q40" s="63" t="str">
        <f t="shared" si="0"/>
        <v/>
      </c>
      <c r="R40" s="63" t="str">
        <f t="shared" si="0"/>
        <v/>
      </c>
      <c r="S40" s="63" t="str">
        <f t="shared" si="0"/>
        <v/>
      </c>
      <c r="T40" s="63" t="str">
        <f t="shared" si="0"/>
        <v/>
      </c>
      <c r="U40" s="63" t="str">
        <f t="shared" si="0"/>
        <v/>
      </c>
      <c r="V40" s="63" t="str">
        <f t="shared" si="0"/>
        <v/>
      </c>
      <c r="W40" s="63" t="str">
        <f t="shared" si="0"/>
        <v/>
      </c>
      <c r="X40" s="63" t="str">
        <f t="shared" si="0"/>
        <v/>
      </c>
      <c r="Y40" s="63" t="str">
        <f t="shared" si="0"/>
        <v/>
      </c>
      <c r="Z40" s="63" t="str">
        <f t="shared" si="0"/>
        <v/>
      </c>
      <c r="AA40" s="63" t="str">
        <f t="shared" si="0"/>
        <v/>
      </c>
      <c r="AB40" s="63" t="str">
        <f t="shared" ref="AB40" si="1">IF(AB18="","",AB18)</f>
        <v/>
      </c>
      <c r="AC40" s="63" t="str">
        <f t="shared" si="0"/>
        <v/>
      </c>
      <c r="AD40" s="63" t="str">
        <f t="shared" si="0"/>
        <v/>
      </c>
      <c r="AE40" s="63" t="str">
        <f t="shared" si="0"/>
        <v/>
      </c>
      <c r="AF40" s="63" t="str">
        <f t="shared" si="0"/>
        <v/>
      </c>
      <c r="AG40" s="63" t="str">
        <f t="shared" si="0"/>
        <v/>
      </c>
      <c r="AH40" s="52"/>
      <c r="AI40" s="52"/>
      <c r="AJ40" s="52"/>
      <c r="AK40" s="52"/>
      <c r="AL40" s="52"/>
      <c r="AM40" s="52"/>
      <c r="AN40" s="52"/>
      <c r="AO40" s="52"/>
      <c r="AP40" s="52"/>
      <c r="AQ40" s="53"/>
      <c r="AR40" s="35"/>
      <c r="AS40" s="3" t="s">
        <v>353</v>
      </c>
    </row>
    <row r="41" spans="1:45" ht="15.75" customHeight="1" x14ac:dyDescent="0.25">
      <c r="A41" s="5" t="s">
        <v>80</v>
      </c>
      <c r="B41" s="54" t="s">
        <v>81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3"/>
      <c r="Y41" s="48"/>
      <c r="Z41" s="48"/>
      <c r="AA41" s="48"/>
      <c r="AB41" s="48"/>
      <c r="AC41" s="48"/>
      <c r="AD41" s="48"/>
      <c r="AE41" s="48"/>
      <c r="AF41" s="48"/>
      <c r="AG41" s="47"/>
      <c r="AH41" s="48"/>
      <c r="AI41" s="48"/>
      <c r="AJ41" s="48"/>
      <c r="AK41" s="48"/>
      <c r="AL41" s="48"/>
      <c r="AM41" s="48"/>
      <c r="AN41" s="48"/>
      <c r="AO41" s="48"/>
      <c r="AP41" s="48"/>
      <c r="AQ41" s="55"/>
      <c r="AR41" s="30" t="s">
        <v>12</v>
      </c>
      <c r="AS41" s="3"/>
    </row>
    <row r="42" spans="1:45" ht="15.75" customHeight="1" x14ac:dyDescent="0.25">
      <c r="A42" s="5" t="s">
        <v>82</v>
      </c>
      <c r="B42" s="54" t="s">
        <v>83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3"/>
      <c r="Y42" s="48"/>
      <c r="Z42" s="48"/>
      <c r="AA42" s="56"/>
      <c r="AB42" s="56"/>
      <c r="AC42" s="48"/>
      <c r="AD42" s="48"/>
      <c r="AE42" s="48"/>
      <c r="AF42" s="48"/>
      <c r="AG42" s="47"/>
      <c r="AH42" s="48"/>
      <c r="AI42" s="48"/>
      <c r="AJ42" s="48"/>
      <c r="AK42" s="48"/>
      <c r="AL42" s="48"/>
      <c r="AM42" s="48"/>
      <c r="AN42" s="48"/>
      <c r="AO42" s="48"/>
      <c r="AP42" s="48"/>
      <c r="AQ42" s="55"/>
      <c r="AR42" s="30" t="s">
        <v>84</v>
      </c>
      <c r="AS42" s="3"/>
    </row>
    <row r="43" spans="1:45" ht="15.75" customHeight="1" x14ac:dyDescent="0.25">
      <c r="A43" s="5" t="s">
        <v>85</v>
      </c>
      <c r="B43" s="54" t="s">
        <v>86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55"/>
      <c r="AR43" s="30" t="s">
        <v>87</v>
      </c>
      <c r="AS43" s="3"/>
    </row>
    <row r="44" spans="1:45" ht="15.75" customHeight="1" x14ac:dyDescent="0.25">
      <c r="A44" s="5" t="s">
        <v>88</v>
      </c>
      <c r="B44" s="54" t="s">
        <v>89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7"/>
      <c r="Y44" s="48"/>
      <c r="Z44" s="48"/>
      <c r="AA44" s="48"/>
      <c r="AB44" s="48"/>
      <c r="AC44" s="48"/>
      <c r="AD44" s="47"/>
      <c r="AE44" s="48"/>
      <c r="AF44" s="48"/>
      <c r="AG44" s="48"/>
      <c r="AH44" s="47"/>
      <c r="AI44" s="48"/>
      <c r="AJ44" s="48"/>
      <c r="AK44" s="48"/>
      <c r="AL44" s="48"/>
      <c r="AM44" s="48"/>
      <c r="AN44" s="48"/>
      <c r="AO44" s="48"/>
      <c r="AP44" s="48"/>
      <c r="AQ44" s="55"/>
      <c r="AR44" s="30" t="s">
        <v>90</v>
      </c>
      <c r="AS44" s="3"/>
    </row>
    <row r="45" spans="1:45" ht="15.75" customHeight="1" x14ac:dyDescent="0.25">
      <c r="A45" s="5" t="s">
        <v>91</v>
      </c>
      <c r="B45" s="54" t="s">
        <v>92</v>
      </c>
      <c r="C45" s="48"/>
      <c r="D45" s="47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7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55"/>
      <c r="AR45" s="30" t="s">
        <v>84</v>
      </c>
      <c r="AS45" s="3"/>
    </row>
    <row r="46" spans="1:45" ht="15.75" customHeight="1" x14ac:dyDescent="0.25">
      <c r="A46" s="5" t="s">
        <v>93</v>
      </c>
      <c r="B46" s="57" t="s">
        <v>94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7"/>
      <c r="O46" s="48"/>
      <c r="P46" s="48"/>
      <c r="Q46" s="43"/>
      <c r="R46" s="48"/>
      <c r="S46" s="48"/>
      <c r="T46" s="48"/>
      <c r="U46" s="48"/>
      <c r="V46" s="48"/>
      <c r="W46" s="48"/>
      <c r="X46" s="43"/>
      <c r="Y46" s="48"/>
      <c r="Z46" s="48"/>
      <c r="AA46" s="48"/>
      <c r="AB46" s="48"/>
      <c r="AC46" s="48"/>
      <c r="AD46" s="48"/>
      <c r="AE46" s="48"/>
      <c r="AF46" s="48"/>
      <c r="AG46" s="43"/>
      <c r="AH46" s="48"/>
      <c r="AI46" s="48"/>
      <c r="AJ46" s="48"/>
      <c r="AK46" s="48"/>
      <c r="AL46" s="48"/>
      <c r="AM46" s="48"/>
      <c r="AN46" s="48"/>
      <c r="AO46" s="48"/>
      <c r="AP46" s="48"/>
      <c r="AQ46" s="55"/>
      <c r="AR46" s="30" t="s">
        <v>21</v>
      </c>
      <c r="AS46" s="3"/>
    </row>
    <row r="47" spans="1:45" ht="15.75" customHeight="1" x14ac:dyDescent="0.25">
      <c r="A47" s="5" t="s">
        <v>95</v>
      </c>
      <c r="B47" s="57" t="s">
        <v>96</v>
      </c>
      <c r="C47" s="48"/>
      <c r="D47" s="43"/>
      <c r="E47" s="47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3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55"/>
      <c r="AR47" s="30" t="s">
        <v>97</v>
      </c>
      <c r="AS47" s="3"/>
    </row>
    <row r="48" spans="1:45" ht="15.75" customHeight="1" x14ac:dyDescent="0.25">
      <c r="A48" s="5" t="s">
        <v>98</v>
      </c>
      <c r="B48" s="54" t="s">
        <v>99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7"/>
      <c r="AA48" s="48"/>
      <c r="AB48" s="48"/>
      <c r="AC48" s="48"/>
      <c r="AD48" s="48"/>
      <c r="AE48" s="48"/>
      <c r="AF48" s="43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55"/>
      <c r="AR48" s="30" t="s">
        <v>21</v>
      </c>
      <c r="AS48" s="3"/>
    </row>
    <row r="49" spans="1:45" ht="15.75" customHeight="1" x14ac:dyDescent="0.25">
      <c r="A49" s="5" t="s">
        <v>100</v>
      </c>
      <c r="B49" s="54" t="s">
        <v>101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7"/>
      <c r="AG49" s="48"/>
      <c r="AH49" s="48"/>
      <c r="AI49" s="48"/>
      <c r="AJ49" s="43"/>
      <c r="AK49" s="48"/>
      <c r="AL49" s="48"/>
      <c r="AM49" s="48"/>
      <c r="AN49" s="48"/>
      <c r="AO49" s="48"/>
      <c r="AP49" s="48"/>
      <c r="AQ49" s="55"/>
      <c r="AR49" s="30" t="s">
        <v>21</v>
      </c>
      <c r="AS49" s="3"/>
    </row>
    <row r="50" spans="1:45" ht="15.75" customHeight="1" x14ac:dyDescent="0.25">
      <c r="A50" s="5" t="s">
        <v>102</v>
      </c>
      <c r="B50" s="54" t="s">
        <v>103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3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3"/>
      <c r="Y50" s="48"/>
      <c r="Z50" s="48"/>
      <c r="AA50" s="48"/>
      <c r="AB50" s="48"/>
      <c r="AC50" s="48"/>
      <c r="AD50" s="48"/>
      <c r="AE50" s="48"/>
      <c r="AF50" s="43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55"/>
      <c r="AR50" s="30" t="s">
        <v>12</v>
      </c>
      <c r="AS50" s="3"/>
    </row>
    <row r="51" spans="1:45" ht="15.75" customHeight="1" x14ac:dyDescent="0.25">
      <c r="A51" s="5" t="s">
        <v>104</v>
      </c>
      <c r="B51" s="54" t="s">
        <v>105</v>
      </c>
      <c r="C51" s="48"/>
      <c r="D51" s="48"/>
      <c r="E51" s="48"/>
      <c r="F51" s="48"/>
      <c r="G51" s="48"/>
      <c r="H51" s="48"/>
      <c r="I51" s="43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55"/>
      <c r="AR51" s="30" t="s">
        <v>106</v>
      </c>
      <c r="AS51" s="3"/>
    </row>
    <row r="52" spans="1:45" ht="15.75" customHeight="1" x14ac:dyDescent="0.25">
      <c r="A52" s="5" t="s">
        <v>107</v>
      </c>
      <c r="B52" s="54" t="s">
        <v>108</v>
      </c>
      <c r="C52" s="48"/>
      <c r="D52" s="48"/>
      <c r="E52" s="48"/>
      <c r="F52" s="48"/>
      <c r="G52" s="48"/>
      <c r="H52" s="48"/>
      <c r="I52" s="48"/>
      <c r="J52" s="48"/>
      <c r="K52" s="47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7"/>
      <c r="X52" s="48"/>
      <c r="Y52" s="48"/>
      <c r="Z52" s="48"/>
      <c r="AA52" s="48"/>
      <c r="AB52" s="48"/>
      <c r="AC52" s="48"/>
      <c r="AD52" s="48"/>
      <c r="AE52" s="48"/>
      <c r="AF52" s="43"/>
      <c r="AG52" s="48"/>
      <c r="AH52" s="48"/>
      <c r="AI52" s="48"/>
      <c r="AJ52" s="48"/>
      <c r="AK52" s="48"/>
      <c r="AL52" s="48"/>
      <c r="AM52" s="48"/>
      <c r="AN52" s="47"/>
      <c r="AO52" s="48"/>
      <c r="AP52" s="48"/>
      <c r="AQ52" s="55"/>
      <c r="AR52" s="30" t="s">
        <v>109</v>
      </c>
      <c r="AS52" s="3"/>
    </row>
    <row r="53" spans="1:45" ht="15.75" customHeight="1" x14ac:dyDescent="0.25">
      <c r="A53" s="5" t="s">
        <v>110</v>
      </c>
      <c r="B53" s="54" t="s">
        <v>111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7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7"/>
      <c r="AJ53" s="47"/>
      <c r="AK53" s="47"/>
      <c r="AL53" s="47"/>
      <c r="AM53" s="47"/>
      <c r="AN53" s="48"/>
      <c r="AO53" s="47"/>
      <c r="AP53" s="47"/>
      <c r="AQ53" s="55"/>
      <c r="AR53" s="30" t="s">
        <v>112</v>
      </c>
      <c r="AS53" s="3" t="s">
        <v>340</v>
      </c>
    </row>
    <row r="54" spans="1:45" ht="15.75" customHeight="1" x14ac:dyDescent="0.25">
      <c r="A54" s="5" t="s">
        <v>113</v>
      </c>
      <c r="B54" s="54" t="s">
        <v>114</v>
      </c>
      <c r="C54" s="48"/>
      <c r="D54" s="48"/>
      <c r="E54" s="48"/>
      <c r="F54" s="48"/>
      <c r="G54" s="48"/>
      <c r="H54" s="48"/>
      <c r="I54" s="48"/>
      <c r="J54" s="47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55"/>
      <c r="AR54" s="30" t="s">
        <v>37</v>
      </c>
      <c r="AS54" s="3"/>
    </row>
    <row r="55" spans="1:45" ht="15.75" customHeight="1" x14ac:dyDescent="0.25">
      <c r="A55" s="5" t="s">
        <v>115</v>
      </c>
      <c r="B55" s="54" t="s">
        <v>116</v>
      </c>
      <c r="C55" s="48"/>
      <c r="D55" s="48"/>
      <c r="E55" s="48"/>
      <c r="F55" s="48"/>
      <c r="G55" s="48"/>
      <c r="H55" s="48"/>
      <c r="I55" s="48"/>
      <c r="J55" s="48"/>
      <c r="K55" s="48"/>
      <c r="L55" s="43"/>
      <c r="M55" s="48"/>
      <c r="N55" s="48"/>
      <c r="O55" s="48"/>
      <c r="P55" s="48"/>
      <c r="Q55" s="48"/>
      <c r="R55" s="48"/>
      <c r="S55" s="43"/>
      <c r="T55" s="48"/>
      <c r="U55" s="47"/>
      <c r="V55" s="48"/>
      <c r="W55" s="48"/>
      <c r="X55" s="48"/>
      <c r="Y55" s="48"/>
      <c r="Z55" s="48"/>
      <c r="AA55" s="48"/>
      <c r="AB55" s="48"/>
      <c r="AC55" s="47"/>
      <c r="AD55" s="48"/>
      <c r="AE55" s="48"/>
      <c r="AF55" s="43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55"/>
      <c r="AR55" s="30" t="s">
        <v>117</v>
      </c>
      <c r="AS55" s="3"/>
    </row>
    <row r="56" spans="1:45" ht="15.75" customHeight="1" x14ac:dyDescent="0.25">
      <c r="A56" s="5" t="s">
        <v>118</v>
      </c>
      <c r="B56" s="54" t="s">
        <v>119</v>
      </c>
      <c r="C56" s="48"/>
      <c r="D56" s="48"/>
      <c r="E56" s="48"/>
      <c r="F56" s="47"/>
      <c r="G56" s="48"/>
      <c r="H56" s="48"/>
      <c r="I56" s="48"/>
      <c r="J56" s="47"/>
      <c r="K56" s="48"/>
      <c r="L56" s="48"/>
      <c r="M56" s="48"/>
      <c r="N56" s="48"/>
      <c r="O56" s="48"/>
      <c r="P56" s="48"/>
      <c r="Q56" s="48"/>
      <c r="R56" s="48"/>
      <c r="S56" s="47"/>
      <c r="T56" s="47"/>
      <c r="U56" s="48"/>
      <c r="V56" s="48"/>
      <c r="W56" s="48"/>
      <c r="X56" s="48"/>
      <c r="Y56" s="48"/>
      <c r="Z56" s="48"/>
      <c r="AA56" s="48"/>
      <c r="AB56" s="48"/>
      <c r="AC56" s="48"/>
      <c r="AD56" s="47"/>
      <c r="AE56" s="48"/>
      <c r="AF56" s="48"/>
      <c r="AG56" s="48"/>
      <c r="AH56" s="48"/>
      <c r="AI56" s="48"/>
      <c r="AJ56" s="48"/>
      <c r="AK56" s="48"/>
      <c r="AL56" s="48"/>
      <c r="AM56" s="48"/>
      <c r="AN56" s="47"/>
      <c r="AO56" s="48"/>
      <c r="AP56" s="48"/>
      <c r="AQ56" s="55"/>
      <c r="AR56" s="30" t="s">
        <v>117</v>
      </c>
      <c r="AS56" s="3"/>
    </row>
    <row r="57" spans="1:45" ht="15.75" customHeight="1" x14ac:dyDescent="0.25">
      <c r="A57" s="5" t="s">
        <v>120</v>
      </c>
      <c r="B57" s="54" t="s">
        <v>121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7"/>
      <c r="Q57" s="48"/>
      <c r="R57" s="47"/>
      <c r="S57" s="48"/>
      <c r="T57" s="48"/>
      <c r="U57" s="48"/>
      <c r="V57" s="47"/>
      <c r="W57" s="48"/>
      <c r="X57" s="47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55"/>
      <c r="AR57" s="30" t="s">
        <v>117</v>
      </c>
      <c r="AS57" s="3"/>
    </row>
    <row r="58" spans="1:45" ht="15.75" customHeight="1" x14ac:dyDescent="0.25">
      <c r="A58" s="5" t="s">
        <v>122</v>
      </c>
      <c r="B58" s="54" t="s">
        <v>123</v>
      </c>
      <c r="C58" s="48"/>
      <c r="D58" s="48"/>
      <c r="E58" s="48"/>
      <c r="F58" s="47"/>
      <c r="G58" s="48"/>
      <c r="H58" s="48"/>
      <c r="I58" s="48"/>
      <c r="J58" s="48"/>
      <c r="K58" s="48"/>
      <c r="L58" s="48"/>
      <c r="M58" s="48"/>
      <c r="N58" s="48"/>
      <c r="O58" s="47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55"/>
      <c r="AR58" s="30" t="s">
        <v>37</v>
      </c>
      <c r="AS58" s="3"/>
    </row>
    <row r="59" spans="1:45" ht="15.75" customHeight="1" x14ac:dyDescent="0.25">
      <c r="A59" s="5" t="s">
        <v>124</v>
      </c>
      <c r="B59" s="54" t="s">
        <v>125</v>
      </c>
      <c r="C59" s="48"/>
      <c r="D59" s="48"/>
      <c r="E59" s="48"/>
      <c r="F59" s="48"/>
      <c r="G59" s="47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7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55"/>
      <c r="AR59" s="30" t="s">
        <v>126</v>
      </c>
      <c r="AS59" s="3"/>
    </row>
    <row r="60" spans="1:45" ht="15.75" customHeight="1" thickBot="1" x14ac:dyDescent="0.3">
      <c r="A60" s="5" t="s">
        <v>127</v>
      </c>
      <c r="B60" s="58" t="s">
        <v>128</v>
      </c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50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59"/>
      <c r="AR60" s="35" t="s">
        <v>21</v>
      </c>
      <c r="AS60" s="3"/>
    </row>
    <row r="61" spans="1:45" ht="15.75" customHeight="1" x14ac:dyDescent="0.25">
      <c r="A61" s="5" t="s">
        <v>129</v>
      </c>
      <c r="B61" s="14" t="s">
        <v>130</v>
      </c>
      <c r="C61" s="47"/>
      <c r="D61" s="48"/>
      <c r="E61" s="48"/>
      <c r="F61" s="47"/>
      <c r="G61" s="48"/>
      <c r="H61" s="48"/>
      <c r="I61" s="48"/>
      <c r="J61" s="48"/>
      <c r="K61" s="48"/>
      <c r="L61" s="48"/>
      <c r="M61" s="48"/>
      <c r="N61" s="48"/>
      <c r="O61" s="43"/>
      <c r="P61" s="47"/>
      <c r="Q61" s="43"/>
      <c r="R61" s="48"/>
      <c r="S61" s="43"/>
      <c r="T61" s="48"/>
      <c r="U61" s="48"/>
      <c r="V61" s="43"/>
      <c r="W61" s="48"/>
      <c r="X61" s="43"/>
      <c r="Y61" s="48"/>
      <c r="Z61" s="48"/>
      <c r="AA61" s="48"/>
      <c r="AB61" s="48"/>
      <c r="AC61" s="48"/>
      <c r="AD61" s="48"/>
      <c r="AE61" s="48"/>
      <c r="AF61" s="43"/>
      <c r="AG61" s="43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15" t="s">
        <v>131</v>
      </c>
      <c r="AS61" s="3"/>
    </row>
    <row r="62" spans="1:45" ht="15.75" customHeight="1" x14ac:dyDescent="0.25">
      <c r="A62" s="5" t="s">
        <v>132</v>
      </c>
      <c r="B62" s="15" t="s">
        <v>133</v>
      </c>
      <c r="AF62" s="40"/>
      <c r="AR62" s="15" t="s">
        <v>21</v>
      </c>
      <c r="AS62" s="3"/>
    </row>
    <row r="63" spans="1:45" ht="15.75" customHeight="1" x14ac:dyDescent="0.25">
      <c r="A63" s="5" t="s">
        <v>134</v>
      </c>
      <c r="B63" s="15" t="s">
        <v>135</v>
      </c>
      <c r="AD63" s="5"/>
      <c r="AJ63" s="40"/>
      <c r="AR63" s="15" t="s">
        <v>21</v>
      </c>
      <c r="AS63" s="3"/>
    </row>
    <row r="64" spans="1:45" ht="15.75" customHeight="1" x14ac:dyDescent="0.25">
      <c r="A64" s="5" t="s">
        <v>136</v>
      </c>
      <c r="B64" s="15" t="s">
        <v>137</v>
      </c>
      <c r="V64" s="5"/>
      <c r="AR64" s="15" t="s">
        <v>138</v>
      </c>
      <c r="AS64" s="3"/>
    </row>
    <row r="65" spans="1:45" ht="15.75" customHeight="1" x14ac:dyDescent="0.25">
      <c r="A65" s="5" t="s">
        <v>139</v>
      </c>
      <c r="B65" s="15" t="s">
        <v>140</v>
      </c>
      <c r="K65" s="5"/>
      <c r="AP65" s="5"/>
      <c r="AR65" s="15" t="s">
        <v>141</v>
      </c>
      <c r="AS65" s="3"/>
    </row>
    <row r="66" spans="1:45" ht="15.75" customHeight="1" x14ac:dyDescent="0.25">
      <c r="A66" s="5" t="s">
        <v>142</v>
      </c>
      <c r="B66" s="24" t="s">
        <v>143</v>
      </c>
      <c r="Q66" s="5"/>
      <c r="AR66" s="15"/>
      <c r="AS66" s="3"/>
    </row>
    <row r="67" spans="1:45" ht="15.75" customHeight="1" x14ac:dyDescent="0.25">
      <c r="A67" s="5" t="s">
        <v>144</v>
      </c>
      <c r="B67" s="15" t="s">
        <v>145</v>
      </c>
      <c r="U67" s="5"/>
      <c r="AJ67" s="40"/>
      <c r="AN67" s="5"/>
      <c r="AR67" s="15" t="s">
        <v>146</v>
      </c>
      <c r="AS67" s="3"/>
    </row>
    <row r="68" spans="1:45" ht="15.75" customHeight="1" x14ac:dyDescent="0.25">
      <c r="A68" s="5" t="s">
        <v>147</v>
      </c>
      <c r="B68" s="15" t="s">
        <v>148</v>
      </c>
      <c r="T68" s="5"/>
      <c r="AF68" s="40"/>
      <c r="AR68" s="15" t="s">
        <v>12</v>
      </c>
      <c r="AS68" s="3"/>
    </row>
    <row r="69" spans="1:45" ht="15.75" customHeight="1" x14ac:dyDescent="0.25">
      <c r="A69" s="5" t="s">
        <v>149</v>
      </c>
      <c r="B69" s="15" t="s">
        <v>150</v>
      </c>
      <c r="H69" s="5"/>
      <c r="AR69" s="15" t="s">
        <v>151</v>
      </c>
      <c r="AS69" s="3"/>
    </row>
    <row r="70" spans="1:45" ht="15.75" customHeight="1" x14ac:dyDescent="0.25">
      <c r="A70" s="5" t="s">
        <v>152</v>
      </c>
      <c r="B70" s="15" t="s">
        <v>153</v>
      </c>
      <c r="K70" s="5"/>
      <c r="N70" s="5"/>
      <c r="Q70" s="40"/>
      <c r="S70" s="40"/>
      <c r="U70" s="5"/>
      <c r="V70" s="40"/>
      <c r="AR70" s="25" t="s">
        <v>154</v>
      </c>
      <c r="AS70" s="3"/>
    </row>
    <row r="71" spans="1:45" ht="15.75" customHeight="1" x14ac:dyDescent="0.25">
      <c r="A71" s="5" t="s">
        <v>155</v>
      </c>
      <c r="B71" s="15" t="s">
        <v>156</v>
      </c>
      <c r="F71" s="5"/>
      <c r="L71" s="5"/>
      <c r="R71" s="5"/>
      <c r="Y71" s="5"/>
      <c r="AR71" s="25" t="s">
        <v>154</v>
      </c>
      <c r="AS71" s="3"/>
    </row>
    <row r="72" spans="1:45" ht="15.75" customHeight="1" x14ac:dyDescent="0.25">
      <c r="A72" s="5" t="s">
        <v>157</v>
      </c>
      <c r="B72" s="15" t="s">
        <v>158</v>
      </c>
      <c r="I72" s="5"/>
      <c r="M72" s="5"/>
      <c r="P72" s="5"/>
      <c r="X72" s="5"/>
      <c r="AR72" s="25" t="s">
        <v>154</v>
      </c>
      <c r="AS72" s="3"/>
    </row>
    <row r="73" spans="1:45" ht="15.75" customHeight="1" x14ac:dyDescent="0.25">
      <c r="A73" s="5" t="s">
        <v>159</v>
      </c>
      <c r="B73" s="15" t="s">
        <v>140</v>
      </c>
      <c r="L73" s="5"/>
      <c r="AO73" s="5"/>
      <c r="AR73" s="15" t="s">
        <v>141</v>
      </c>
      <c r="AS73" s="3"/>
    </row>
    <row r="74" spans="1:45" ht="15.75" customHeight="1" x14ac:dyDescent="0.25">
      <c r="A74" s="5" t="s">
        <v>160</v>
      </c>
      <c r="B74" s="15" t="s">
        <v>161</v>
      </c>
      <c r="E74" s="5"/>
      <c r="L74" s="40"/>
      <c r="Q74" s="40"/>
      <c r="W74" s="5"/>
      <c r="AC74" s="5"/>
      <c r="AD74" s="5"/>
      <c r="AH74" s="5"/>
      <c r="AR74" s="15" t="s">
        <v>162</v>
      </c>
      <c r="AS74" s="3" t="s">
        <v>361</v>
      </c>
    </row>
    <row r="75" spans="1:45" ht="15.75" customHeight="1" x14ac:dyDescent="0.25">
      <c r="A75" s="5" t="s">
        <v>163</v>
      </c>
      <c r="B75" s="15" t="s">
        <v>164</v>
      </c>
      <c r="M75" s="5"/>
      <c r="AN75" s="5"/>
      <c r="AR75" s="25" t="s">
        <v>141</v>
      </c>
      <c r="AS75" s="3"/>
    </row>
    <row r="76" spans="1:45" ht="15.75" customHeight="1" x14ac:dyDescent="0.25">
      <c r="A76" s="5" t="s">
        <v>165</v>
      </c>
      <c r="B76" s="24" t="s">
        <v>143</v>
      </c>
      <c r="M76" s="5"/>
      <c r="V76" s="5"/>
      <c r="AR76" s="25"/>
      <c r="AS76" s="3"/>
    </row>
    <row r="77" spans="1:45" ht="15.75" customHeight="1" x14ac:dyDescent="0.25">
      <c r="A77" s="5" t="s">
        <v>166</v>
      </c>
      <c r="B77" s="15" t="s">
        <v>167</v>
      </c>
      <c r="Q77" s="40"/>
      <c r="T77" s="5"/>
      <c r="V77" s="5"/>
      <c r="W77" s="5"/>
      <c r="X77" s="5"/>
      <c r="AG77" s="5"/>
      <c r="AR77" s="15" t="s">
        <v>168</v>
      </c>
      <c r="AS77" s="3"/>
    </row>
    <row r="78" spans="1:45" ht="15.75" customHeight="1" thickBot="1" x14ac:dyDescent="0.3">
      <c r="A78" s="5" t="s">
        <v>169</v>
      </c>
      <c r="B78" s="18" t="s">
        <v>170</v>
      </c>
      <c r="F78" s="5"/>
      <c r="H78" s="5"/>
      <c r="I78" s="40"/>
      <c r="N78" s="5"/>
      <c r="S78" s="5"/>
      <c r="V78" s="40"/>
      <c r="Z78" s="5"/>
      <c r="AD78" s="5"/>
      <c r="AH78" s="5"/>
      <c r="AL78" s="5"/>
      <c r="AR78" s="15" t="s">
        <v>278</v>
      </c>
      <c r="AS78" s="3" t="s">
        <v>357</v>
      </c>
    </row>
    <row r="79" spans="1:45" ht="15.75" customHeight="1" x14ac:dyDescent="0.25">
      <c r="B79" s="67" t="s">
        <v>46</v>
      </c>
      <c r="C79" s="64" t="str">
        <f>IF(C23="","",C23)</f>
        <v/>
      </c>
      <c r="D79" s="63" t="str">
        <f t="shared" ref="D79:AF79" si="2">IF(D23="","",D23)</f>
        <v/>
      </c>
      <c r="E79" s="63" t="str">
        <f t="shared" si="2"/>
        <v/>
      </c>
      <c r="F79" s="63" t="str">
        <f t="shared" si="2"/>
        <v/>
      </c>
      <c r="G79" s="63" t="str">
        <f t="shared" si="2"/>
        <v/>
      </c>
      <c r="H79" s="63" t="str">
        <f t="shared" si="2"/>
        <v/>
      </c>
      <c r="I79" s="63" t="str">
        <f t="shared" si="2"/>
        <v/>
      </c>
      <c r="J79" s="63" t="str">
        <f t="shared" si="2"/>
        <v/>
      </c>
      <c r="K79" s="63" t="str">
        <f t="shared" si="2"/>
        <v/>
      </c>
      <c r="L79" s="63" t="str">
        <f t="shared" si="2"/>
        <v/>
      </c>
      <c r="M79" s="63" t="str">
        <f t="shared" si="2"/>
        <v/>
      </c>
      <c r="N79" s="63" t="str">
        <f t="shared" si="2"/>
        <v/>
      </c>
      <c r="O79" s="63" t="str">
        <f t="shared" si="2"/>
        <v/>
      </c>
      <c r="P79" s="63" t="str">
        <f t="shared" si="2"/>
        <v/>
      </c>
      <c r="Q79" s="63" t="str">
        <f t="shared" si="2"/>
        <v/>
      </c>
      <c r="R79" s="63" t="str">
        <f t="shared" si="2"/>
        <v/>
      </c>
      <c r="S79" s="63" t="str">
        <f t="shared" si="2"/>
        <v/>
      </c>
      <c r="T79" s="63" t="str">
        <f t="shared" si="2"/>
        <v/>
      </c>
      <c r="U79" s="63" t="str">
        <f t="shared" si="2"/>
        <v/>
      </c>
      <c r="V79" s="63" t="str">
        <f t="shared" si="2"/>
        <v/>
      </c>
      <c r="W79" s="63" t="str">
        <f t="shared" si="2"/>
        <v/>
      </c>
      <c r="X79" s="63" t="str">
        <f t="shared" si="2"/>
        <v/>
      </c>
      <c r="Y79" s="63" t="str">
        <f t="shared" si="2"/>
        <v/>
      </c>
      <c r="Z79" s="63" t="str">
        <f t="shared" si="2"/>
        <v/>
      </c>
      <c r="AA79" s="63" t="str">
        <f t="shared" si="2"/>
        <v/>
      </c>
      <c r="AB79" s="63" t="str">
        <f t="shared" ref="AB79" si="3">IF(AB23="","",AB23)</f>
        <v/>
      </c>
      <c r="AC79" s="63" t="str">
        <f t="shared" si="2"/>
        <v/>
      </c>
      <c r="AD79" s="63" t="str">
        <f t="shared" si="2"/>
        <v/>
      </c>
      <c r="AE79" s="63" t="str">
        <f t="shared" si="2"/>
        <v/>
      </c>
      <c r="AF79" s="63" t="str">
        <f t="shared" si="2"/>
        <v/>
      </c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3"/>
      <c r="AR79" s="30"/>
      <c r="AS79" s="3" t="s">
        <v>355</v>
      </c>
    </row>
    <row r="80" spans="1:45" ht="15.75" customHeight="1" x14ac:dyDescent="0.25">
      <c r="A80" s="5" t="s">
        <v>172</v>
      </c>
      <c r="B80" s="68" t="s">
        <v>173</v>
      </c>
      <c r="C80" s="65" t="str">
        <f>IF(C23="","","y")</f>
        <v/>
      </c>
      <c r="D80" s="48" t="str">
        <f t="shared" ref="D80:AF80" si="4">IF(D23="","","y")</f>
        <v/>
      </c>
      <c r="E80" s="48" t="str">
        <f t="shared" si="4"/>
        <v/>
      </c>
      <c r="F80" s="48" t="str">
        <f t="shared" si="4"/>
        <v/>
      </c>
      <c r="G80" s="48" t="str">
        <f t="shared" si="4"/>
        <v/>
      </c>
      <c r="H80" s="48" t="str">
        <f t="shared" si="4"/>
        <v/>
      </c>
      <c r="I80" s="48" t="str">
        <f t="shared" si="4"/>
        <v/>
      </c>
      <c r="J80" s="48" t="str">
        <f t="shared" si="4"/>
        <v/>
      </c>
      <c r="K80" s="48" t="str">
        <f t="shared" si="4"/>
        <v/>
      </c>
      <c r="L80" s="48" t="str">
        <f t="shared" si="4"/>
        <v/>
      </c>
      <c r="M80" s="48" t="str">
        <f t="shared" si="4"/>
        <v/>
      </c>
      <c r="N80" s="48" t="str">
        <f t="shared" si="4"/>
        <v/>
      </c>
      <c r="O80" s="48" t="str">
        <f t="shared" si="4"/>
        <v/>
      </c>
      <c r="P80" s="48" t="str">
        <f t="shared" si="4"/>
        <v/>
      </c>
      <c r="Q80" s="48" t="str">
        <f t="shared" si="4"/>
        <v/>
      </c>
      <c r="R80" s="48" t="str">
        <f t="shared" si="4"/>
        <v/>
      </c>
      <c r="S80" s="48" t="str">
        <f t="shared" si="4"/>
        <v/>
      </c>
      <c r="T80" s="48" t="str">
        <f t="shared" si="4"/>
        <v/>
      </c>
      <c r="U80" s="48" t="str">
        <f t="shared" si="4"/>
        <v/>
      </c>
      <c r="V80" s="48" t="str">
        <f t="shared" si="4"/>
        <v/>
      </c>
      <c r="W80" s="48" t="str">
        <f t="shared" si="4"/>
        <v/>
      </c>
      <c r="X80" s="48" t="str">
        <f t="shared" si="4"/>
        <v/>
      </c>
      <c r="Y80" s="48" t="str">
        <f t="shared" si="4"/>
        <v/>
      </c>
      <c r="Z80" s="48" t="str">
        <f t="shared" si="4"/>
        <v/>
      </c>
      <c r="AA80" s="48" t="str">
        <f t="shared" si="4"/>
        <v/>
      </c>
      <c r="AB80" s="48" t="str">
        <f t="shared" ref="AB80" si="5">IF(AB23="","","y")</f>
        <v/>
      </c>
      <c r="AC80" s="48" t="str">
        <f t="shared" si="4"/>
        <v/>
      </c>
      <c r="AD80" s="48" t="str">
        <f t="shared" si="4"/>
        <v/>
      </c>
      <c r="AE80" s="48" t="str">
        <f t="shared" si="4"/>
        <v/>
      </c>
      <c r="AF80" s="48" t="str">
        <f t="shared" si="4"/>
        <v/>
      </c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55"/>
      <c r="AR80" s="30" t="s">
        <v>37</v>
      </c>
      <c r="AS80" s="3" t="s">
        <v>354</v>
      </c>
    </row>
    <row r="81" spans="1:45" ht="15.75" customHeight="1" x14ac:dyDescent="0.25">
      <c r="A81" s="5" t="s">
        <v>174</v>
      </c>
      <c r="B81" s="54" t="s">
        <v>175</v>
      </c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7"/>
      <c r="AP81" s="48"/>
      <c r="AQ81" s="55"/>
      <c r="AR81" s="30" t="s">
        <v>21</v>
      </c>
      <c r="AS81" s="3"/>
    </row>
    <row r="82" spans="1:45" ht="15.75" customHeight="1" x14ac:dyDescent="0.25">
      <c r="A82" s="5" t="s">
        <v>176</v>
      </c>
      <c r="B82" s="54" t="s">
        <v>177</v>
      </c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7"/>
      <c r="AJ82" s="48"/>
      <c r="AK82" s="48"/>
      <c r="AL82" s="48"/>
      <c r="AM82" s="48"/>
      <c r="AN82" s="48"/>
      <c r="AO82" s="48"/>
      <c r="AP82" s="48"/>
      <c r="AQ82" s="55"/>
      <c r="AR82" s="30" t="s">
        <v>84</v>
      </c>
      <c r="AS82" s="3"/>
    </row>
    <row r="83" spans="1:45" ht="15.75" customHeight="1" x14ac:dyDescent="0.25">
      <c r="A83" s="5" t="s">
        <v>178</v>
      </c>
      <c r="B83" s="54" t="s">
        <v>179</v>
      </c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7"/>
      <c r="AG83" s="48"/>
      <c r="AH83" s="48"/>
      <c r="AI83" s="48"/>
      <c r="AJ83" s="47"/>
      <c r="AK83" s="47"/>
      <c r="AL83" s="47"/>
      <c r="AM83" s="47"/>
      <c r="AN83" s="47"/>
      <c r="AO83" s="48"/>
      <c r="AP83" s="48"/>
      <c r="AQ83" s="55"/>
      <c r="AR83" s="30" t="s">
        <v>180</v>
      </c>
      <c r="AS83" s="3"/>
    </row>
    <row r="84" spans="1:45" ht="15.75" customHeight="1" x14ac:dyDescent="0.25">
      <c r="A84" s="5" t="s">
        <v>181</v>
      </c>
      <c r="B84" s="54" t="s">
        <v>182</v>
      </c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3"/>
      <c r="N84" s="48"/>
      <c r="O84" s="56"/>
      <c r="P84" s="48"/>
      <c r="Q84" s="48"/>
      <c r="R84" s="48"/>
      <c r="S84" s="48"/>
      <c r="T84" s="47"/>
      <c r="U84" s="48"/>
      <c r="V84" s="48"/>
      <c r="W84" s="47"/>
      <c r="X84" s="47"/>
      <c r="Y84" s="48"/>
      <c r="Z84" s="48"/>
      <c r="AA84" s="48"/>
      <c r="AB84" s="48"/>
      <c r="AC84" s="48"/>
      <c r="AD84" s="47"/>
      <c r="AE84" s="47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7"/>
      <c r="AQ84" s="55"/>
      <c r="AR84" s="30" t="s">
        <v>183</v>
      </c>
      <c r="AS84" s="3"/>
    </row>
    <row r="85" spans="1:45" ht="15.75" customHeight="1" x14ac:dyDescent="0.25">
      <c r="A85" s="5" t="s">
        <v>184</v>
      </c>
      <c r="B85" s="54" t="s">
        <v>185</v>
      </c>
      <c r="C85" s="48"/>
      <c r="D85" s="48"/>
      <c r="E85" s="48"/>
      <c r="F85" s="48"/>
      <c r="G85" s="48"/>
      <c r="H85" s="48"/>
      <c r="I85" s="48"/>
      <c r="J85" s="48"/>
      <c r="K85" s="47"/>
      <c r="L85" s="48"/>
      <c r="M85" s="48"/>
      <c r="N85" s="48"/>
      <c r="O85" s="48"/>
      <c r="P85" s="48"/>
      <c r="Q85" s="48"/>
      <c r="R85" s="47"/>
      <c r="S85" s="48"/>
      <c r="T85" s="48"/>
      <c r="U85" s="48"/>
      <c r="V85" s="47"/>
      <c r="W85" s="47"/>
      <c r="X85" s="48"/>
      <c r="Y85" s="48"/>
      <c r="Z85" s="48"/>
      <c r="AA85" s="48"/>
      <c r="AB85" s="48"/>
      <c r="AC85" s="47"/>
      <c r="AD85" s="48"/>
      <c r="AE85" s="48"/>
      <c r="AF85" s="48"/>
      <c r="AG85" s="47"/>
      <c r="AH85" s="48"/>
      <c r="AI85" s="48"/>
      <c r="AJ85" s="48"/>
      <c r="AK85" s="48"/>
      <c r="AL85" s="48"/>
      <c r="AM85" s="48"/>
      <c r="AN85" s="48"/>
      <c r="AO85" s="48"/>
      <c r="AP85" s="48"/>
      <c r="AQ85" s="55"/>
      <c r="AR85" s="66" t="s">
        <v>186</v>
      </c>
      <c r="AS85" s="3" t="s">
        <v>187</v>
      </c>
    </row>
    <row r="86" spans="1:45" ht="15.75" customHeight="1" x14ac:dyDescent="0.25">
      <c r="A86" s="5" t="s">
        <v>188</v>
      </c>
      <c r="B86" s="69" t="s">
        <v>189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3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55"/>
      <c r="AR86" s="30" t="s">
        <v>190</v>
      </c>
      <c r="AS86" s="3"/>
    </row>
    <row r="87" spans="1:45" ht="15.75" customHeight="1" thickBot="1" x14ac:dyDescent="0.3">
      <c r="A87" s="5" t="s">
        <v>191</v>
      </c>
      <c r="B87" s="70" t="s">
        <v>192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2"/>
      <c r="AR87" s="30" t="s">
        <v>21</v>
      </c>
      <c r="AS87" s="3"/>
    </row>
    <row r="88" spans="1:45" ht="15.75" customHeight="1" x14ac:dyDescent="0.25">
      <c r="A88" s="5" t="s">
        <v>193</v>
      </c>
      <c r="B88" s="31" t="s">
        <v>194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23"/>
      <c r="AR88" s="30" t="s">
        <v>195</v>
      </c>
      <c r="AS88" s="3" t="s">
        <v>196</v>
      </c>
    </row>
    <row r="89" spans="1:45" ht="15.75" customHeight="1" x14ac:dyDescent="0.25">
      <c r="B89" s="31" t="s">
        <v>197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23"/>
      <c r="AR89" s="30"/>
      <c r="AS89" s="3"/>
    </row>
    <row r="90" spans="1:45" ht="15.75" customHeight="1" x14ac:dyDescent="0.25">
      <c r="A90" s="5" t="s">
        <v>198</v>
      </c>
      <c r="B90" s="31" t="s">
        <v>199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23"/>
      <c r="AR90" s="30" t="s">
        <v>200</v>
      </c>
      <c r="AS90" s="3"/>
    </row>
    <row r="91" spans="1:45" ht="15.75" customHeight="1" x14ac:dyDescent="0.25">
      <c r="A91" s="5" t="s">
        <v>201</v>
      </c>
      <c r="B91" s="22" t="s">
        <v>202</v>
      </c>
      <c r="O91" s="5"/>
      <c r="U91" s="5"/>
      <c r="X91" s="40"/>
      <c r="AQ91" s="23"/>
      <c r="AR91" s="30" t="s">
        <v>109</v>
      </c>
      <c r="AS91" s="3"/>
    </row>
    <row r="92" spans="1:45" ht="15.75" customHeight="1" x14ac:dyDescent="0.25">
      <c r="A92" s="5" t="s">
        <v>203</v>
      </c>
      <c r="B92" s="32" t="s">
        <v>204</v>
      </c>
      <c r="P92" s="5"/>
      <c r="AQ92" s="23"/>
      <c r="AR92" s="30"/>
      <c r="AS92" s="3"/>
    </row>
    <row r="93" spans="1:45" ht="15.75" customHeight="1" x14ac:dyDescent="0.25">
      <c r="A93" s="5" t="s">
        <v>205</v>
      </c>
      <c r="B93" s="22" t="s">
        <v>206</v>
      </c>
      <c r="N93" s="5"/>
      <c r="AM93" s="5"/>
      <c r="AQ93" s="23"/>
      <c r="AR93" s="30" t="s">
        <v>141</v>
      </c>
      <c r="AS93" s="3"/>
    </row>
    <row r="94" spans="1:45" ht="15.75" customHeight="1" thickBot="1" x14ac:dyDescent="0.3">
      <c r="A94" s="5" t="s">
        <v>207</v>
      </c>
      <c r="B94" s="28" t="s">
        <v>208</v>
      </c>
      <c r="C94" s="44"/>
      <c r="D94" s="44"/>
      <c r="E94" s="44"/>
      <c r="F94" s="44"/>
      <c r="G94" s="45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29"/>
      <c r="AR94" s="30" t="s">
        <v>209</v>
      </c>
      <c r="AS94" s="3"/>
    </row>
    <row r="95" spans="1:45" ht="15.75" customHeight="1" x14ac:dyDescent="0.25">
      <c r="A95" s="5" t="s">
        <v>210</v>
      </c>
      <c r="B95" s="15" t="s">
        <v>211</v>
      </c>
      <c r="K95" s="5"/>
      <c r="AR95" s="15" t="s">
        <v>32</v>
      </c>
      <c r="AS95" s="3"/>
    </row>
    <row r="96" spans="1:45" ht="17.25" customHeight="1" x14ac:dyDescent="0.25">
      <c r="A96" s="5" t="s">
        <v>212</v>
      </c>
      <c r="B96" s="15" t="s">
        <v>213</v>
      </c>
      <c r="C96" s="5"/>
      <c r="K96" s="40"/>
      <c r="Q96" s="40"/>
      <c r="R96" s="40"/>
      <c r="Z96" s="5"/>
      <c r="AF96" s="40"/>
      <c r="AG96" s="40"/>
      <c r="AR96" s="15" t="s">
        <v>214</v>
      </c>
      <c r="AS96" s="3" t="s">
        <v>215</v>
      </c>
    </row>
    <row r="97" spans="1:45" ht="15.75" customHeight="1" x14ac:dyDescent="0.25">
      <c r="A97" s="5" t="s">
        <v>216</v>
      </c>
      <c r="B97" s="15" t="s">
        <v>217</v>
      </c>
      <c r="L97" s="40"/>
      <c r="Q97" s="40"/>
      <c r="S97" s="40"/>
      <c r="V97" s="40"/>
      <c r="X97" s="40"/>
      <c r="AC97" s="5"/>
      <c r="AF97" s="40"/>
      <c r="AR97" s="15" t="s">
        <v>109</v>
      </c>
      <c r="AS97" s="3" t="s">
        <v>218</v>
      </c>
    </row>
    <row r="98" spans="1:45" ht="15.75" customHeight="1" x14ac:dyDescent="0.25">
      <c r="A98" s="5" t="s">
        <v>219</v>
      </c>
      <c r="B98" s="15" t="s">
        <v>220</v>
      </c>
      <c r="O98" s="5"/>
      <c r="AL98" s="5"/>
      <c r="AR98" s="15" t="s">
        <v>141</v>
      </c>
      <c r="AS98" s="3"/>
    </row>
    <row r="99" spans="1:45" ht="15.75" customHeight="1" x14ac:dyDescent="0.25">
      <c r="A99" s="5" t="s">
        <v>221</v>
      </c>
      <c r="B99" s="15" t="s">
        <v>222</v>
      </c>
      <c r="P99" s="5"/>
      <c r="AR99" s="15" t="s">
        <v>12</v>
      </c>
      <c r="AS99" s="3"/>
    </row>
    <row r="100" spans="1:45" ht="15.75" customHeight="1" x14ac:dyDescent="0.25">
      <c r="A100" s="5" t="s">
        <v>223</v>
      </c>
      <c r="B100" s="15" t="s">
        <v>224</v>
      </c>
      <c r="T100" s="5"/>
      <c r="AD100" s="5"/>
      <c r="AE100" s="5"/>
      <c r="AR100" s="15" t="s">
        <v>225</v>
      </c>
      <c r="AS100" s="3"/>
    </row>
    <row r="101" spans="1:45" ht="15.75" customHeight="1" x14ac:dyDescent="0.25">
      <c r="A101" s="5" t="s">
        <v>226</v>
      </c>
      <c r="B101" s="15" t="s">
        <v>227</v>
      </c>
      <c r="O101" s="40"/>
      <c r="S101" s="40"/>
      <c r="X101" s="40"/>
      <c r="AR101" s="15" t="s">
        <v>228</v>
      </c>
      <c r="AS101" s="3" t="s">
        <v>345</v>
      </c>
    </row>
    <row r="102" spans="1:45" ht="15.75" customHeight="1" x14ac:dyDescent="0.25">
      <c r="A102" s="5" t="s">
        <v>229</v>
      </c>
      <c r="B102" s="15" t="s">
        <v>230</v>
      </c>
      <c r="H102" s="5"/>
      <c r="M102" s="40"/>
      <c r="Q102" s="40"/>
      <c r="S102" s="40"/>
      <c r="V102" s="40"/>
      <c r="X102" s="5"/>
      <c r="AA102" s="5"/>
      <c r="AB102" s="5"/>
      <c r="AC102" s="5"/>
      <c r="AE102" s="5"/>
      <c r="AF102" s="40"/>
      <c r="AR102" s="15" t="s">
        <v>231</v>
      </c>
      <c r="AS102" s="3" t="s">
        <v>344</v>
      </c>
    </row>
    <row r="103" spans="1:45" ht="15.75" customHeight="1" x14ac:dyDescent="0.25">
      <c r="A103" s="5" t="s">
        <v>232</v>
      </c>
      <c r="B103" s="15" t="s">
        <v>220</v>
      </c>
      <c r="Q103" s="5"/>
      <c r="AK103" s="5"/>
      <c r="AR103" s="15" t="s">
        <v>141</v>
      </c>
      <c r="AS103" s="3"/>
    </row>
    <row r="104" spans="1:45" ht="15.75" customHeight="1" x14ac:dyDescent="0.25">
      <c r="A104" s="5" t="s">
        <v>233</v>
      </c>
      <c r="B104" s="24" t="s">
        <v>204</v>
      </c>
      <c r="J104" s="5"/>
      <c r="AR104" s="15"/>
      <c r="AS104" s="3"/>
    </row>
    <row r="105" spans="1:45" ht="15.75" customHeight="1" x14ac:dyDescent="0.25">
      <c r="A105" s="5" t="s">
        <v>234</v>
      </c>
      <c r="B105" s="15" t="s">
        <v>235</v>
      </c>
      <c r="U105" s="5"/>
      <c r="X105" s="40"/>
      <c r="AA105" s="5"/>
      <c r="AB105" s="5"/>
      <c r="AM105" s="5"/>
      <c r="AR105" s="15" t="s">
        <v>236</v>
      </c>
      <c r="AS105" s="3"/>
    </row>
    <row r="106" spans="1:45" ht="15.75" customHeight="1" x14ac:dyDescent="0.25">
      <c r="A106" s="5" t="s">
        <v>237</v>
      </c>
      <c r="B106" s="15" t="s">
        <v>235</v>
      </c>
      <c r="X106" s="40"/>
      <c r="AC106" s="5"/>
      <c r="AE106" s="5"/>
      <c r="AH106" s="5"/>
      <c r="AR106" s="15" t="s">
        <v>236</v>
      </c>
      <c r="AS106" s="3"/>
    </row>
    <row r="107" spans="1:45" ht="15.75" customHeight="1" x14ac:dyDescent="0.25">
      <c r="A107" s="5" t="s">
        <v>238</v>
      </c>
      <c r="B107" s="15" t="s">
        <v>239</v>
      </c>
      <c r="AR107" s="15"/>
      <c r="AS107" s="3"/>
    </row>
    <row r="108" spans="1:45" ht="15.75" customHeight="1" x14ac:dyDescent="0.25">
      <c r="A108" s="5" t="s">
        <v>240</v>
      </c>
      <c r="B108" s="24" t="s">
        <v>204</v>
      </c>
      <c r="L108" s="5"/>
      <c r="AR108" s="15"/>
      <c r="AS108" s="3"/>
    </row>
    <row r="109" spans="1:45" ht="15.75" customHeight="1" x14ac:dyDescent="0.25">
      <c r="A109" s="5" t="s">
        <v>241</v>
      </c>
      <c r="B109" s="15" t="s">
        <v>220</v>
      </c>
      <c r="R109" s="5"/>
      <c r="W109" s="5"/>
      <c r="X109" s="5"/>
      <c r="AF109" s="5"/>
      <c r="AJ109" s="5"/>
      <c r="AR109" s="15" t="s">
        <v>141</v>
      </c>
      <c r="AS109" s="3"/>
    </row>
    <row r="110" spans="1:45" ht="15.75" customHeight="1" x14ac:dyDescent="0.25">
      <c r="A110" s="5" t="s">
        <v>242</v>
      </c>
      <c r="B110" s="15" t="s">
        <v>243</v>
      </c>
      <c r="AR110" s="15"/>
      <c r="AS110" s="3"/>
    </row>
    <row r="111" spans="1:45" ht="15.75" customHeight="1" x14ac:dyDescent="0.25">
      <c r="A111" s="5" t="s">
        <v>244</v>
      </c>
      <c r="B111" s="15" t="s">
        <v>245</v>
      </c>
      <c r="AR111" s="15"/>
      <c r="AS111" s="3"/>
    </row>
    <row r="112" spans="1:45" ht="15.75" customHeight="1" x14ac:dyDescent="0.25">
      <c r="A112" s="5" t="s">
        <v>246</v>
      </c>
      <c r="B112" s="15" t="s">
        <v>220</v>
      </c>
      <c r="U112" s="5"/>
      <c r="AI112" s="5"/>
      <c r="AR112" s="15" t="s">
        <v>141</v>
      </c>
      <c r="AS112" s="3"/>
    </row>
    <row r="113" spans="1:45" ht="15.75" customHeight="1" x14ac:dyDescent="0.25">
      <c r="A113" s="5" t="s">
        <v>247</v>
      </c>
      <c r="B113" s="15" t="s">
        <v>248</v>
      </c>
      <c r="J113" s="5"/>
      <c r="M113" s="5"/>
      <c r="T113" s="5"/>
      <c r="AR113" s="15" t="s">
        <v>200</v>
      </c>
      <c r="AS113" s="3"/>
    </row>
    <row r="114" spans="1:45" ht="15.75" customHeight="1" x14ac:dyDescent="0.25">
      <c r="A114" s="5" t="s">
        <v>249</v>
      </c>
      <c r="B114" s="24" t="s">
        <v>204</v>
      </c>
      <c r="T114" s="5"/>
      <c r="Z114" s="5"/>
      <c r="AI114" s="5"/>
      <c r="AR114" s="33"/>
      <c r="AS114" s="3"/>
    </row>
    <row r="115" spans="1:45" ht="15.75" customHeight="1" x14ac:dyDescent="0.25">
      <c r="A115" s="5" t="s">
        <v>250</v>
      </c>
      <c r="B115" s="15" t="s">
        <v>251</v>
      </c>
      <c r="Z115" s="5"/>
      <c r="AI115" s="5"/>
      <c r="AR115" s="33" t="s">
        <v>252</v>
      </c>
      <c r="AS115" s="3"/>
    </row>
    <row r="116" spans="1:45" ht="15.75" customHeight="1" x14ac:dyDescent="0.25">
      <c r="A116" s="5" t="s">
        <v>253</v>
      </c>
      <c r="B116" s="60" t="s">
        <v>254</v>
      </c>
      <c r="C116" t="str">
        <f>IF(C102="","",C102)</f>
        <v/>
      </c>
      <c r="D116" t="str">
        <f t="shared" ref="D116:AQ116" si="6">IF(D102="","",D102)</f>
        <v/>
      </c>
      <c r="E116" t="str">
        <f t="shared" si="6"/>
        <v/>
      </c>
      <c r="F116" t="str">
        <f t="shared" si="6"/>
        <v/>
      </c>
      <c r="G116" t="str">
        <f t="shared" si="6"/>
        <v/>
      </c>
      <c r="H116" t="str">
        <f t="shared" si="6"/>
        <v/>
      </c>
      <c r="I116" t="str">
        <f t="shared" si="6"/>
        <v/>
      </c>
      <c r="J116" t="str">
        <f t="shared" si="6"/>
        <v/>
      </c>
      <c r="K116" t="str">
        <f t="shared" si="6"/>
        <v/>
      </c>
      <c r="L116" t="str">
        <f t="shared" si="6"/>
        <v/>
      </c>
      <c r="M116" t="str">
        <f t="shared" si="6"/>
        <v/>
      </c>
      <c r="N116" t="str">
        <f t="shared" si="6"/>
        <v/>
      </c>
      <c r="O116" t="str">
        <f t="shared" si="6"/>
        <v/>
      </c>
      <c r="P116" t="str">
        <f t="shared" si="6"/>
        <v/>
      </c>
      <c r="Q116" t="str">
        <f t="shared" si="6"/>
        <v/>
      </c>
      <c r="R116" t="str">
        <f t="shared" si="6"/>
        <v/>
      </c>
      <c r="S116" t="str">
        <f t="shared" si="6"/>
        <v/>
      </c>
      <c r="T116" t="str">
        <f t="shared" si="6"/>
        <v/>
      </c>
      <c r="U116" t="str">
        <f t="shared" si="6"/>
        <v/>
      </c>
      <c r="V116" t="str">
        <f t="shared" si="6"/>
        <v/>
      </c>
      <c r="W116" t="str">
        <f t="shared" si="6"/>
        <v/>
      </c>
      <c r="X116" t="str">
        <f t="shared" si="6"/>
        <v/>
      </c>
      <c r="Y116" t="str">
        <f t="shared" si="6"/>
        <v/>
      </c>
      <c r="Z116" t="str">
        <f t="shared" si="6"/>
        <v/>
      </c>
      <c r="AA116" t="str">
        <f t="shared" si="6"/>
        <v/>
      </c>
      <c r="AB116" t="str">
        <f t="shared" ref="AB116" si="7">IF(AB102="","",AB102)</f>
        <v/>
      </c>
      <c r="AC116" t="str">
        <f t="shared" si="6"/>
        <v/>
      </c>
      <c r="AD116" t="str">
        <f t="shared" si="6"/>
        <v/>
      </c>
      <c r="AE116" t="str">
        <f t="shared" si="6"/>
        <v/>
      </c>
      <c r="AF116" t="str">
        <f t="shared" si="6"/>
        <v/>
      </c>
      <c r="AG116" t="str">
        <f t="shared" si="6"/>
        <v/>
      </c>
      <c r="AH116" t="str">
        <f t="shared" si="6"/>
        <v/>
      </c>
      <c r="AI116" t="str">
        <f t="shared" si="6"/>
        <v/>
      </c>
      <c r="AJ116" t="str">
        <f t="shared" si="6"/>
        <v/>
      </c>
      <c r="AK116" t="str">
        <f t="shared" si="6"/>
        <v/>
      </c>
      <c r="AL116" t="str">
        <f t="shared" si="6"/>
        <v/>
      </c>
      <c r="AM116" t="str">
        <f t="shared" si="6"/>
        <v/>
      </c>
      <c r="AN116" t="str">
        <f t="shared" si="6"/>
        <v/>
      </c>
      <c r="AO116" t="str">
        <f t="shared" si="6"/>
        <v/>
      </c>
      <c r="AP116" t="str">
        <f t="shared" si="6"/>
        <v/>
      </c>
      <c r="AQ116" t="str">
        <f t="shared" si="6"/>
        <v/>
      </c>
      <c r="AR116" s="61" t="s">
        <v>255</v>
      </c>
      <c r="AS116" s="62" t="s">
        <v>346</v>
      </c>
    </row>
    <row r="117" spans="1:45" ht="15.75" customHeight="1" thickBot="1" x14ac:dyDescent="0.3">
      <c r="A117" s="5" t="s">
        <v>256</v>
      </c>
      <c r="B117" s="18" t="s">
        <v>220</v>
      </c>
      <c r="S117" s="5"/>
      <c r="T117" s="5"/>
      <c r="AH117" s="5"/>
      <c r="AR117" s="60" t="s">
        <v>141</v>
      </c>
      <c r="AS117" s="61"/>
    </row>
    <row r="118" spans="1:45" ht="15.75" customHeight="1" x14ac:dyDescent="0.25">
      <c r="A118" s="5" t="s">
        <v>257</v>
      </c>
      <c r="B118" s="26" t="s">
        <v>71</v>
      </c>
      <c r="C118" t="str">
        <f t="shared" ref="C118:AQ118" si="8">IF(C35="","",C35)</f>
        <v/>
      </c>
      <c r="D118" t="str">
        <f t="shared" si="8"/>
        <v/>
      </c>
      <c r="E118" t="str">
        <f t="shared" si="8"/>
        <v/>
      </c>
      <c r="F118" t="str">
        <f t="shared" si="8"/>
        <v/>
      </c>
      <c r="G118" t="str">
        <f t="shared" si="8"/>
        <v/>
      </c>
      <c r="H118" t="str">
        <f t="shared" si="8"/>
        <v/>
      </c>
      <c r="I118" t="str">
        <f t="shared" si="8"/>
        <v/>
      </c>
      <c r="J118" t="str">
        <f t="shared" si="8"/>
        <v/>
      </c>
      <c r="K118" t="str">
        <f t="shared" si="8"/>
        <v/>
      </c>
      <c r="L118" t="str">
        <f t="shared" si="8"/>
        <v/>
      </c>
      <c r="M118" t="str">
        <f t="shared" si="8"/>
        <v/>
      </c>
      <c r="N118" t="str">
        <f t="shared" si="8"/>
        <v/>
      </c>
      <c r="O118" t="str">
        <f t="shared" si="8"/>
        <v/>
      </c>
      <c r="P118" t="str">
        <f t="shared" si="8"/>
        <v/>
      </c>
      <c r="Q118" t="str">
        <f t="shared" si="8"/>
        <v/>
      </c>
      <c r="R118" t="str">
        <f t="shared" si="8"/>
        <v/>
      </c>
      <c r="S118" t="str">
        <f t="shared" si="8"/>
        <v/>
      </c>
      <c r="T118" t="str">
        <f t="shared" si="8"/>
        <v/>
      </c>
      <c r="U118" t="str">
        <f t="shared" si="8"/>
        <v/>
      </c>
      <c r="V118" t="str">
        <f t="shared" si="8"/>
        <v/>
      </c>
      <c r="W118" t="str">
        <f t="shared" si="8"/>
        <v/>
      </c>
      <c r="X118" t="str">
        <f t="shared" si="8"/>
        <v/>
      </c>
      <c r="Y118" t="str">
        <f t="shared" si="8"/>
        <v/>
      </c>
      <c r="Z118" t="str">
        <f t="shared" si="8"/>
        <v/>
      </c>
      <c r="AA118" t="str">
        <f t="shared" si="8"/>
        <v/>
      </c>
      <c r="AB118" t="str">
        <f t="shared" ref="AB118" si="9">IF(AB35="","",AB35)</f>
        <v/>
      </c>
      <c r="AC118" t="str">
        <f t="shared" si="8"/>
        <v/>
      </c>
      <c r="AD118" t="str">
        <f t="shared" si="8"/>
        <v/>
      </c>
      <c r="AE118" t="str">
        <f t="shared" si="8"/>
        <v/>
      </c>
      <c r="AF118" t="str">
        <f t="shared" si="8"/>
        <v/>
      </c>
      <c r="AG118" t="str">
        <f t="shared" si="8"/>
        <v/>
      </c>
      <c r="AH118" t="str">
        <f t="shared" si="8"/>
        <v/>
      </c>
      <c r="AI118" t="str">
        <f t="shared" si="8"/>
        <v/>
      </c>
      <c r="AJ118" t="str">
        <f t="shared" si="8"/>
        <v/>
      </c>
      <c r="AK118" t="str">
        <f t="shared" si="8"/>
        <v/>
      </c>
      <c r="AL118" t="str">
        <f t="shared" si="8"/>
        <v/>
      </c>
      <c r="AM118" t="str">
        <f t="shared" si="8"/>
        <v/>
      </c>
      <c r="AN118" t="str">
        <f t="shared" si="8"/>
        <v/>
      </c>
      <c r="AO118" t="str">
        <f t="shared" si="8"/>
        <v/>
      </c>
      <c r="AP118" t="str">
        <f t="shared" si="8"/>
        <v/>
      </c>
      <c r="AQ118" t="str">
        <f t="shared" si="8"/>
        <v/>
      </c>
      <c r="AR118" s="60" t="s">
        <v>347</v>
      </c>
      <c r="AS118" s="61" t="s">
        <v>348</v>
      </c>
    </row>
    <row r="119" spans="1:45" ht="15.75" customHeight="1" x14ac:dyDescent="0.25">
      <c r="A119" s="5" t="s">
        <v>258</v>
      </c>
      <c r="B119" s="22" t="s">
        <v>259</v>
      </c>
      <c r="C119" t="str">
        <f>IF(C35="","","x")</f>
        <v/>
      </c>
      <c r="D119" t="str">
        <f t="shared" ref="D119:AQ119" si="10">IF(D35="","","x")</f>
        <v/>
      </c>
      <c r="E119" t="str">
        <f t="shared" si="10"/>
        <v/>
      </c>
      <c r="F119" t="str">
        <f t="shared" si="10"/>
        <v/>
      </c>
      <c r="G119" t="str">
        <f t="shared" si="10"/>
        <v/>
      </c>
      <c r="H119" t="str">
        <f t="shared" si="10"/>
        <v/>
      </c>
      <c r="I119" t="str">
        <f t="shared" si="10"/>
        <v/>
      </c>
      <c r="J119" t="str">
        <f t="shared" si="10"/>
        <v/>
      </c>
      <c r="K119" t="str">
        <f t="shared" si="10"/>
        <v/>
      </c>
      <c r="L119" t="str">
        <f t="shared" si="10"/>
        <v/>
      </c>
      <c r="M119" t="str">
        <f t="shared" si="10"/>
        <v/>
      </c>
      <c r="N119" t="str">
        <f t="shared" si="10"/>
        <v/>
      </c>
      <c r="O119" t="str">
        <f t="shared" si="10"/>
        <v/>
      </c>
      <c r="P119" t="str">
        <f t="shared" si="10"/>
        <v/>
      </c>
      <c r="Q119" t="str">
        <f t="shared" si="10"/>
        <v/>
      </c>
      <c r="R119" t="str">
        <f t="shared" si="10"/>
        <v/>
      </c>
      <c r="S119" t="str">
        <f t="shared" si="10"/>
        <v/>
      </c>
      <c r="T119" t="str">
        <f t="shared" si="10"/>
        <v/>
      </c>
      <c r="U119" t="str">
        <f t="shared" si="10"/>
        <v/>
      </c>
      <c r="V119" t="str">
        <f t="shared" si="10"/>
        <v/>
      </c>
      <c r="W119" t="str">
        <f t="shared" si="10"/>
        <v/>
      </c>
      <c r="X119" t="str">
        <f t="shared" si="10"/>
        <v/>
      </c>
      <c r="Y119" t="str">
        <f t="shared" si="10"/>
        <v/>
      </c>
      <c r="Z119" t="str">
        <f t="shared" si="10"/>
        <v/>
      </c>
      <c r="AA119" t="str">
        <f t="shared" si="10"/>
        <v/>
      </c>
      <c r="AB119" t="str">
        <f t="shared" ref="AB119" si="11">IF(AB35="","","x")</f>
        <v/>
      </c>
      <c r="AC119" t="str">
        <f t="shared" si="10"/>
        <v/>
      </c>
      <c r="AD119" t="str">
        <f t="shared" si="10"/>
        <v/>
      </c>
      <c r="AE119" t="str">
        <f t="shared" si="10"/>
        <v/>
      </c>
      <c r="AF119" t="str">
        <f t="shared" si="10"/>
        <v/>
      </c>
      <c r="AG119" t="str">
        <f t="shared" si="10"/>
        <v/>
      </c>
      <c r="AH119" t="str">
        <f t="shared" si="10"/>
        <v/>
      </c>
      <c r="AI119" t="str">
        <f t="shared" si="10"/>
        <v/>
      </c>
      <c r="AJ119" t="str">
        <f t="shared" si="10"/>
        <v/>
      </c>
      <c r="AK119" t="str">
        <f t="shared" si="10"/>
        <v/>
      </c>
      <c r="AL119" t="str">
        <f t="shared" si="10"/>
        <v/>
      </c>
      <c r="AM119" t="str">
        <f t="shared" si="10"/>
        <v/>
      </c>
      <c r="AN119" t="str">
        <f t="shared" si="10"/>
        <v/>
      </c>
      <c r="AO119" t="str">
        <f t="shared" si="10"/>
        <v/>
      </c>
      <c r="AP119" t="str">
        <f t="shared" si="10"/>
        <v/>
      </c>
      <c r="AQ119" t="str">
        <f t="shared" si="10"/>
        <v/>
      </c>
      <c r="AR119" s="15" t="s">
        <v>32</v>
      </c>
      <c r="AS119" s="3" t="s">
        <v>359</v>
      </c>
    </row>
    <row r="120" spans="1:45" ht="15.75" customHeight="1" x14ac:dyDescent="0.25">
      <c r="A120" s="5" t="s">
        <v>260</v>
      </c>
      <c r="B120" s="22" t="s">
        <v>261</v>
      </c>
      <c r="AQ120" s="23"/>
      <c r="AR120" s="15" t="s">
        <v>262</v>
      </c>
      <c r="AS120" s="3"/>
    </row>
    <row r="121" spans="1:45" ht="15.75" customHeight="1" x14ac:dyDescent="0.25">
      <c r="A121" s="5" t="s">
        <v>263</v>
      </c>
      <c r="B121" s="22" t="s">
        <v>175</v>
      </c>
      <c r="AD121" s="5"/>
      <c r="AQ121" s="23"/>
      <c r="AR121" s="15" t="s">
        <v>21</v>
      </c>
      <c r="AS121" s="3"/>
    </row>
    <row r="122" spans="1:45" ht="15.75" customHeight="1" x14ac:dyDescent="0.25">
      <c r="A122" s="5" t="s">
        <v>264</v>
      </c>
      <c r="B122" s="22" t="s">
        <v>177</v>
      </c>
      <c r="AK122" s="5"/>
      <c r="AQ122" s="23"/>
      <c r="AR122" s="15" t="s">
        <v>84</v>
      </c>
      <c r="AS122" s="3"/>
    </row>
    <row r="123" spans="1:45" ht="15.75" customHeight="1" x14ac:dyDescent="0.25">
      <c r="A123" s="5" t="s">
        <v>265</v>
      </c>
      <c r="B123" s="22" t="s">
        <v>266</v>
      </c>
      <c r="W123" s="5"/>
      <c r="Y123" s="5"/>
      <c r="Z123" s="5"/>
      <c r="AE123" s="5"/>
      <c r="AQ123" s="23"/>
      <c r="AR123" s="15" t="s">
        <v>267</v>
      </c>
      <c r="AS123" s="3"/>
    </row>
    <row r="124" spans="1:45" ht="15.75" customHeight="1" x14ac:dyDescent="0.25">
      <c r="A124" s="5" t="s">
        <v>268</v>
      </c>
      <c r="B124" s="22" t="s">
        <v>269</v>
      </c>
      <c r="AM124" s="5"/>
      <c r="AP124" s="5"/>
      <c r="AQ124" s="23"/>
      <c r="AR124" s="15" t="s">
        <v>270</v>
      </c>
      <c r="AS124" s="3"/>
    </row>
    <row r="125" spans="1:45" ht="15.75" customHeight="1" x14ac:dyDescent="0.25">
      <c r="A125" s="5" t="s">
        <v>271</v>
      </c>
      <c r="B125" s="27" t="s">
        <v>272</v>
      </c>
      <c r="O125" s="5"/>
      <c r="T125" s="5"/>
      <c r="AQ125" s="23"/>
      <c r="AR125" s="18" t="s">
        <v>273</v>
      </c>
      <c r="AS125" s="3"/>
    </row>
    <row r="126" spans="1:45" ht="15.75" customHeight="1" x14ac:dyDescent="0.25">
      <c r="A126" s="5" t="s">
        <v>274</v>
      </c>
      <c r="B126" s="26" t="s">
        <v>66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20"/>
      <c r="AR126" s="21" t="s">
        <v>275</v>
      </c>
      <c r="AS126" s="3"/>
    </row>
    <row r="127" spans="1:45" ht="15.75" customHeight="1" x14ac:dyDescent="0.25">
      <c r="A127" s="5" t="s">
        <v>276</v>
      </c>
      <c r="B127" s="22" t="s">
        <v>277</v>
      </c>
      <c r="AN127" s="5"/>
      <c r="AO127" s="5"/>
      <c r="AQ127" s="23"/>
      <c r="AR127" s="15" t="s">
        <v>278</v>
      </c>
      <c r="AS127" s="3"/>
    </row>
    <row r="128" spans="1:45" ht="15.75" customHeight="1" x14ac:dyDescent="0.25">
      <c r="A128" s="5" t="s">
        <v>279</v>
      </c>
      <c r="B128" s="22" t="s">
        <v>280</v>
      </c>
      <c r="AL128" s="5"/>
      <c r="AQ128" s="23"/>
      <c r="AR128" s="15" t="s">
        <v>21</v>
      </c>
      <c r="AS128" s="3"/>
    </row>
    <row r="129" spans="1:45" ht="15.75" customHeight="1" x14ac:dyDescent="0.25">
      <c r="A129" s="5" t="s">
        <v>281</v>
      </c>
      <c r="B129" s="28" t="s">
        <v>192</v>
      </c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29"/>
      <c r="AR129" s="34" t="s">
        <v>21</v>
      </c>
      <c r="AS129" s="3"/>
    </row>
    <row r="130" spans="1:45" ht="15.75" customHeight="1" x14ac:dyDescent="0.25">
      <c r="A130" s="5" t="s">
        <v>282</v>
      </c>
      <c r="B130" s="26" t="s">
        <v>194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20"/>
      <c r="AR130" s="35" t="s">
        <v>141</v>
      </c>
      <c r="AS130" s="3" t="s">
        <v>196</v>
      </c>
    </row>
    <row r="131" spans="1:45" ht="15.75" customHeight="1" x14ac:dyDescent="0.25">
      <c r="A131" s="5" t="s">
        <v>283</v>
      </c>
      <c r="B131" s="31" t="s">
        <v>284</v>
      </c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23"/>
      <c r="AR131" s="35" t="s">
        <v>200</v>
      </c>
      <c r="AS131" s="3"/>
    </row>
    <row r="132" spans="1:45" ht="15.75" customHeight="1" x14ac:dyDescent="0.25">
      <c r="A132" s="5" t="s">
        <v>285</v>
      </c>
      <c r="B132" s="22" t="s">
        <v>286</v>
      </c>
      <c r="L132" s="5"/>
      <c r="AP132" s="5"/>
      <c r="AQ132" s="23"/>
      <c r="AR132" s="30" t="s">
        <v>141</v>
      </c>
      <c r="AS132" s="3"/>
    </row>
    <row r="133" spans="1:45" ht="15.75" customHeight="1" thickBot="1" x14ac:dyDescent="0.3">
      <c r="A133" s="5" t="s">
        <v>287</v>
      </c>
      <c r="B133" s="28" t="s">
        <v>288</v>
      </c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29"/>
      <c r="AR133" s="30" t="s">
        <v>141</v>
      </c>
      <c r="AS133" s="3"/>
    </row>
    <row r="134" spans="1:45" ht="15.75" customHeight="1" x14ac:dyDescent="0.25">
      <c r="A134" s="5" t="s">
        <v>289</v>
      </c>
      <c r="B134" s="26" t="s">
        <v>290</v>
      </c>
      <c r="C134" t="str">
        <f>IF(C50="","",C50)</f>
        <v/>
      </c>
      <c r="D134" t="str">
        <f t="shared" ref="D134:AP134" si="12">IF(D50="","",D50)</f>
        <v/>
      </c>
      <c r="E134" t="str">
        <f t="shared" si="12"/>
        <v/>
      </c>
      <c r="F134" t="str">
        <f t="shared" si="12"/>
        <v/>
      </c>
      <c r="G134" t="str">
        <f t="shared" si="12"/>
        <v/>
      </c>
      <c r="H134" t="str">
        <f t="shared" si="12"/>
        <v/>
      </c>
      <c r="I134" t="str">
        <f t="shared" si="12"/>
        <v/>
      </c>
      <c r="J134" t="str">
        <f t="shared" si="12"/>
        <v/>
      </c>
      <c r="K134" t="str">
        <f t="shared" si="12"/>
        <v/>
      </c>
      <c r="L134" t="str">
        <f t="shared" si="12"/>
        <v/>
      </c>
      <c r="M134" t="str">
        <f t="shared" si="12"/>
        <v/>
      </c>
      <c r="N134" t="str">
        <f t="shared" si="12"/>
        <v/>
      </c>
      <c r="O134" t="str">
        <f t="shared" si="12"/>
        <v/>
      </c>
      <c r="P134" t="str">
        <f t="shared" si="12"/>
        <v/>
      </c>
      <c r="Q134" t="str">
        <f t="shared" si="12"/>
        <v/>
      </c>
      <c r="R134" t="str">
        <f t="shared" si="12"/>
        <v/>
      </c>
      <c r="S134" t="str">
        <f t="shared" si="12"/>
        <v/>
      </c>
      <c r="T134" t="str">
        <f t="shared" si="12"/>
        <v/>
      </c>
      <c r="U134" t="str">
        <f t="shared" si="12"/>
        <v/>
      </c>
      <c r="V134" t="str">
        <f t="shared" si="12"/>
        <v/>
      </c>
      <c r="W134" t="str">
        <f t="shared" si="12"/>
        <v/>
      </c>
      <c r="X134" t="str">
        <f t="shared" si="12"/>
        <v/>
      </c>
      <c r="Y134" t="str">
        <f t="shared" si="12"/>
        <v/>
      </c>
      <c r="Z134" t="str">
        <f t="shared" si="12"/>
        <v/>
      </c>
      <c r="AA134" t="str">
        <f t="shared" si="12"/>
        <v/>
      </c>
      <c r="AB134" t="str">
        <f t="shared" ref="AB134" si="13">IF(AB50="","",AB50)</f>
        <v/>
      </c>
      <c r="AC134" t="str">
        <f t="shared" si="12"/>
        <v/>
      </c>
      <c r="AD134" t="str">
        <f t="shared" si="12"/>
        <v/>
      </c>
      <c r="AE134" t="str">
        <f t="shared" si="12"/>
        <v/>
      </c>
      <c r="AF134" t="str">
        <f t="shared" si="12"/>
        <v/>
      </c>
      <c r="AG134" t="str">
        <f t="shared" si="12"/>
        <v/>
      </c>
      <c r="AH134" t="str">
        <f t="shared" si="12"/>
        <v/>
      </c>
      <c r="AI134" t="str">
        <f t="shared" si="12"/>
        <v/>
      </c>
      <c r="AJ134" t="str">
        <f t="shared" si="12"/>
        <v/>
      </c>
      <c r="AK134" t="str">
        <f t="shared" si="12"/>
        <v/>
      </c>
      <c r="AL134" t="str">
        <f t="shared" si="12"/>
        <v/>
      </c>
      <c r="AM134" t="str">
        <f t="shared" si="12"/>
        <v/>
      </c>
      <c r="AN134" t="str">
        <f t="shared" si="12"/>
        <v/>
      </c>
      <c r="AO134" t="str">
        <f t="shared" si="12"/>
        <v/>
      </c>
      <c r="AP134" t="str">
        <f t="shared" si="12"/>
        <v/>
      </c>
      <c r="AQ134" s="20"/>
      <c r="AR134" s="30" t="s">
        <v>291</v>
      </c>
      <c r="AS134" s="3" t="s">
        <v>349</v>
      </c>
    </row>
    <row r="135" spans="1:45" ht="15.75" customHeight="1" x14ac:dyDescent="0.25">
      <c r="A135" s="5" t="s">
        <v>292</v>
      </c>
      <c r="B135" s="22" t="s">
        <v>293</v>
      </c>
      <c r="K135" s="5"/>
      <c r="AQ135" s="23"/>
      <c r="AR135" s="30" t="s">
        <v>294</v>
      </c>
      <c r="AS135" s="3" t="s">
        <v>360</v>
      </c>
    </row>
    <row r="136" spans="1:45" ht="15.75" customHeight="1" x14ac:dyDescent="0.25">
      <c r="A136" s="5" t="s">
        <v>295</v>
      </c>
      <c r="B136" s="22" t="s">
        <v>296</v>
      </c>
      <c r="Y136" s="5"/>
      <c r="AQ136" s="23"/>
      <c r="AR136" s="30" t="s">
        <v>294</v>
      </c>
      <c r="AS136" s="3"/>
    </row>
    <row r="137" spans="1:45" ht="15.75" customHeight="1" x14ac:dyDescent="0.25">
      <c r="A137" s="5" t="s">
        <v>297</v>
      </c>
      <c r="B137" s="22" t="s">
        <v>298</v>
      </c>
      <c r="AN137" s="5"/>
      <c r="AQ137" s="23"/>
      <c r="AR137" s="30" t="s">
        <v>294</v>
      </c>
      <c r="AS137" s="3"/>
    </row>
    <row r="138" spans="1:45" ht="15.75" customHeight="1" x14ac:dyDescent="0.25">
      <c r="A138" s="5" t="s">
        <v>299</v>
      </c>
      <c r="B138" s="22" t="s">
        <v>300</v>
      </c>
      <c r="V138" s="5"/>
      <c r="AQ138" s="23"/>
      <c r="AR138" s="30" t="s">
        <v>294</v>
      </c>
      <c r="AS138" s="3"/>
    </row>
    <row r="139" spans="1:45" ht="15.75" customHeight="1" x14ac:dyDescent="0.25">
      <c r="A139" s="5" t="s">
        <v>301</v>
      </c>
      <c r="B139" s="22" t="s">
        <v>302</v>
      </c>
      <c r="AC139" s="5"/>
      <c r="AQ139" s="23"/>
      <c r="AR139" s="30" t="s">
        <v>294</v>
      </c>
      <c r="AS139" s="3"/>
    </row>
    <row r="140" spans="1:45" ht="15.75" customHeight="1" x14ac:dyDescent="0.25">
      <c r="A140" s="5" t="s">
        <v>303</v>
      </c>
      <c r="B140" s="22" t="s">
        <v>304</v>
      </c>
      <c r="AF140" s="5"/>
      <c r="AQ140" s="23"/>
      <c r="AR140" s="30" t="s">
        <v>294</v>
      </c>
      <c r="AS140" s="3"/>
    </row>
    <row r="141" spans="1:45" ht="15.75" customHeight="1" x14ac:dyDescent="0.25">
      <c r="A141" s="5" t="s">
        <v>305</v>
      </c>
      <c r="B141" s="28" t="s">
        <v>306</v>
      </c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29"/>
      <c r="AR141" s="88" t="s">
        <v>294</v>
      </c>
      <c r="AS141" s="3"/>
    </row>
    <row r="142" spans="1:45" ht="15.75" customHeight="1" x14ac:dyDescent="0.25">
      <c r="A142" s="36" t="s">
        <v>307</v>
      </c>
      <c r="B142" s="24" t="s">
        <v>204</v>
      </c>
      <c r="M142" s="5"/>
      <c r="R142" s="5"/>
      <c r="S142" s="5"/>
      <c r="AR142" s="89"/>
      <c r="AS142" s="73"/>
    </row>
    <row r="143" spans="1:45" ht="15.75" customHeight="1" x14ac:dyDescent="0.25">
      <c r="A143" s="5" t="s">
        <v>308</v>
      </c>
      <c r="B143" s="15" t="s">
        <v>309</v>
      </c>
      <c r="R143" s="5"/>
      <c r="AR143" s="14" t="s">
        <v>12</v>
      </c>
      <c r="AS143" s="3"/>
    </row>
    <row r="144" spans="1:45" ht="15.75" customHeight="1" x14ac:dyDescent="0.25">
      <c r="A144" s="5" t="s">
        <v>310</v>
      </c>
      <c r="B144" s="15" t="s">
        <v>217</v>
      </c>
      <c r="K144" s="40"/>
      <c r="L144" s="40"/>
      <c r="Q144" s="40"/>
      <c r="V144" s="40"/>
      <c r="AF144" s="40"/>
      <c r="AG144" s="40"/>
      <c r="AR144" s="15" t="s">
        <v>311</v>
      </c>
      <c r="AS144" s="3"/>
    </row>
    <row r="145" spans="1:45" ht="15.75" customHeight="1" x14ac:dyDescent="0.25">
      <c r="A145" s="5" t="s">
        <v>312</v>
      </c>
      <c r="B145" s="15" t="s">
        <v>313</v>
      </c>
      <c r="C145" s="5"/>
      <c r="E145" s="5"/>
      <c r="H145" s="5"/>
      <c r="L145" s="40"/>
      <c r="S145" s="40"/>
      <c r="T145" s="5"/>
      <c r="AF145" s="40"/>
      <c r="AR145" s="15" t="s">
        <v>314</v>
      </c>
      <c r="AS145" s="3"/>
    </row>
    <row r="146" spans="1:45" ht="15.75" customHeight="1" x14ac:dyDescent="0.25">
      <c r="A146" s="5" t="s">
        <v>315</v>
      </c>
      <c r="B146" s="15" t="s">
        <v>316</v>
      </c>
      <c r="L146" s="42"/>
      <c r="S146" s="42"/>
      <c r="AF146" s="42"/>
      <c r="AI146" s="5"/>
      <c r="AK146" s="5"/>
      <c r="AR146" s="15"/>
      <c r="AS146" s="3"/>
    </row>
    <row r="147" spans="1:45" ht="15.75" customHeight="1" x14ac:dyDescent="0.25">
      <c r="A147" s="5" t="s">
        <v>317</v>
      </c>
      <c r="B147" s="15" t="s">
        <v>318</v>
      </c>
      <c r="C147" t="str">
        <f>IF(C74="","",C74)</f>
        <v/>
      </c>
      <c r="D147" t="str">
        <f t="shared" ref="D147:AQ147" si="14">IF(D74="","",D74)</f>
        <v/>
      </c>
      <c r="E147" t="str">
        <f t="shared" si="14"/>
        <v/>
      </c>
      <c r="F147" t="str">
        <f t="shared" si="14"/>
        <v/>
      </c>
      <c r="G147" t="str">
        <f t="shared" si="14"/>
        <v/>
      </c>
      <c r="H147" t="str">
        <f t="shared" si="14"/>
        <v/>
      </c>
      <c r="I147" t="str">
        <f t="shared" si="14"/>
        <v/>
      </c>
      <c r="J147" t="str">
        <f t="shared" si="14"/>
        <v/>
      </c>
      <c r="K147" t="str">
        <f t="shared" si="14"/>
        <v/>
      </c>
      <c r="L147" t="str">
        <f t="shared" si="14"/>
        <v/>
      </c>
      <c r="M147" t="str">
        <f t="shared" si="14"/>
        <v/>
      </c>
      <c r="N147" t="str">
        <f t="shared" si="14"/>
        <v/>
      </c>
      <c r="O147" t="str">
        <f t="shared" si="14"/>
        <v/>
      </c>
      <c r="P147" t="str">
        <f t="shared" si="14"/>
        <v/>
      </c>
      <c r="Q147" t="str">
        <f t="shared" si="14"/>
        <v/>
      </c>
      <c r="R147" t="str">
        <f t="shared" si="14"/>
        <v/>
      </c>
      <c r="S147" t="str">
        <f t="shared" si="14"/>
        <v/>
      </c>
      <c r="T147" t="str">
        <f t="shared" si="14"/>
        <v/>
      </c>
      <c r="U147" t="str">
        <f t="shared" si="14"/>
        <v/>
      </c>
      <c r="V147" t="str">
        <f t="shared" si="14"/>
        <v/>
      </c>
      <c r="W147" t="str">
        <f t="shared" si="14"/>
        <v/>
      </c>
      <c r="X147" t="str">
        <f t="shared" si="14"/>
        <v/>
      </c>
      <c r="Y147" t="str">
        <f t="shared" si="14"/>
        <v/>
      </c>
      <c r="Z147" t="str">
        <f t="shared" si="14"/>
        <v/>
      </c>
      <c r="AA147" t="str">
        <f t="shared" si="14"/>
        <v/>
      </c>
      <c r="AB147" t="str">
        <f t="shared" ref="AB147" si="15">IF(AB74="","",AB74)</f>
        <v/>
      </c>
      <c r="AC147" t="str">
        <f t="shared" si="14"/>
        <v/>
      </c>
      <c r="AD147" t="str">
        <f t="shared" si="14"/>
        <v/>
      </c>
      <c r="AE147" t="str">
        <f t="shared" si="14"/>
        <v/>
      </c>
      <c r="AF147" t="str">
        <f t="shared" si="14"/>
        <v/>
      </c>
      <c r="AG147" t="str">
        <f t="shared" si="14"/>
        <v/>
      </c>
      <c r="AH147" t="str">
        <f t="shared" si="14"/>
        <v/>
      </c>
      <c r="AI147" t="str">
        <f t="shared" si="14"/>
        <v/>
      </c>
      <c r="AJ147" t="str">
        <f t="shared" si="14"/>
        <v/>
      </c>
      <c r="AK147" t="str">
        <f t="shared" si="14"/>
        <v/>
      </c>
      <c r="AL147" t="str">
        <f t="shared" si="14"/>
        <v/>
      </c>
      <c r="AM147" t="str">
        <f t="shared" si="14"/>
        <v/>
      </c>
      <c r="AN147" t="str">
        <f t="shared" si="14"/>
        <v/>
      </c>
      <c r="AO147" t="str">
        <f t="shared" si="14"/>
        <v/>
      </c>
      <c r="AP147" t="str">
        <f t="shared" si="14"/>
        <v/>
      </c>
      <c r="AQ147" t="str">
        <f t="shared" si="14"/>
        <v/>
      </c>
      <c r="AR147" s="15" t="s">
        <v>319</v>
      </c>
      <c r="AS147" s="3"/>
    </row>
    <row r="148" spans="1:45" ht="15.75" customHeight="1" x14ac:dyDescent="0.25">
      <c r="A148" s="5" t="s">
        <v>320</v>
      </c>
      <c r="B148" s="15" t="s">
        <v>321</v>
      </c>
      <c r="AR148" s="15" t="s">
        <v>322</v>
      </c>
      <c r="AS148" s="3"/>
    </row>
    <row r="149" spans="1:45" ht="15.75" customHeight="1" x14ac:dyDescent="0.25">
      <c r="A149" s="5" t="s">
        <v>323</v>
      </c>
      <c r="B149" s="15" t="s">
        <v>106</v>
      </c>
      <c r="C149" t="str">
        <f>IF(C78="","",C78)</f>
        <v/>
      </c>
      <c r="D149" t="str">
        <f t="shared" ref="D149:AQ149" si="16">IF(D78="","",D78)</f>
        <v/>
      </c>
      <c r="E149" t="str">
        <f t="shared" si="16"/>
        <v/>
      </c>
      <c r="F149" t="str">
        <f t="shared" si="16"/>
        <v/>
      </c>
      <c r="G149" t="str">
        <f t="shared" si="16"/>
        <v/>
      </c>
      <c r="H149" t="str">
        <f t="shared" si="16"/>
        <v/>
      </c>
      <c r="I149" t="str">
        <f t="shared" si="16"/>
        <v/>
      </c>
      <c r="J149" t="str">
        <f t="shared" si="16"/>
        <v/>
      </c>
      <c r="K149" t="str">
        <f t="shared" si="16"/>
        <v/>
      </c>
      <c r="L149" t="str">
        <f t="shared" si="16"/>
        <v/>
      </c>
      <c r="M149" t="str">
        <f t="shared" si="16"/>
        <v/>
      </c>
      <c r="N149" t="str">
        <f t="shared" si="16"/>
        <v/>
      </c>
      <c r="O149" t="str">
        <f t="shared" si="16"/>
        <v/>
      </c>
      <c r="P149" t="str">
        <f t="shared" si="16"/>
        <v/>
      </c>
      <c r="Q149" t="str">
        <f t="shared" si="16"/>
        <v/>
      </c>
      <c r="R149" t="str">
        <f t="shared" si="16"/>
        <v/>
      </c>
      <c r="S149" t="str">
        <f t="shared" si="16"/>
        <v/>
      </c>
      <c r="T149" t="str">
        <f t="shared" si="16"/>
        <v/>
      </c>
      <c r="U149" t="str">
        <f t="shared" si="16"/>
        <v/>
      </c>
      <c r="V149" t="str">
        <f t="shared" si="16"/>
        <v/>
      </c>
      <c r="W149" t="str">
        <f t="shared" si="16"/>
        <v/>
      </c>
      <c r="X149" t="str">
        <f t="shared" si="16"/>
        <v/>
      </c>
      <c r="Y149" t="str">
        <f t="shared" si="16"/>
        <v/>
      </c>
      <c r="Z149" t="str">
        <f t="shared" si="16"/>
        <v/>
      </c>
      <c r="AA149" t="str">
        <f t="shared" si="16"/>
        <v/>
      </c>
      <c r="AB149" t="str">
        <f t="shared" ref="AB149" si="17">IF(AB78="","",AB78)</f>
        <v/>
      </c>
      <c r="AC149" t="str">
        <f t="shared" si="16"/>
        <v/>
      </c>
      <c r="AD149" t="str">
        <f t="shared" si="16"/>
        <v/>
      </c>
      <c r="AE149" t="str">
        <f t="shared" si="16"/>
        <v/>
      </c>
      <c r="AF149" t="str">
        <f t="shared" si="16"/>
        <v/>
      </c>
      <c r="AG149" t="str">
        <f t="shared" si="16"/>
        <v/>
      </c>
      <c r="AH149" t="str">
        <f t="shared" si="16"/>
        <v/>
      </c>
      <c r="AI149" t="str">
        <f t="shared" si="16"/>
        <v/>
      </c>
      <c r="AJ149" t="str">
        <f t="shared" si="16"/>
        <v/>
      </c>
      <c r="AK149" t="str">
        <f t="shared" si="16"/>
        <v/>
      </c>
      <c r="AL149" t="str">
        <f t="shared" si="16"/>
        <v/>
      </c>
      <c r="AM149" t="str">
        <f t="shared" si="16"/>
        <v/>
      </c>
      <c r="AN149" t="str">
        <f t="shared" si="16"/>
        <v/>
      </c>
      <c r="AO149" t="str">
        <f t="shared" si="16"/>
        <v/>
      </c>
      <c r="AP149" t="str">
        <f t="shared" si="16"/>
        <v/>
      </c>
      <c r="AQ149" t="str">
        <f t="shared" si="16"/>
        <v/>
      </c>
      <c r="AR149" s="15" t="s">
        <v>171</v>
      </c>
      <c r="AS149" s="3" t="s">
        <v>356</v>
      </c>
    </row>
    <row r="150" spans="1:45" ht="15.75" customHeight="1" x14ac:dyDescent="0.25">
      <c r="A150" s="5" t="s">
        <v>324</v>
      </c>
      <c r="B150" s="37" t="s">
        <v>325</v>
      </c>
      <c r="AG150" s="5"/>
      <c r="AH150" s="5"/>
      <c r="AQ150" s="23"/>
      <c r="AR150" s="15" t="s">
        <v>326</v>
      </c>
      <c r="AS150" s="3" t="s">
        <v>358</v>
      </c>
    </row>
    <row r="151" spans="1:45" ht="15.75" customHeight="1" x14ac:dyDescent="0.25">
      <c r="A151" s="5" t="s">
        <v>327</v>
      </c>
      <c r="B151" s="15" t="s">
        <v>328</v>
      </c>
      <c r="AR151" s="15" t="s">
        <v>329</v>
      </c>
      <c r="AS151" s="3"/>
    </row>
    <row r="152" spans="1:45" ht="15.75" customHeight="1" x14ac:dyDescent="0.25">
      <c r="A152" s="5" t="s">
        <v>330</v>
      </c>
      <c r="B152" s="15" t="s">
        <v>331</v>
      </c>
      <c r="AR152" s="15"/>
      <c r="AS152" s="3"/>
    </row>
    <row r="153" spans="1:45" ht="15.75" customHeight="1" x14ac:dyDescent="0.25">
      <c r="A153" s="5" t="s">
        <v>332</v>
      </c>
      <c r="B153" s="15" t="s">
        <v>133</v>
      </c>
      <c r="AR153" s="15" t="s">
        <v>21</v>
      </c>
      <c r="AS153" s="3"/>
    </row>
    <row r="154" spans="1:45" ht="15.75" customHeight="1" x14ac:dyDescent="0.25">
      <c r="A154" s="5" t="s">
        <v>333</v>
      </c>
      <c r="B154" s="15" t="s">
        <v>334</v>
      </c>
      <c r="C154" s="84"/>
      <c r="D154" s="85"/>
      <c r="E154" s="85"/>
      <c r="F154" s="85"/>
      <c r="G154" s="85"/>
      <c r="H154" s="85"/>
      <c r="I154" s="85"/>
      <c r="J154" s="85"/>
      <c r="K154" s="85"/>
      <c r="L154" s="85"/>
      <c r="M154" s="86"/>
      <c r="N154" s="85"/>
      <c r="O154" s="85"/>
      <c r="P154" s="85"/>
      <c r="Q154" s="86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6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7" t="s">
        <v>209</v>
      </c>
      <c r="AS154" s="3"/>
    </row>
    <row r="155" spans="1:45" ht="15.75" customHeight="1" x14ac:dyDescent="0.25">
      <c r="B155" s="6"/>
      <c r="AR155" s="6"/>
    </row>
    <row r="156" spans="1:45" ht="15.75" customHeight="1" x14ac:dyDescent="0.25">
      <c r="B156" s="6"/>
      <c r="AR156" s="6"/>
    </row>
    <row r="157" spans="1:45" ht="15.75" customHeight="1" x14ac:dyDescent="0.25">
      <c r="A157" s="38" t="s">
        <v>335</v>
      </c>
      <c r="B157" s="38" t="s">
        <v>350</v>
      </c>
      <c r="AR157" s="6"/>
    </row>
    <row r="158" spans="1:45" ht="15.75" customHeight="1" x14ac:dyDescent="0.25">
      <c r="A158" s="38" t="s">
        <v>336</v>
      </c>
      <c r="B158" s="38" t="s">
        <v>351</v>
      </c>
      <c r="AR158" s="6"/>
    </row>
    <row r="159" spans="1:45" ht="15.75" customHeight="1" x14ac:dyDescent="0.25">
      <c r="A159" s="38" t="s">
        <v>337</v>
      </c>
      <c r="B159" s="38" t="s">
        <v>352</v>
      </c>
      <c r="AR159" s="6"/>
    </row>
    <row r="160" spans="1:45" ht="15.75" customHeight="1" x14ac:dyDescent="0.25">
      <c r="A160" s="38" t="s">
        <v>338</v>
      </c>
      <c r="B160" s="39"/>
      <c r="AR160" s="6"/>
    </row>
    <row r="161" spans="2:44" ht="15.75" customHeight="1" x14ac:dyDescent="0.25">
      <c r="B161" s="6"/>
      <c r="AR161" s="6"/>
    </row>
    <row r="162" spans="2:44" ht="15.75" customHeight="1" x14ac:dyDescent="0.25">
      <c r="B162" s="6"/>
      <c r="AR162" s="6"/>
    </row>
    <row r="163" spans="2:44" ht="15.75" customHeight="1" x14ac:dyDescent="0.25">
      <c r="B163" s="6"/>
      <c r="AR163" s="6"/>
    </row>
    <row r="164" spans="2:44" ht="15.75" customHeight="1" x14ac:dyDescent="0.25">
      <c r="B164" s="6"/>
      <c r="AR164" s="6"/>
    </row>
    <row r="165" spans="2:44" ht="15.75" customHeight="1" x14ac:dyDescent="0.25">
      <c r="B165" s="6"/>
      <c r="AR165" s="6"/>
    </row>
    <row r="166" spans="2:44" ht="15.75" customHeight="1" x14ac:dyDescent="0.25">
      <c r="B166" s="6"/>
      <c r="AR166" s="6"/>
    </row>
    <row r="167" spans="2:44" ht="15.75" customHeight="1" x14ac:dyDescent="0.25">
      <c r="B167" s="6"/>
      <c r="AR167" s="6"/>
    </row>
    <row r="168" spans="2:44" ht="15.75" customHeight="1" x14ac:dyDescent="0.25">
      <c r="B168" s="6"/>
      <c r="AR168" s="6"/>
    </row>
    <row r="169" spans="2:44" ht="15.75" customHeight="1" x14ac:dyDescent="0.25">
      <c r="B169" s="6"/>
      <c r="AR169" s="6"/>
    </row>
    <row r="170" spans="2:44" ht="15.75" customHeight="1" x14ac:dyDescent="0.25">
      <c r="B170" s="6"/>
      <c r="AR170" s="6"/>
    </row>
    <row r="171" spans="2:44" ht="15.75" customHeight="1" x14ac:dyDescent="0.25">
      <c r="B171" s="6"/>
      <c r="AR171" s="6"/>
    </row>
    <row r="172" spans="2:44" ht="15.75" customHeight="1" x14ac:dyDescent="0.25">
      <c r="B172" s="6"/>
      <c r="AR172" s="6"/>
    </row>
    <row r="173" spans="2:44" ht="15.75" customHeight="1" x14ac:dyDescent="0.25">
      <c r="B173" s="6"/>
      <c r="AR173" s="6"/>
    </row>
    <row r="174" spans="2:44" ht="15.75" customHeight="1" x14ac:dyDescent="0.25">
      <c r="B174" s="6"/>
      <c r="AR174" s="6"/>
    </row>
    <row r="175" spans="2:44" ht="15.75" customHeight="1" x14ac:dyDescent="0.25">
      <c r="B175" s="6"/>
      <c r="AR175" s="6"/>
    </row>
    <row r="176" spans="2:44" ht="15.75" customHeight="1" x14ac:dyDescent="0.25">
      <c r="B176" s="6"/>
      <c r="AR176" s="6"/>
    </row>
    <row r="177" spans="2:44" ht="15.75" customHeight="1" x14ac:dyDescent="0.25">
      <c r="B177" s="6"/>
      <c r="AR177" s="6"/>
    </row>
    <row r="178" spans="2:44" ht="15.75" customHeight="1" x14ac:dyDescent="0.25">
      <c r="B178" s="6"/>
      <c r="AR178" s="6"/>
    </row>
    <row r="179" spans="2:44" ht="15.75" customHeight="1" x14ac:dyDescent="0.25">
      <c r="B179" s="6"/>
      <c r="AR179" s="6"/>
    </row>
    <row r="180" spans="2:44" ht="15.75" customHeight="1" x14ac:dyDescent="0.25">
      <c r="B180" s="6"/>
      <c r="AR180" s="6"/>
    </row>
    <row r="181" spans="2:44" ht="15.75" customHeight="1" x14ac:dyDescent="0.25">
      <c r="B181" s="6"/>
      <c r="AR181" s="6"/>
    </row>
    <row r="182" spans="2:44" ht="15.75" customHeight="1" x14ac:dyDescent="0.25">
      <c r="B182" s="6"/>
      <c r="AR182" s="6"/>
    </row>
    <row r="183" spans="2:44" ht="15.75" customHeight="1" x14ac:dyDescent="0.25">
      <c r="B183" s="6"/>
      <c r="AR183" s="6"/>
    </row>
    <row r="184" spans="2:44" ht="15.75" customHeight="1" x14ac:dyDescent="0.25">
      <c r="B184" s="6"/>
      <c r="AR184" s="6"/>
    </row>
    <row r="185" spans="2:44" ht="15.75" customHeight="1" x14ac:dyDescent="0.25">
      <c r="B185" s="6"/>
      <c r="AR185" s="6"/>
    </row>
    <row r="186" spans="2:44" ht="15.75" customHeight="1" x14ac:dyDescent="0.25">
      <c r="B186" s="6"/>
      <c r="AR186" s="6"/>
    </row>
    <row r="187" spans="2:44" ht="15.75" customHeight="1" x14ac:dyDescent="0.25">
      <c r="B187" s="6"/>
      <c r="AR187" s="6"/>
    </row>
    <row r="188" spans="2:44" ht="15.75" customHeight="1" x14ac:dyDescent="0.25">
      <c r="B188" s="6"/>
      <c r="AR188" s="6"/>
    </row>
    <row r="189" spans="2:44" ht="15.75" customHeight="1" x14ac:dyDescent="0.25">
      <c r="B189" s="6"/>
      <c r="AR189" s="6"/>
    </row>
    <row r="190" spans="2:44" ht="15.75" customHeight="1" x14ac:dyDescent="0.25">
      <c r="B190" s="6"/>
      <c r="AR190" s="6"/>
    </row>
    <row r="191" spans="2:44" ht="15.75" customHeight="1" x14ac:dyDescent="0.25">
      <c r="B191" s="6"/>
      <c r="AR191" s="6"/>
    </row>
    <row r="192" spans="2:44" ht="15.75" customHeight="1" x14ac:dyDescent="0.25">
      <c r="B192" s="6"/>
      <c r="AR192" s="6"/>
    </row>
    <row r="193" spans="2:44" ht="15.75" customHeight="1" x14ac:dyDescent="0.25">
      <c r="B193" s="6"/>
      <c r="AR193" s="6"/>
    </row>
    <row r="194" spans="2:44" ht="15.75" customHeight="1" x14ac:dyDescent="0.25">
      <c r="B194" s="6"/>
      <c r="AR194" s="6"/>
    </row>
    <row r="195" spans="2:44" ht="15.75" customHeight="1" x14ac:dyDescent="0.25">
      <c r="B195" s="6"/>
      <c r="AR195" s="6"/>
    </row>
    <row r="196" spans="2:44" ht="15.75" customHeight="1" x14ac:dyDescent="0.25">
      <c r="B196" s="6"/>
      <c r="AR196" s="6"/>
    </row>
    <row r="197" spans="2:44" ht="15.75" customHeight="1" x14ac:dyDescent="0.25">
      <c r="B197" s="6"/>
      <c r="AR197" s="6"/>
    </row>
    <row r="198" spans="2:44" ht="15.75" customHeight="1" x14ac:dyDescent="0.25">
      <c r="B198" s="6"/>
      <c r="AR198" s="6"/>
    </row>
    <row r="199" spans="2:44" ht="15.75" customHeight="1" x14ac:dyDescent="0.25">
      <c r="B199" s="6"/>
      <c r="AR199" s="6"/>
    </row>
    <row r="200" spans="2:44" ht="15.75" customHeight="1" x14ac:dyDescent="0.25">
      <c r="B200" s="6"/>
      <c r="AR200" s="6"/>
    </row>
    <row r="201" spans="2:44" ht="15.75" customHeight="1" x14ac:dyDescent="0.25">
      <c r="B201" s="6"/>
      <c r="AR201" s="6"/>
    </row>
    <row r="202" spans="2:44" ht="15.75" customHeight="1" x14ac:dyDescent="0.25">
      <c r="B202" s="6"/>
      <c r="AR202" s="6"/>
    </row>
    <row r="203" spans="2:44" ht="15.75" customHeight="1" x14ac:dyDescent="0.25">
      <c r="B203" s="6"/>
      <c r="AR203" s="6"/>
    </row>
    <row r="204" spans="2:44" ht="15.75" customHeight="1" x14ac:dyDescent="0.25">
      <c r="B204" s="6"/>
      <c r="AR204" s="6"/>
    </row>
    <row r="205" spans="2:44" ht="15.75" customHeight="1" x14ac:dyDescent="0.25">
      <c r="B205" s="6"/>
      <c r="AR205" s="6"/>
    </row>
    <row r="206" spans="2:44" ht="15.75" customHeight="1" x14ac:dyDescent="0.25">
      <c r="B206" s="6"/>
      <c r="AR206" s="6"/>
    </row>
    <row r="207" spans="2:44" ht="15.75" customHeight="1" x14ac:dyDescent="0.25">
      <c r="B207" s="6"/>
      <c r="AR207" s="6"/>
    </row>
    <row r="208" spans="2:44" ht="15.75" customHeight="1" x14ac:dyDescent="0.25">
      <c r="B208" s="6"/>
      <c r="AR208" s="6"/>
    </row>
    <row r="209" spans="2:44" ht="15.75" customHeight="1" x14ac:dyDescent="0.25">
      <c r="B209" s="6"/>
      <c r="AR209" s="6"/>
    </row>
    <row r="210" spans="2:44" ht="15.75" customHeight="1" x14ac:dyDescent="0.25">
      <c r="B210" s="6"/>
      <c r="AR210" s="6"/>
    </row>
    <row r="211" spans="2:44" ht="15.75" customHeight="1" x14ac:dyDescent="0.25">
      <c r="B211" s="6"/>
      <c r="AR211" s="6"/>
    </row>
    <row r="212" spans="2:44" ht="15.75" customHeight="1" x14ac:dyDescent="0.25">
      <c r="B212" s="6"/>
      <c r="AR212" s="6"/>
    </row>
    <row r="213" spans="2:44" ht="15.75" customHeight="1" x14ac:dyDescent="0.25">
      <c r="B213" s="6"/>
      <c r="AR213" s="6"/>
    </row>
    <row r="214" spans="2:44" ht="15.75" customHeight="1" x14ac:dyDescent="0.25">
      <c r="B214" s="6"/>
      <c r="AR214" s="6"/>
    </row>
    <row r="215" spans="2:44" ht="15.75" customHeight="1" x14ac:dyDescent="0.25">
      <c r="B215" s="6"/>
      <c r="AR215" s="6"/>
    </row>
    <row r="216" spans="2:44" ht="15.75" customHeight="1" x14ac:dyDescent="0.25">
      <c r="B216" s="6"/>
      <c r="AR216" s="6"/>
    </row>
    <row r="217" spans="2:44" ht="15.75" customHeight="1" x14ac:dyDescent="0.25">
      <c r="B217" s="6"/>
      <c r="AR217" s="6"/>
    </row>
    <row r="218" spans="2:44" ht="15.75" customHeight="1" x14ac:dyDescent="0.25">
      <c r="B218" s="6"/>
      <c r="AR218" s="6"/>
    </row>
    <row r="219" spans="2:44" ht="15.75" customHeight="1" x14ac:dyDescent="0.25">
      <c r="B219" s="6"/>
      <c r="AR219" s="6"/>
    </row>
    <row r="220" spans="2:44" ht="15.75" customHeight="1" x14ac:dyDescent="0.25">
      <c r="B220" s="6"/>
      <c r="AR220" s="6"/>
    </row>
    <row r="221" spans="2:44" ht="15.75" customHeight="1" x14ac:dyDescent="0.25">
      <c r="B221" s="6"/>
      <c r="AR221" s="6"/>
    </row>
    <row r="222" spans="2:44" ht="15.75" customHeight="1" x14ac:dyDescent="0.25">
      <c r="B222" s="6"/>
      <c r="AR222" s="6"/>
    </row>
    <row r="223" spans="2:44" ht="15.75" customHeight="1" x14ac:dyDescent="0.25">
      <c r="B223" s="6"/>
      <c r="AR223" s="6"/>
    </row>
    <row r="224" spans="2:44" ht="15.75" customHeight="1" x14ac:dyDescent="0.25">
      <c r="B224" s="6"/>
      <c r="AR224" s="6"/>
    </row>
    <row r="225" spans="2:44" ht="15.75" customHeight="1" x14ac:dyDescent="0.25">
      <c r="B225" s="6"/>
      <c r="AR225" s="6"/>
    </row>
    <row r="226" spans="2:44" ht="15.75" customHeight="1" x14ac:dyDescent="0.25">
      <c r="B226" s="6"/>
      <c r="AR226" s="6"/>
    </row>
    <row r="227" spans="2:44" ht="15.75" customHeight="1" x14ac:dyDescent="0.25">
      <c r="B227" s="6"/>
      <c r="AR227" s="6"/>
    </row>
    <row r="228" spans="2:44" ht="15.75" customHeight="1" x14ac:dyDescent="0.25">
      <c r="B228" s="6"/>
      <c r="AR228" s="6"/>
    </row>
    <row r="229" spans="2:44" ht="15.75" customHeight="1" x14ac:dyDescent="0.25">
      <c r="B229" s="6"/>
      <c r="AR229" s="6"/>
    </row>
    <row r="230" spans="2:44" ht="15.75" customHeight="1" x14ac:dyDescent="0.25">
      <c r="B230" s="6"/>
      <c r="AR230" s="6"/>
    </row>
    <row r="231" spans="2:44" ht="15.75" customHeight="1" x14ac:dyDescent="0.25">
      <c r="B231" s="6"/>
      <c r="AR231" s="6"/>
    </row>
    <row r="232" spans="2:44" ht="15.75" customHeight="1" x14ac:dyDescent="0.25">
      <c r="B232" s="6"/>
      <c r="AR232" s="6"/>
    </row>
    <row r="233" spans="2:44" ht="15.75" customHeight="1" x14ac:dyDescent="0.25">
      <c r="B233" s="6"/>
      <c r="AR233" s="6"/>
    </row>
    <row r="234" spans="2:44" ht="15.75" customHeight="1" x14ac:dyDescent="0.25">
      <c r="B234" s="6"/>
      <c r="AR234" s="6"/>
    </row>
    <row r="235" spans="2:44" ht="15.75" customHeight="1" x14ac:dyDescent="0.25">
      <c r="B235" s="6"/>
      <c r="AR235" s="6"/>
    </row>
    <row r="236" spans="2:44" ht="15.75" customHeight="1" x14ac:dyDescent="0.25">
      <c r="B236" s="6"/>
      <c r="AR236" s="6"/>
    </row>
    <row r="237" spans="2:44" ht="15.75" customHeight="1" x14ac:dyDescent="0.25">
      <c r="B237" s="6"/>
      <c r="AR237" s="6"/>
    </row>
    <row r="238" spans="2:44" ht="15.75" customHeight="1" x14ac:dyDescent="0.25">
      <c r="B238" s="6"/>
      <c r="AR238" s="6"/>
    </row>
    <row r="239" spans="2:44" ht="15.75" customHeight="1" x14ac:dyDescent="0.25">
      <c r="B239" s="6"/>
      <c r="AR239" s="6"/>
    </row>
    <row r="240" spans="2:44" ht="15.75" customHeight="1" x14ac:dyDescent="0.25">
      <c r="B240" s="6"/>
      <c r="AR240" s="6"/>
    </row>
    <row r="241" spans="2:44" ht="15.75" customHeight="1" x14ac:dyDescent="0.25">
      <c r="B241" s="6"/>
      <c r="AR241" s="6"/>
    </row>
    <row r="242" spans="2:44" ht="15.75" customHeight="1" x14ac:dyDescent="0.25">
      <c r="B242" s="6"/>
      <c r="AR242" s="6"/>
    </row>
    <row r="243" spans="2:44" ht="15.75" customHeight="1" x14ac:dyDescent="0.25">
      <c r="B243" s="6"/>
      <c r="AR243" s="6"/>
    </row>
    <row r="244" spans="2:44" ht="15.75" customHeight="1" x14ac:dyDescent="0.25">
      <c r="B244" s="6"/>
      <c r="AR244" s="6"/>
    </row>
    <row r="245" spans="2:44" ht="15.75" customHeight="1" x14ac:dyDescent="0.25">
      <c r="B245" s="6"/>
      <c r="AR245" s="6"/>
    </row>
    <row r="246" spans="2:44" ht="15.75" customHeight="1" x14ac:dyDescent="0.25">
      <c r="B246" s="6"/>
      <c r="AR246" s="6"/>
    </row>
    <row r="247" spans="2:44" ht="15.75" customHeight="1" x14ac:dyDescent="0.25">
      <c r="B247" s="6"/>
      <c r="AR247" s="6"/>
    </row>
    <row r="248" spans="2:44" ht="15.75" customHeight="1" x14ac:dyDescent="0.25">
      <c r="B248" s="6"/>
      <c r="AR248" s="6"/>
    </row>
    <row r="249" spans="2:44" ht="15.75" customHeight="1" x14ac:dyDescent="0.25">
      <c r="B249" s="6"/>
      <c r="AR249" s="6"/>
    </row>
    <row r="250" spans="2:44" ht="15.75" customHeight="1" x14ac:dyDescent="0.25">
      <c r="B250" s="6"/>
      <c r="AR250" s="6"/>
    </row>
    <row r="251" spans="2:44" ht="15.75" customHeight="1" x14ac:dyDescent="0.25">
      <c r="B251" s="6"/>
      <c r="AR251" s="6"/>
    </row>
    <row r="252" spans="2:44" ht="15.75" customHeight="1" x14ac:dyDescent="0.25">
      <c r="B252" s="6"/>
      <c r="AR252" s="6"/>
    </row>
    <row r="253" spans="2:44" ht="15.75" customHeight="1" x14ac:dyDescent="0.25">
      <c r="B253" s="6"/>
      <c r="AR253" s="6"/>
    </row>
    <row r="254" spans="2:44" ht="15.75" customHeight="1" x14ac:dyDescent="0.25">
      <c r="B254" s="6"/>
      <c r="AR254" s="6"/>
    </row>
    <row r="255" spans="2:44" ht="15.75" customHeight="1" x14ac:dyDescent="0.25">
      <c r="B255" s="6"/>
      <c r="AR255" s="6"/>
    </row>
    <row r="256" spans="2:44" ht="15.75" customHeight="1" x14ac:dyDescent="0.25">
      <c r="B256" s="6"/>
      <c r="AR256" s="6"/>
    </row>
    <row r="257" spans="2:44" ht="15.75" customHeight="1" x14ac:dyDescent="0.25">
      <c r="B257" s="6"/>
      <c r="AR257" s="6"/>
    </row>
    <row r="258" spans="2:44" ht="15.75" customHeight="1" x14ac:dyDescent="0.25">
      <c r="B258" s="6"/>
      <c r="AR258" s="6"/>
    </row>
    <row r="259" spans="2:44" ht="15.75" customHeight="1" x14ac:dyDescent="0.25">
      <c r="B259" s="6"/>
      <c r="AR259" s="6"/>
    </row>
    <row r="260" spans="2:44" ht="15.75" customHeight="1" x14ac:dyDescent="0.25">
      <c r="B260" s="6"/>
      <c r="AR260" s="6"/>
    </row>
    <row r="261" spans="2:44" ht="15.75" customHeight="1" x14ac:dyDescent="0.25">
      <c r="B261" s="6"/>
      <c r="AR261" s="6"/>
    </row>
    <row r="262" spans="2:44" ht="15.75" customHeight="1" x14ac:dyDescent="0.25">
      <c r="B262" s="6"/>
      <c r="AR262" s="6"/>
    </row>
    <row r="263" spans="2:44" ht="15.75" customHeight="1" x14ac:dyDescent="0.25">
      <c r="B263" s="6"/>
      <c r="AR263" s="6"/>
    </row>
    <row r="264" spans="2:44" ht="15.75" customHeight="1" x14ac:dyDescent="0.25">
      <c r="B264" s="6"/>
      <c r="AR264" s="6"/>
    </row>
    <row r="265" spans="2:44" ht="15.75" customHeight="1" x14ac:dyDescent="0.25">
      <c r="B265" s="6"/>
      <c r="AR265" s="6"/>
    </row>
    <row r="266" spans="2:44" ht="15.75" customHeight="1" x14ac:dyDescent="0.25">
      <c r="B266" s="6"/>
      <c r="AR266" s="6"/>
    </row>
    <row r="267" spans="2:44" ht="15.75" customHeight="1" x14ac:dyDescent="0.25">
      <c r="B267" s="6"/>
      <c r="AR267" s="6"/>
    </row>
    <row r="268" spans="2:44" ht="15.75" customHeight="1" x14ac:dyDescent="0.25">
      <c r="B268" s="6"/>
      <c r="AR268" s="6"/>
    </row>
    <row r="269" spans="2:44" ht="15.75" customHeight="1" x14ac:dyDescent="0.25">
      <c r="B269" s="6"/>
      <c r="AR269" s="6"/>
    </row>
    <row r="270" spans="2:44" ht="15.75" customHeight="1" x14ac:dyDescent="0.25">
      <c r="B270" s="6"/>
      <c r="AR270" s="6"/>
    </row>
    <row r="271" spans="2:44" ht="15.75" customHeight="1" x14ac:dyDescent="0.25">
      <c r="B271" s="6"/>
      <c r="AR271" s="6"/>
    </row>
    <row r="272" spans="2:44" ht="15.75" customHeight="1" x14ac:dyDescent="0.25">
      <c r="B272" s="6"/>
      <c r="AR272" s="6"/>
    </row>
    <row r="273" spans="2:44" ht="15.75" customHeight="1" x14ac:dyDescent="0.25">
      <c r="B273" s="6"/>
      <c r="AR273" s="6"/>
    </row>
    <row r="274" spans="2:44" ht="15.75" customHeight="1" x14ac:dyDescent="0.25">
      <c r="B274" s="6"/>
      <c r="AR274" s="6"/>
    </row>
    <row r="275" spans="2:44" ht="15.75" customHeight="1" x14ac:dyDescent="0.25">
      <c r="B275" s="6"/>
      <c r="AR275" s="6"/>
    </row>
    <row r="276" spans="2:44" ht="15.75" customHeight="1" x14ac:dyDescent="0.25">
      <c r="B276" s="6"/>
      <c r="AR276" s="6"/>
    </row>
    <row r="277" spans="2:44" ht="15.75" customHeight="1" x14ac:dyDescent="0.25">
      <c r="B277" s="6"/>
      <c r="AR277" s="6"/>
    </row>
    <row r="278" spans="2:44" ht="15.75" customHeight="1" x14ac:dyDescent="0.25">
      <c r="B278" s="6"/>
      <c r="AR278" s="6"/>
    </row>
    <row r="279" spans="2:44" ht="15.75" customHeight="1" x14ac:dyDescent="0.25">
      <c r="B279" s="6"/>
      <c r="AR279" s="6"/>
    </row>
    <row r="280" spans="2:44" ht="15.75" customHeight="1" x14ac:dyDescent="0.25">
      <c r="B280" s="6"/>
      <c r="AR280" s="6"/>
    </row>
    <row r="281" spans="2:44" ht="15.75" customHeight="1" x14ac:dyDescent="0.25">
      <c r="B281" s="6"/>
      <c r="AR281" s="6"/>
    </row>
    <row r="282" spans="2:44" ht="15.75" customHeight="1" x14ac:dyDescent="0.25">
      <c r="B282" s="6"/>
      <c r="AR282" s="6"/>
    </row>
    <row r="283" spans="2:44" ht="15.75" customHeight="1" x14ac:dyDescent="0.25">
      <c r="B283" s="6"/>
      <c r="AR283" s="6"/>
    </row>
    <row r="284" spans="2:44" ht="15.75" customHeight="1" x14ac:dyDescent="0.25">
      <c r="B284" s="6"/>
      <c r="AR284" s="6"/>
    </row>
    <row r="285" spans="2:44" ht="15.75" customHeight="1" x14ac:dyDescent="0.25">
      <c r="B285" s="6"/>
      <c r="AR285" s="6"/>
    </row>
    <row r="286" spans="2:44" ht="15.75" customHeight="1" x14ac:dyDescent="0.25">
      <c r="B286" s="6"/>
      <c r="AR286" s="6"/>
    </row>
    <row r="287" spans="2:44" ht="15.75" customHeight="1" x14ac:dyDescent="0.25">
      <c r="B287" s="6"/>
      <c r="AR287" s="6"/>
    </row>
    <row r="288" spans="2:44" ht="15.75" customHeight="1" x14ac:dyDescent="0.25">
      <c r="B288" s="6"/>
      <c r="AR288" s="6"/>
    </row>
    <row r="289" spans="2:44" ht="15.75" customHeight="1" x14ac:dyDescent="0.25">
      <c r="B289" s="6"/>
      <c r="AR289" s="6"/>
    </row>
    <row r="290" spans="2:44" ht="15.75" customHeight="1" x14ac:dyDescent="0.25">
      <c r="B290" s="6"/>
      <c r="AR290" s="6"/>
    </row>
    <row r="291" spans="2:44" ht="15.75" customHeight="1" x14ac:dyDescent="0.25">
      <c r="B291" s="6"/>
      <c r="AR291" s="6"/>
    </row>
    <row r="292" spans="2:44" ht="15.75" customHeight="1" x14ac:dyDescent="0.25">
      <c r="B292" s="6"/>
      <c r="AR292" s="6"/>
    </row>
    <row r="293" spans="2:44" ht="15.75" customHeight="1" x14ac:dyDescent="0.25">
      <c r="B293" s="6"/>
      <c r="AR293" s="6"/>
    </row>
    <row r="294" spans="2:44" ht="15.75" customHeight="1" x14ac:dyDescent="0.25">
      <c r="B294" s="6"/>
      <c r="AR294" s="6"/>
    </row>
    <row r="295" spans="2:44" ht="15.75" customHeight="1" x14ac:dyDescent="0.25">
      <c r="B295" s="6"/>
      <c r="AR295" s="6"/>
    </row>
    <row r="296" spans="2:44" ht="15.75" customHeight="1" x14ac:dyDescent="0.25">
      <c r="B296" s="6"/>
      <c r="AR296" s="6"/>
    </row>
    <row r="297" spans="2:44" ht="15.75" customHeight="1" x14ac:dyDescent="0.25">
      <c r="B297" s="6"/>
      <c r="AR297" s="6"/>
    </row>
    <row r="298" spans="2:44" ht="15.75" customHeight="1" x14ac:dyDescent="0.25">
      <c r="B298" s="6"/>
      <c r="AR298" s="6"/>
    </row>
    <row r="299" spans="2:44" ht="15.75" customHeight="1" x14ac:dyDescent="0.25">
      <c r="B299" s="6"/>
      <c r="AR299" s="6"/>
    </row>
    <row r="300" spans="2:44" ht="15.75" customHeight="1" x14ac:dyDescent="0.25">
      <c r="B300" s="6"/>
      <c r="AR300" s="6"/>
    </row>
    <row r="301" spans="2:44" ht="15.75" customHeight="1" x14ac:dyDescent="0.25">
      <c r="B301" s="6"/>
      <c r="AR301" s="6"/>
    </row>
    <row r="302" spans="2:44" ht="15.75" customHeight="1" x14ac:dyDescent="0.25">
      <c r="B302" s="6"/>
      <c r="AR302" s="6"/>
    </row>
    <row r="303" spans="2:44" ht="15.75" customHeight="1" x14ac:dyDescent="0.25">
      <c r="B303" s="6"/>
      <c r="AR303" s="6"/>
    </row>
    <row r="304" spans="2:44" ht="15.75" customHeight="1" x14ac:dyDescent="0.25">
      <c r="B304" s="6"/>
      <c r="AR304" s="6"/>
    </row>
    <row r="305" spans="2:44" ht="15.75" customHeight="1" x14ac:dyDescent="0.25">
      <c r="B305" s="6"/>
      <c r="AR305" s="6"/>
    </row>
    <row r="306" spans="2:44" ht="15.75" customHeight="1" x14ac:dyDescent="0.25">
      <c r="B306" s="6"/>
      <c r="AR306" s="6"/>
    </row>
    <row r="307" spans="2:44" ht="15.75" customHeight="1" x14ac:dyDescent="0.25">
      <c r="B307" s="6"/>
      <c r="AR307" s="6"/>
    </row>
    <row r="308" spans="2:44" ht="15.75" customHeight="1" x14ac:dyDescent="0.25">
      <c r="B308" s="6"/>
      <c r="AR308" s="6"/>
    </row>
    <row r="309" spans="2:44" ht="15.75" customHeight="1" x14ac:dyDescent="0.25">
      <c r="B309" s="6"/>
      <c r="AR309" s="6"/>
    </row>
    <row r="310" spans="2:44" ht="15.75" customHeight="1" x14ac:dyDescent="0.25">
      <c r="B310" s="6"/>
      <c r="AR310" s="6"/>
    </row>
    <row r="311" spans="2:44" ht="15.75" customHeight="1" x14ac:dyDescent="0.25">
      <c r="B311" s="6"/>
      <c r="AR311" s="6"/>
    </row>
    <row r="312" spans="2:44" ht="15.75" customHeight="1" x14ac:dyDescent="0.25">
      <c r="B312" s="6"/>
      <c r="AR312" s="6"/>
    </row>
    <row r="313" spans="2:44" ht="15.75" customHeight="1" x14ac:dyDescent="0.25">
      <c r="B313" s="6"/>
      <c r="AR313" s="6"/>
    </row>
    <row r="314" spans="2:44" ht="15.75" customHeight="1" x14ac:dyDescent="0.25">
      <c r="B314" s="6"/>
      <c r="AR314" s="6"/>
    </row>
    <row r="315" spans="2:44" ht="15.75" customHeight="1" x14ac:dyDescent="0.25">
      <c r="B315" s="6"/>
      <c r="AR315" s="6"/>
    </row>
    <row r="316" spans="2:44" ht="15.75" customHeight="1" x14ac:dyDescent="0.25">
      <c r="B316" s="6"/>
      <c r="AR316" s="6"/>
    </row>
    <row r="317" spans="2:44" ht="15.75" customHeight="1" x14ac:dyDescent="0.25">
      <c r="B317" s="6"/>
      <c r="AR317" s="6"/>
    </row>
    <row r="318" spans="2:44" ht="15.75" customHeight="1" x14ac:dyDescent="0.25">
      <c r="B318" s="6"/>
      <c r="AR318" s="6"/>
    </row>
    <row r="319" spans="2:44" ht="15.75" customHeight="1" x14ac:dyDescent="0.25">
      <c r="B319" s="6"/>
      <c r="AR319" s="6"/>
    </row>
    <row r="320" spans="2:44" ht="15.75" customHeight="1" x14ac:dyDescent="0.25">
      <c r="B320" s="6"/>
      <c r="AR320" s="6"/>
    </row>
    <row r="321" spans="2:44" ht="15.75" customHeight="1" x14ac:dyDescent="0.25">
      <c r="B321" s="6"/>
      <c r="AR321" s="6"/>
    </row>
    <row r="322" spans="2:44" ht="15.75" customHeight="1" x14ac:dyDescent="0.25">
      <c r="B322" s="6"/>
      <c r="AR322" s="6"/>
    </row>
    <row r="323" spans="2:44" ht="15.75" customHeight="1" x14ac:dyDescent="0.25">
      <c r="B323" s="6"/>
      <c r="AR323" s="6"/>
    </row>
    <row r="324" spans="2:44" ht="15.75" customHeight="1" x14ac:dyDescent="0.25">
      <c r="B324" s="6"/>
      <c r="R324" s="5"/>
      <c r="AR324" s="6"/>
    </row>
    <row r="325" spans="2:44" ht="15.75" customHeight="1" x14ac:dyDescent="0.25">
      <c r="B325" s="6"/>
      <c r="R325" s="5"/>
      <c r="AR325" s="6"/>
    </row>
    <row r="326" spans="2:44" ht="15.75" customHeight="1" x14ac:dyDescent="0.25">
      <c r="B326" s="6"/>
      <c r="R326" s="5"/>
      <c r="AR326" s="6"/>
    </row>
    <row r="327" spans="2:44" ht="15.75" customHeight="1" x14ac:dyDescent="0.25">
      <c r="B327" s="6"/>
      <c r="R327" s="5"/>
      <c r="AR327" s="6"/>
    </row>
    <row r="328" spans="2:44" ht="15.75" customHeight="1" x14ac:dyDescent="0.25">
      <c r="B328" s="6"/>
      <c r="R328" s="5"/>
      <c r="AR328" s="6"/>
    </row>
    <row r="329" spans="2:44" ht="15.75" customHeight="1" x14ac:dyDescent="0.25">
      <c r="B329" s="6"/>
      <c r="R329" s="5"/>
      <c r="AR329" s="6"/>
    </row>
    <row r="330" spans="2:44" ht="15.75" customHeight="1" x14ac:dyDescent="0.25">
      <c r="B330" s="6"/>
      <c r="R330" s="5"/>
      <c r="AR330" s="6"/>
    </row>
    <row r="331" spans="2:44" ht="15.75" customHeight="1" x14ac:dyDescent="0.25">
      <c r="B331" s="6"/>
      <c r="R331" s="5"/>
      <c r="AR331" s="6"/>
    </row>
    <row r="332" spans="2:44" ht="15.75" customHeight="1" x14ac:dyDescent="0.25">
      <c r="B332" s="6"/>
      <c r="R332" s="5"/>
      <c r="AR332" s="6"/>
    </row>
    <row r="333" spans="2:44" ht="15.75" customHeight="1" x14ac:dyDescent="0.25">
      <c r="B333" s="6"/>
      <c r="R333" s="5"/>
      <c r="AR333" s="6"/>
    </row>
    <row r="334" spans="2:44" ht="15.75" customHeight="1" x14ac:dyDescent="0.25">
      <c r="B334" s="6"/>
      <c r="R334" s="5"/>
      <c r="AR334" s="6"/>
    </row>
    <row r="335" spans="2:44" ht="15.75" customHeight="1" x14ac:dyDescent="0.25">
      <c r="B335" s="6"/>
      <c r="R335" s="5"/>
      <c r="AR335" s="6"/>
    </row>
    <row r="336" spans="2:44" ht="15.75" customHeight="1" x14ac:dyDescent="0.25">
      <c r="B336" s="6"/>
      <c r="R336" s="5"/>
      <c r="AR336" s="6"/>
    </row>
    <row r="337" spans="2:44" ht="15.75" customHeight="1" x14ac:dyDescent="0.25">
      <c r="B337" s="6"/>
      <c r="R337" s="5"/>
      <c r="AR337" s="6"/>
    </row>
    <row r="338" spans="2:44" ht="15.75" customHeight="1" x14ac:dyDescent="0.25">
      <c r="B338" s="6"/>
      <c r="R338" s="5"/>
      <c r="AR338" s="6"/>
    </row>
    <row r="339" spans="2:44" ht="15.75" customHeight="1" x14ac:dyDescent="0.25">
      <c r="B339" s="6"/>
      <c r="R339" s="5"/>
      <c r="AR339" s="6"/>
    </row>
    <row r="340" spans="2:44" ht="15.75" customHeight="1" x14ac:dyDescent="0.25">
      <c r="B340" s="6"/>
      <c r="R340" s="5"/>
      <c r="AR340" s="6"/>
    </row>
    <row r="341" spans="2:44" ht="15.75" customHeight="1" x14ac:dyDescent="0.25">
      <c r="B341" s="6"/>
      <c r="R341" s="5"/>
      <c r="AR341" s="6"/>
    </row>
    <row r="342" spans="2:44" ht="15.75" customHeight="1" x14ac:dyDescent="0.25">
      <c r="B342" s="6"/>
      <c r="R342" s="5"/>
      <c r="AR342" s="6"/>
    </row>
    <row r="343" spans="2:44" ht="15.75" customHeight="1" x14ac:dyDescent="0.25">
      <c r="B343" s="6"/>
      <c r="R343" s="5"/>
      <c r="AR343" s="6"/>
    </row>
    <row r="344" spans="2:44" ht="15.75" customHeight="1" x14ac:dyDescent="0.25">
      <c r="B344" s="6"/>
      <c r="R344" s="5"/>
      <c r="AR344" s="6"/>
    </row>
    <row r="345" spans="2:44" ht="15.75" customHeight="1" x14ac:dyDescent="0.25">
      <c r="B345" s="6"/>
      <c r="R345" s="5"/>
      <c r="AR345" s="6"/>
    </row>
    <row r="346" spans="2:44" ht="15.75" customHeight="1" x14ac:dyDescent="0.25">
      <c r="B346" s="6"/>
      <c r="R346" s="5"/>
      <c r="AR346" s="6"/>
    </row>
    <row r="347" spans="2:44" ht="15.75" customHeight="1" x14ac:dyDescent="0.25">
      <c r="B347" s="6"/>
      <c r="R347" s="5"/>
      <c r="AR347" s="6"/>
    </row>
    <row r="348" spans="2:44" ht="15.75" customHeight="1" x14ac:dyDescent="0.25">
      <c r="B348" s="6"/>
      <c r="R348" s="5"/>
      <c r="AR348" s="6"/>
    </row>
    <row r="349" spans="2:44" ht="15.75" customHeight="1" x14ac:dyDescent="0.25">
      <c r="B349" s="6"/>
      <c r="R349" s="5"/>
      <c r="AR349" s="6"/>
    </row>
    <row r="350" spans="2:44" ht="15.75" customHeight="1" x14ac:dyDescent="0.25">
      <c r="B350" s="6"/>
      <c r="R350" s="5"/>
      <c r="AR350" s="6"/>
    </row>
    <row r="351" spans="2:44" ht="15.75" customHeight="1" x14ac:dyDescent="0.25">
      <c r="B351" s="6"/>
      <c r="R351" s="5"/>
      <c r="AR351" s="6"/>
    </row>
    <row r="352" spans="2:44" ht="15.75" customHeight="1" x14ac:dyDescent="0.25">
      <c r="B352" s="6"/>
      <c r="R352" s="5"/>
      <c r="AR352" s="6"/>
    </row>
    <row r="353" spans="2:44" ht="15.75" customHeight="1" x14ac:dyDescent="0.25">
      <c r="B353" s="6"/>
      <c r="R353" s="5"/>
      <c r="AR353" s="6"/>
    </row>
    <row r="354" spans="2:44" ht="15.75" customHeight="1" x14ac:dyDescent="0.25">
      <c r="B354" s="6"/>
      <c r="R354" s="5"/>
      <c r="AR354" s="6"/>
    </row>
    <row r="355" spans="2:44" ht="15.75" customHeight="1" x14ac:dyDescent="0.25">
      <c r="B355" s="6"/>
      <c r="R355" s="5"/>
      <c r="AR355" s="6"/>
    </row>
    <row r="356" spans="2:44" ht="15.75" customHeight="1" x14ac:dyDescent="0.25">
      <c r="B356" s="6"/>
      <c r="R356" s="5"/>
      <c r="AR356" s="6"/>
    </row>
    <row r="357" spans="2:44" ht="15.75" customHeight="1" x14ac:dyDescent="0.25">
      <c r="B357" s="6"/>
      <c r="R357" s="5"/>
      <c r="AR357" s="6"/>
    </row>
    <row r="358" spans="2:44" ht="15.75" customHeight="1" x14ac:dyDescent="0.25">
      <c r="B358" s="6"/>
      <c r="R358" s="5"/>
      <c r="AR358" s="6"/>
    </row>
    <row r="359" spans="2:44" ht="15.75" customHeight="1" x14ac:dyDescent="0.25">
      <c r="B359" s="6"/>
      <c r="R359" s="5"/>
      <c r="AR359" s="6"/>
    </row>
    <row r="360" spans="2:44" ht="15.75" customHeight="1" x14ac:dyDescent="0.25">
      <c r="B360" s="6"/>
      <c r="R360" s="5"/>
      <c r="AR360" s="6"/>
    </row>
    <row r="361" spans="2:44" ht="15.75" customHeight="1" x14ac:dyDescent="0.25">
      <c r="B361" s="6"/>
      <c r="R361" s="5"/>
      <c r="AR361" s="6"/>
    </row>
    <row r="362" spans="2:44" ht="15.75" customHeight="1" x14ac:dyDescent="0.25">
      <c r="B362" s="6"/>
      <c r="R362" s="5"/>
      <c r="AR362" s="6"/>
    </row>
    <row r="363" spans="2:44" ht="15.75" customHeight="1" x14ac:dyDescent="0.25">
      <c r="B363" s="6"/>
      <c r="R363" s="5"/>
      <c r="AR363" s="6"/>
    </row>
    <row r="364" spans="2:44" ht="15.75" customHeight="1" x14ac:dyDescent="0.25">
      <c r="B364" s="6"/>
      <c r="R364" s="5"/>
      <c r="AR364" s="6"/>
    </row>
    <row r="365" spans="2:44" ht="15.75" customHeight="1" x14ac:dyDescent="0.25">
      <c r="B365" s="6"/>
      <c r="R365" s="5"/>
      <c r="AR365" s="6"/>
    </row>
    <row r="366" spans="2:44" ht="15.75" customHeight="1" x14ac:dyDescent="0.25">
      <c r="B366" s="6"/>
      <c r="R366" s="5"/>
      <c r="AR366" s="6"/>
    </row>
    <row r="367" spans="2:44" ht="15.75" customHeight="1" x14ac:dyDescent="0.25">
      <c r="B367" s="6"/>
      <c r="R367" s="5"/>
      <c r="AR367" s="6"/>
    </row>
    <row r="368" spans="2:44" ht="15.75" customHeight="1" x14ac:dyDescent="0.25">
      <c r="B368" s="6"/>
      <c r="R368" s="5"/>
      <c r="AR368" s="6"/>
    </row>
    <row r="369" spans="2:44" ht="15.75" customHeight="1" x14ac:dyDescent="0.25">
      <c r="B369" s="6"/>
      <c r="R369" s="5"/>
      <c r="AR369" s="6"/>
    </row>
    <row r="370" spans="2:44" ht="15.75" customHeight="1" x14ac:dyDescent="0.25">
      <c r="B370" s="6"/>
      <c r="R370" s="5"/>
      <c r="AR370" s="6"/>
    </row>
    <row r="371" spans="2:44" ht="15.75" customHeight="1" x14ac:dyDescent="0.25">
      <c r="B371" s="6"/>
      <c r="R371" s="5"/>
      <c r="AR371" s="6"/>
    </row>
    <row r="372" spans="2:44" ht="15.75" customHeight="1" x14ac:dyDescent="0.25">
      <c r="B372" s="6"/>
      <c r="R372" s="5"/>
      <c r="AR372" s="6"/>
    </row>
    <row r="373" spans="2:44" ht="15.75" customHeight="1" x14ac:dyDescent="0.25">
      <c r="B373" s="6"/>
      <c r="R373" s="5"/>
      <c r="AR373" s="6"/>
    </row>
    <row r="374" spans="2:44" ht="15.75" customHeight="1" x14ac:dyDescent="0.25">
      <c r="B374" s="6"/>
      <c r="R374" s="5"/>
      <c r="AR374" s="6"/>
    </row>
    <row r="375" spans="2:44" ht="15.75" customHeight="1" x14ac:dyDescent="0.25">
      <c r="B375" s="6"/>
      <c r="R375" s="5"/>
      <c r="AR375" s="6"/>
    </row>
    <row r="376" spans="2:44" ht="15.75" customHeight="1" x14ac:dyDescent="0.25">
      <c r="B376" s="6"/>
      <c r="R376" s="5"/>
      <c r="AR376" s="6"/>
    </row>
    <row r="377" spans="2:44" ht="15.75" customHeight="1" x14ac:dyDescent="0.25">
      <c r="B377" s="6"/>
      <c r="R377" s="5"/>
      <c r="AR377" s="6"/>
    </row>
    <row r="378" spans="2:44" ht="15.75" customHeight="1" x14ac:dyDescent="0.25">
      <c r="B378" s="6"/>
      <c r="R378" s="5"/>
      <c r="AR378" s="6"/>
    </row>
    <row r="379" spans="2:44" ht="15.75" customHeight="1" x14ac:dyDescent="0.25">
      <c r="B379" s="6"/>
      <c r="R379" s="5"/>
      <c r="AR379" s="6"/>
    </row>
    <row r="380" spans="2:44" ht="15.75" customHeight="1" x14ac:dyDescent="0.25">
      <c r="B380" s="6"/>
      <c r="R380" s="5"/>
      <c r="AR380" s="6"/>
    </row>
    <row r="381" spans="2:44" ht="15.75" customHeight="1" x14ac:dyDescent="0.25">
      <c r="B381" s="6"/>
      <c r="R381" s="5"/>
      <c r="AR381" s="6"/>
    </row>
    <row r="382" spans="2:44" ht="15.75" customHeight="1" x14ac:dyDescent="0.25">
      <c r="B382" s="6"/>
      <c r="R382" s="5"/>
      <c r="AR382" s="6"/>
    </row>
    <row r="383" spans="2:44" ht="15.75" customHeight="1" x14ac:dyDescent="0.25">
      <c r="B383" s="6"/>
      <c r="R383" s="5"/>
      <c r="AR383" s="6"/>
    </row>
    <row r="384" spans="2:44" ht="15.75" customHeight="1" x14ac:dyDescent="0.25">
      <c r="B384" s="6"/>
      <c r="R384" s="5"/>
      <c r="AR384" s="6"/>
    </row>
    <row r="385" spans="2:44" ht="15.75" customHeight="1" x14ac:dyDescent="0.25">
      <c r="B385" s="6"/>
      <c r="R385" s="5"/>
      <c r="AR385" s="6"/>
    </row>
    <row r="386" spans="2:44" ht="15.75" customHeight="1" x14ac:dyDescent="0.25">
      <c r="B386" s="6"/>
      <c r="R386" s="5"/>
      <c r="AR386" s="6"/>
    </row>
    <row r="387" spans="2:44" ht="15.75" customHeight="1" x14ac:dyDescent="0.25">
      <c r="B387" s="6"/>
      <c r="R387" s="5"/>
      <c r="AR387" s="6"/>
    </row>
    <row r="388" spans="2:44" ht="15.75" customHeight="1" x14ac:dyDescent="0.25">
      <c r="B388" s="6"/>
      <c r="R388" s="5"/>
      <c r="AR388" s="6"/>
    </row>
    <row r="389" spans="2:44" ht="15.75" customHeight="1" x14ac:dyDescent="0.25">
      <c r="B389" s="6"/>
      <c r="R389" s="5"/>
      <c r="AR389" s="6"/>
    </row>
    <row r="390" spans="2:44" ht="15.75" customHeight="1" x14ac:dyDescent="0.25">
      <c r="B390" s="6"/>
      <c r="R390" s="5"/>
      <c r="AR390" s="6"/>
    </row>
    <row r="391" spans="2:44" ht="15.75" customHeight="1" x14ac:dyDescent="0.25">
      <c r="B391" s="6"/>
      <c r="R391" s="5"/>
      <c r="AR391" s="6"/>
    </row>
    <row r="392" spans="2:44" ht="15.75" customHeight="1" x14ac:dyDescent="0.25">
      <c r="B392" s="6"/>
      <c r="R392" s="5"/>
      <c r="AR392" s="6"/>
    </row>
    <row r="393" spans="2:44" ht="15.75" customHeight="1" x14ac:dyDescent="0.25">
      <c r="B393" s="6"/>
      <c r="R393" s="5"/>
      <c r="AR393" s="6"/>
    </row>
    <row r="394" spans="2:44" ht="15.75" customHeight="1" x14ac:dyDescent="0.25">
      <c r="B394" s="6"/>
      <c r="R394" s="5"/>
      <c r="AR394" s="6"/>
    </row>
    <row r="395" spans="2:44" ht="15.75" customHeight="1" x14ac:dyDescent="0.25">
      <c r="B395" s="6"/>
      <c r="R395" s="5"/>
      <c r="AR395" s="6"/>
    </row>
    <row r="396" spans="2:44" ht="15.75" customHeight="1" x14ac:dyDescent="0.25">
      <c r="B396" s="6"/>
      <c r="R396" s="5"/>
      <c r="AR396" s="6"/>
    </row>
    <row r="397" spans="2:44" ht="15.75" customHeight="1" x14ac:dyDescent="0.25">
      <c r="B397" s="6"/>
      <c r="R397" s="5"/>
      <c r="AR397" s="6"/>
    </row>
    <row r="398" spans="2:44" ht="15.75" customHeight="1" x14ac:dyDescent="0.25">
      <c r="B398" s="6"/>
      <c r="R398" s="5"/>
      <c r="AR398" s="6"/>
    </row>
    <row r="399" spans="2:44" ht="15.75" customHeight="1" x14ac:dyDescent="0.25">
      <c r="B399" s="6"/>
      <c r="R399" s="5"/>
      <c r="AR399" s="6"/>
    </row>
    <row r="400" spans="2:44" ht="15.75" customHeight="1" x14ac:dyDescent="0.25">
      <c r="B400" s="6"/>
      <c r="R400" s="5"/>
      <c r="AR400" s="6"/>
    </row>
    <row r="401" spans="2:44" ht="15.75" customHeight="1" x14ac:dyDescent="0.25">
      <c r="B401" s="6"/>
      <c r="R401" s="5"/>
      <c r="AR401" s="6"/>
    </row>
    <row r="402" spans="2:44" ht="15.75" customHeight="1" x14ac:dyDescent="0.25">
      <c r="B402" s="6"/>
      <c r="R402" s="5"/>
      <c r="AR402" s="6"/>
    </row>
    <row r="403" spans="2:44" ht="15.75" customHeight="1" x14ac:dyDescent="0.25">
      <c r="B403" s="6"/>
      <c r="R403" s="5"/>
      <c r="AR403" s="6"/>
    </row>
    <row r="404" spans="2:44" ht="15.75" customHeight="1" x14ac:dyDescent="0.25">
      <c r="B404" s="6"/>
      <c r="R404" s="5"/>
      <c r="AR404" s="6"/>
    </row>
    <row r="405" spans="2:44" ht="15.75" customHeight="1" x14ac:dyDescent="0.25">
      <c r="B405" s="6"/>
      <c r="R405" s="5"/>
      <c r="AR405" s="6"/>
    </row>
    <row r="406" spans="2:44" ht="15.75" customHeight="1" x14ac:dyDescent="0.25">
      <c r="B406" s="6"/>
      <c r="R406" s="5"/>
      <c r="AR406" s="6"/>
    </row>
    <row r="407" spans="2:44" ht="15.75" customHeight="1" x14ac:dyDescent="0.25">
      <c r="B407" s="6"/>
      <c r="R407" s="5"/>
      <c r="AR407" s="6"/>
    </row>
    <row r="408" spans="2:44" ht="15.75" customHeight="1" x14ac:dyDescent="0.25">
      <c r="B408" s="6"/>
      <c r="R408" s="5"/>
      <c r="AR408" s="6"/>
    </row>
    <row r="409" spans="2:44" ht="15.75" customHeight="1" x14ac:dyDescent="0.25">
      <c r="B409" s="6"/>
      <c r="R409" s="5"/>
      <c r="AR409" s="6"/>
    </row>
    <row r="410" spans="2:44" ht="15.75" customHeight="1" x14ac:dyDescent="0.25">
      <c r="B410" s="6"/>
      <c r="R410" s="5"/>
      <c r="AR410" s="6"/>
    </row>
    <row r="411" spans="2:44" ht="15.75" customHeight="1" x14ac:dyDescent="0.25">
      <c r="B411" s="6"/>
      <c r="R411" s="5"/>
      <c r="AR411" s="6"/>
    </row>
    <row r="412" spans="2:44" ht="15.75" customHeight="1" x14ac:dyDescent="0.25">
      <c r="B412" s="6"/>
      <c r="R412" s="5"/>
      <c r="AR412" s="6"/>
    </row>
    <row r="413" spans="2:44" ht="15.75" customHeight="1" x14ac:dyDescent="0.25">
      <c r="B413" s="6"/>
      <c r="R413" s="5"/>
      <c r="AR413" s="6"/>
    </row>
    <row r="414" spans="2:44" ht="15.75" customHeight="1" x14ac:dyDescent="0.25">
      <c r="B414" s="6"/>
      <c r="R414" s="5"/>
      <c r="AR414" s="6"/>
    </row>
    <row r="415" spans="2:44" ht="15.75" customHeight="1" x14ac:dyDescent="0.25">
      <c r="B415" s="6"/>
      <c r="R415" s="5"/>
      <c r="AR415" s="6"/>
    </row>
    <row r="416" spans="2:44" ht="15.75" customHeight="1" x14ac:dyDescent="0.25">
      <c r="B416" s="6"/>
      <c r="R416" s="5"/>
      <c r="AR416" s="6"/>
    </row>
    <row r="417" spans="2:44" ht="15.75" customHeight="1" x14ac:dyDescent="0.25">
      <c r="B417" s="6"/>
      <c r="R417" s="5"/>
      <c r="AR417" s="6"/>
    </row>
    <row r="418" spans="2:44" ht="15.75" customHeight="1" x14ac:dyDescent="0.25">
      <c r="B418" s="6"/>
      <c r="R418" s="5"/>
      <c r="AR418" s="6"/>
    </row>
    <row r="419" spans="2:44" ht="15.75" customHeight="1" x14ac:dyDescent="0.25">
      <c r="B419" s="6"/>
      <c r="R419" s="5"/>
      <c r="AR419" s="6"/>
    </row>
    <row r="420" spans="2:44" ht="15.75" customHeight="1" x14ac:dyDescent="0.25">
      <c r="B420" s="6"/>
      <c r="R420" s="5"/>
      <c r="AR420" s="6"/>
    </row>
    <row r="421" spans="2:44" ht="15.75" customHeight="1" x14ac:dyDescent="0.25">
      <c r="B421" s="6"/>
      <c r="R421" s="5"/>
      <c r="AR421" s="6"/>
    </row>
    <row r="422" spans="2:44" ht="15.75" customHeight="1" x14ac:dyDescent="0.25">
      <c r="B422" s="6"/>
      <c r="R422" s="5"/>
      <c r="AR422" s="6"/>
    </row>
    <row r="423" spans="2:44" ht="15.75" customHeight="1" x14ac:dyDescent="0.25">
      <c r="B423" s="6"/>
      <c r="R423" s="5"/>
      <c r="AR423" s="6"/>
    </row>
    <row r="424" spans="2:44" ht="15.75" customHeight="1" x14ac:dyDescent="0.25">
      <c r="B424" s="6"/>
      <c r="R424" s="5"/>
      <c r="AR424" s="6"/>
    </row>
    <row r="425" spans="2:44" ht="15.75" customHeight="1" x14ac:dyDescent="0.25">
      <c r="B425" s="6"/>
      <c r="R425" s="5"/>
      <c r="AR425" s="6"/>
    </row>
    <row r="426" spans="2:44" ht="15.75" customHeight="1" x14ac:dyDescent="0.25">
      <c r="B426" s="6"/>
      <c r="R426" s="5"/>
      <c r="AR426" s="6"/>
    </row>
    <row r="427" spans="2:44" ht="15.75" customHeight="1" x14ac:dyDescent="0.25">
      <c r="B427" s="6"/>
      <c r="R427" s="5"/>
      <c r="AR427" s="6"/>
    </row>
    <row r="428" spans="2:44" ht="15.75" customHeight="1" x14ac:dyDescent="0.25">
      <c r="B428" s="6"/>
      <c r="R428" s="5"/>
      <c r="AR428" s="6"/>
    </row>
    <row r="429" spans="2:44" ht="15.75" customHeight="1" x14ac:dyDescent="0.25">
      <c r="B429" s="6"/>
      <c r="R429" s="5"/>
      <c r="AR429" s="6"/>
    </row>
    <row r="430" spans="2:44" ht="15.75" customHeight="1" x14ac:dyDescent="0.25">
      <c r="B430" s="6"/>
      <c r="R430" s="5"/>
      <c r="AR430" s="6"/>
    </row>
    <row r="431" spans="2:44" ht="15.75" customHeight="1" x14ac:dyDescent="0.25">
      <c r="B431" s="6"/>
      <c r="R431" s="5"/>
      <c r="AR431" s="6"/>
    </row>
    <row r="432" spans="2:44" ht="15.75" customHeight="1" x14ac:dyDescent="0.25">
      <c r="B432" s="6"/>
      <c r="R432" s="5"/>
      <c r="AR432" s="6"/>
    </row>
    <row r="433" spans="2:44" ht="15.75" customHeight="1" x14ac:dyDescent="0.25">
      <c r="B433" s="6"/>
      <c r="R433" s="5"/>
      <c r="AR433" s="6"/>
    </row>
    <row r="434" spans="2:44" ht="15.75" customHeight="1" x14ac:dyDescent="0.25">
      <c r="B434" s="6"/>
      <c r="R434" s="5"/>
      <c r="AR434" s="6"/>
    </row>
    <row r="435" spans="2:44" ht="15.75" customHeight="1" x14ac:dyDescent="0.25">
      <c r="B435" s="6"/>
      <c r="R435" s="5"/>
      <c r="AR435" s="6"/>
    </row>
    <row r="436" spans="2:44" ht="15.75" customHeight="1" x14ac:dyDescent="0.25">
      <c r="B436" s="6"/>
      <c r="R436" s="5"/>
      <c r="AR436" s="6"/>
    </row>
    <row r="437" spans="2:44" ht="15.75" customHeight="1" x14ac:dyDescent="0.25">
      <c r="B437" s="6"/>
      <c r="R437" s="5"/>
      <c r="AR437" s="6"/>
    </row>
    <row r="438" spans="2:44" ht="15.75" customHeight="1" x14ac:dyDescent="0.25">
      <c r="B438" s="6"/>
      <c r="R438" s="5"/>
      <c r="AR438" s="6"/>
    </row>
    <row r="439" spans="2:44" ht="15.75" customHeight="1" x14ac:dyDescent="0.25">
      <c r="B439" s="6"/>
      <c r="R439" s="5"/>
      <c r="AR439" s="6"/>
    </row>
    <row r="440" spans="2:44" ht="15.75" customHeight="1" x14ac:dyDescent="0.25">
      <c r="B440" s="6"/>
      <c r="R440" s="5"/>
      <c r="AR440" s="6"/>
    </row>
    <row r="441" spans="2:44" ht="15.75" customHeight="1" x14ac:dyDescent="0.25">
      <c r="B441" s="6"/>
      <c r="R441" s="5"/>
      <c r="AR441" s="6"/>
    </row>
    <row r="442" spans="2:44" ht="15.75" customHeight="1" x14ac:dyDescent="0.25">
      <c r="B442" s="6"/>
      <c r="R442" s="5"/>
      <c r="AR442" s="6"/>
    </row>
    <row r="443" spans="2:44" ht="15.75" customHeight="1" x14ac:dyDescent="0.25">
      <c r="B443" s="6"/>
      <c r="R443" s="5"/>
      <c r="AR443" s="6"/>
    </row>
    <row r="444" spans="2:44" ht="15.75" customHeight="1" x14ac:dyDescent="0.25">
      <c r="B444" s="6"/>
      <c r="R444" s="5"/>
      <c r="AR444" s="6"/>
    </row>
    <row r="445" spans="2:44" ht="15.75" customHeight="1" x14ac:dyDescent="0.25">
      <c r="B445" s="6"/>
      <c r="R445" s="5"/>
      <c r="AR445" s="6"/>
    </row>
    <row r="446" spans="2:44" ht="15.75" customHeight="1" x14ac:dyDescent="0.25">
      <c r="B446" s="6"/>
      <c r="R446" s="5"/>
      <c r="AR446" s="6"/>
    </row>
    <row r="447" spans="2:44" ht="15.75" customHeight="1" x14ac:dyDescent="0.25">
      <c r="B447" s="6"/>
      <c r="R447" s="5"/>
      <c r="AR447" s="6"/>
    </row>
    <row r="448" spans="2:44" ht="15.75" customHeight="1" x14ac:dyDescent="0.25">
      <c r="B448" s="6"/>
      <c r="R448" s="5"/>
      <c r="AR448" s="6"/>
    </row>
    <row r="449" spans="2:44" ht="15.75" customHeight="1" x14ac:dyDescent="0.25">
      <c r="B449" s="6"/>
      <c r="R449" s="5"/>
      <c r="AR449" s="6"/>
    </row>
    <row r="450" spans="2:44" ht="15.75" customHeight="1" x14ac:dyDescent="0.25">
      <c r="B450" s="6"/>
      <c r="R450" s="5"/>
      <c r="AR450" s="6"/>
    </row>
    <row r="451" spans="2:44" ht="15.75" customHeight="1" x14ac:dyDescent="0.25">
      <c r="B451" s="6"/>
      <c r="R451" s="5"/>
      <c r="AR451" s="6"/>
    </row>
    <row r="452" spans="2:44" ht="15.75" customHeight="1" x14ac:dyDescent="0.25">
      <c r="B452" s="6"/>
      <c r="R452" s="5"/>
      <c r="AR452" s="6"/>
    </row>
    <row r="453" spans="2:44" ht="15.75" customHeight="1" x14ac:dyDescent="0.25">
      <c r="B453" s="6"/>
      <c r="R453" s="5"/>
      <c r="AR453" s="6"/>
    </row>
    <row r="454" spans="2:44" ht="15.75" customHeight="1" x14ac:dyDescent="0.25">
      <c r="B454" s="6"/>
      <c r="R454" s="5"/>
      <c r="AR454" s="6"/>
    </row>
    <row r="455" spans="2:44" ht="15.75" customHeight="1" x14ac:dyDescent="0.25">
      <c r="B455" s="6"/>
      <c r="R455" s="5"/>
      <c r="AR455" s="6"/>
    </row>
    <row r="456" spans="2:44" ht="15.75" customHeight="1" x14ac:dyDescent="0.25">
      <c r="B456" s="6"/>
      <c r="R456" s="5"/>
      <c r="AR456" s="6"/>
    </row>
    <row r="457" spans="2:44" ht="15.75" customHeight="1" x14ac:dyDescent="0.25">
      <c r="B457" s="6"/>
      <c r="R457" s="5"/>
      <c r="AR457" s="6"/>
    </row>
    <row r="458" spans="2:44" ht="15.75" customHeight="1" x14ac:dyDescent="0.25">
      <c r="B458" s="6"/>
      <c r="R458" s="5"/>
      <c r="AR458" s="6"/>
    </row>
    <row r="459" spans="2:44" ht="15.75" customHeight="1" x14ac:dyDescent="0.25">
      <c r="B459" s="6"/>
      <c r="R459" s="5"/>
      <c r="AR459" s="6"/>
    </row>
    <row r="460" spans="2:44" ht="15.75" customHeight="1" x14ac:dyDescent="0.25">
      <c r="B460" s="6"/>
      <c r="R460" s="5"/>
      <c r="AR460" s="6"/>
    </row>
    <row r="461" spans="2:44" ht="15.75" customHeight="1" x14ac:dyDescent="0.25">
      <c r="B461" s="6"/>
      <c r="R461" s="5"/>
      <c r="AR461" s="6"/>
    </row>
    <row r="462" spans="2:44" ht="15.75" customHeight="1" x14ac:dyDescent="0.25">
      <c r="B462" s="6"/>
      <c r="R462" s="5"/>
      <c r="AR462" s="6"/>
    </row>
    <row r="463" spans="2:44" ht="15.75" customHeight="1" x14ac:dyDescent="0.25">
      <c r="B463" s="6"/>
      <c r="R463" s="5"/>
      <c r="AR463" s="6"/>
    </row>
    <row r="464" spans="2:44" ht="15.75" customHeight="1" x14ac:dyDescent="0.25">
      <c r="B464" s="6"/>
      <c r="R464" s="5"/>
      <c r="AR464" s="6"/>
    </row>
    <row r="465" spans="2:44" ht="15.75" customHeight="1" x14ac:dyDescent="0.25">
      <c r="B465" s="6"/>
      <c r="R465" s="5"/>
      <c r="AR465" s="6"/>
    </row>
    <row r="466" spans="2:44" ht="15.75" customHeight="1" x14ac:dyDescent="0.25">
      <c r="B466" s="6"/>
      <c r="R466" s="5"/>
      <c r="AR466" s="6"/>
    </row>
    <row r="467" spans="2:44" ht="15.75" customHeight="1" x14ac:dyDescent="0.25">
      <c r="B467" s="6"/>
      <c r="R467" s="5"/>
      <c r="AR467" s="6"/>
    </row>
    <row r="468" spans="2:44" ht="15.75" customHeight="1" x14ac:dyDescent="0.25">
      <c r="B468" s="6"/>
      <c r="R468" s="5"/>
      <c r="AR468" s="6"/>
    </row>
    <row r="469" spans="2:44" ht="15.75" customHeight="1" x14ac:dyDescent="0.25">
      <c r="B469" s="6"/>
      <c r="R469" s="5"/>
      <c r="AR469" s="6"/>
    </row>
    <row r="470" spans="2:44" ht="15.75" customHeight="1" x14ac:dyDescent="0.25">
      <c r="B470" s="6"/>
      <c r="R470" s="5"/>
      <c r="AR470" s="6"/>
    </row>
    <row r="471" spans="2:44" ht="15.75" customHeight="1" x14ac:dyDescent="0.25">
      <c r="B471" s="6"/>
      <c r="R471" s="5"/>
      <c r="AR471" s="6"/>
    </row>
    <row r="472" spans="2:44" ht="15.75" customHeight="1" x14ac:dyDescent="0.25">
      <c r="B472" s="6"/>
      <c r="R472" s="5"/>
      <c r="AR472" s="6"/>
    </row>
    <row r="473" spans="2:44" ht="15.75" customHeight="1" x14ac:dyDescent="0.25">
      <c r="B473" s="6"/>
      <c r="R473" s="5"/>
      <c r="AR473" s="6"/>
    </row>
    <row r="474" spans="2:44" ht="15.75" customHeight="1" x14ac:dyDescent="0.25">
      <c r="B474" s="6"/>
      <c r="R474" s="5"/>
      <c r="AR474" s="6"/>
    </row>
    <row r="475" spans="2:44" ht="15.75" customHeight="1" x14ac:dyDescent="0.25">
      <c r="B475" s="6"/>
      <c r="R475" s="5"/>
      <c r="AR475" s="6"/>
    </row>
    <row r="476" spans="2:44" ht="15.75" customHeight="1" x14ac:dyDescent="0.25">
      <c r="B476" s="6"/>
      <c r="R476" s="5"/>
      <c r="AR476" s="6"/>
    </row>
    <row r="477" spans="2:44" ht="15.75" customHeight="1" x14ac:dyDescent="0.25">
      <c r="B477" s="6"/>
      <c r="R477" s="5"/>
      <c r="AR477" s="6"/>
    </row>
    <row r="478" spans="2:44" ht="15.75" customHeight="1" x14ac:dyDescent="0.25">
      <c r="B478" s="6"/>
      <c r="R478" s="5"/>
      <c r="AR478" s="6"/>
    </row>
    <row r="479" spans="2:44" ht="15.75" customHeight="1" x14ac:dyDescent="0.25">
      <c r="B479" s="6"/>
      <c r="R479" s="5"/>
      <c r="AR479" s="6"/>
    </row>
    <row r="480" spans="2:44" ht="15.75" customHeight="1" x14ac:dyDescent="0.25">
      <c r="B480" s="6"/>
      <c r="R480" s="5"/>
      <c r="AR480" s="6"/>
    </row>
    <row r="481" spans="2:44" ht="15.75" customHeight="1" x14ac:dyDescent="0.25">
      <c r="B481" s="6"/>
      <c r="R481" s="5"/>
      <c r="AR481" s="6"/>
    </row>
    <row r="482" spans="2:44" ht="15.75" customHeight="1" x14ac:dyDescent="0.25">
      <c r="B482" s="6"/>
      <c r="R482" s="5"/>
      <c r="AR482" s="6"/>
    </row>
    <row r="483" spans="2:44" ht="15.75" customHeight="1" x14ac:dyDescent="0.25">
      <c r="B483" s="6"/>
      <c r="R483" s="5"/>
      <c r="AR483" s="6"/>
    </row>
    <row r="484" spans="2:44" ht="15.75" customHeight="1" x14ac:dyDescent="0.25">
      <c r="B484" s="6"/>
      <c r="R484" s="5"/>
      <c r="AR484" s="6"/>
    </row>
    <row r="485" spans="2:44" ht="15.75" customHeight="1" x14ac:dyDescent="0.25">
      <c r="B485" s="6"/>
      <c r="R485" s="5"/>
      <c r="AR485" s="6"/>
    </row>
    <row r="486" spans="2:44" ht="15.75" customHeight="1" x14ac:dyDescent="0.25">
      <c r="B486" s="6"/>
      <c r="R486" s="5"/>
      <c r="AR486" s="6"/>
    </row>
    <row r="487" spans="2:44" ht="15.75" customHeight="1" x14ac:dyDescent="0.25">
      <c r="B487" s="6"/>
      <c r="R487" s="5"/>
      <c r="AR487" s="6"/>
    </row>
    <row r="488" spans="2:44" ht="15.75" customHeight="1" x14ac:dyDescent="0.25">
      <c r="B488" s="6"/>
      <c r="R488" s="5"/>
      <c r="AR488" s="6"/>
    </row>
    <row r="489" spans="2:44" ht="15.75" customHeight="1" x14ac:dyDescent="0.25">
      <c r="B489" s="6"/>
      <c r="R489" s="5"/>
      <c r="AR489" s="6"/>
    </row>
    <row r="490" spans="2:44" ht="15.75" customHeight="1" x14ac:dyDescent="0.25">
      <c r="B490" s="6"/>
      <c r="R490" s="5"/>
      <c r="AR490" s="6"/>
    </row>
    <row r="491" spans="2:44" ht="15.75" customHeight="1" x14ac:dyDescent="0.25">
      <c r="B491" s="6"/>
      <c r="R491" s="5"/>
      <c r="AR491" s="6"/>
    </row>
    <row r="492" spans="2:44" ht="15.75" customHeight="1" x14ac:dyDescent="0.25">
      <c r="B492" s="6"/>
      <c r="R492" s="5"/>
      <c r="AR492" s="6"/>
    </row>
    <row r="493" spans="2:44" ht="15.75" customHeight="1" x14ac:dyDescent="0.25">
      <c r="B493" s="6"/>
      <c r="R493" s="5"/>
      <c r="AR493" s="6"/>
    </row>
    <row r="494" spans="2:44" ht="15.75" customHeight="1" x14ac:dyDescent="0.25">
      <c r="B494" s="6"/>
      <c r="R494" s="5"/>
      <c r="AR494" s="6"/>
    </row>
    <row r="495" spans="2:44" ht="15.75" customHeight="1" x14ac:dyDescent="0.25">
      <c r="B495" s="6"/>
      <c r="R495" s="5"/>
      <c r="AR495" s="6"/>
    </row>
    <row r="496" spans="2:44" ht="15.75" customHeight="1" x14ac:dyDescent="0.25">
      <c r="B496" s="6"/>
      <c r="R496" s="5"/>
      <c r="AR496" s="6"/>
    </row>
    <row r="497" spans="2:44" ht="15.75" customHeight="1" x14ac:dyDescent="0.25">
      <c r="B497" s="6"/>
      <c r="R497" s="5"/>
      <c r="AR497" s="6"/>
    </row>
    <row r="498" spans="2:44" ht="15.75" customHeight="1" x14ac:dyDescent="0.25">
      <c r="B498" s="6"/>
      <c r="R498" s="5"/>
      <c r="AR498" s="6"/>
    </row>
    <row r="499" spans="2:44" ht="15.75" customHeight="1" x14ac:dyDescent="0.25">
      <c r="B499" s="6"/>
      <c r="R499" s="5"/>
      <c r="AR499" s="6"/>
    </row>
    <row r="500" spans="2:44" ht="15.75" customHeight="1" x14ac:dyDescent="0.25">
      <c r="B500" s="6"/>
      <c r="R500" s="5"/>
      <c r="AR500" s="6"/>
    </row>
    <row r="501" spans="2:44" ht="15.75" customHeight="1" x14ac:dyDescent="0.25">
      <c r="B501" s="6"/>
      <c r="R501" s="5"/>
      <c r="AR501" s="6"/>
    </row>
    <row r="502" spans="2:44" ht="15.75" customHeight="1" x14ac:dyDescent="0.25">
      <c r="B502" s="6"/>
      <c r="R502" s="5"/>
      <c r="AR502" s="6"/>
    </row>
    <row r="503" spans="2:44" ht="15.75" customHeight="1" x14ac:dyDescent="0.25">
      <c r="B503" s="6"/>
      <c r="R503" s="5"/>
      <c r="AR503" s="6"/>
    </row>
    <row r="504" spans="2:44" ht="15.75" customHeight="1" x14ac:dyDescent="0.25">
      <c r="B504" s="6"/>
      <c r="R504" s="5"/>
      <c r="AR504" s="6"/>
    </row>
    <row r="505" spans="2:44" ht="15.75" customHeight="1" x14ac:dyDescent="0.25">
      <c r="B505" s="6"/>
      <c r="R505" s="5"/>
      <c r="AR505" s="6"/>
    </row>
    <row r="506" spans="2:44" ht="15.75" customHeight="1" x14ac:dyDescent="0.25">
      <c r="B506" s="6"/>
      <c r="R506" s="5"/>
      <c r="AR506" s="6"/>
    </row>
    <row r="507" spans="2:44" ht="15.75" customHeight="1" x14ac:dyDescent="0.25">
      <c r="B507" s="6"/>
      <c r="R507" s="5"/>
      <c r="AR507" s="6"/>
    </row>
    <row r="508" spans="2:44" ht="15.75" customHeight="1" x14ac:dyDescent="0.25">
      <c r="B508" s="6"/>
      <c r="R508" s="5"/>
      <c r="AR508" s="6"/>
    </row>
    <row r="509" spans="2:44" ht="15.75" customHeight="1" x14ac:dyDescent="0.25">
      <c r="B509" s="6"/>
      <c r="R509" s="5"/>
      <c r="AR509" s="6"/>
    </row>
    <row r="510" spans="2:44" ht="15.75" customHeight="1" x14ac:dyDescent="0.25">
      <c r="B510" s="6"/>
      <c r="R510" s="5"/>
      <c r="AR510" s="6"/>
    </row>
    <row r="511" spans="2:44" ht="15.75" customHeight="1" x14ac:dyDescent="0.25">
      <c r="B511" s="6"/>
      <c r="R511" s="5"/>
      <c r="AR511" s="6"/>
    </row>
    <row r="512" spans="2:44" ht="15.75" customHeight="1" x14ac:dyDescent="0.25">
      <c r="B512" s="6"/>
      <c r="R512" s="5"/>
      <c r="AR512" s="6"/>
    </row>
    <row r="513" spans="2:44" ht="15.75" customHeight="1" x14ac:dyDescent="0.25">
      <c r="B513" s="6"/>
      <c r="R513" s="5"/>
      <c r="AR513" s="6"/>
    </row>
    <row r="514" spans="2:44" ht="15.75" customHeight="1" x14ac:dyDescent="0.25">
      <c r="B514" s="6"/>
      <c r="R514" s="5"/>
      <c r="AR514" s="6"/>
    </row>
    <row r="515" spans="2:44" ht="15.75" customHeight="1" x14ac:dyDescent="0.25">
      <c r="B515" s="6"/>
      <c r="R515" s="5"/>
      <c r="AR515" s="6"/>
    </row>
    <row r="516" spans="2:44" ht="15.75" customHeight="1" x14ac:dyDescent="0.25">
      <c r="B516" s="6"/>
      <c r="R516" s="5"/>
      <c r="AR516" s="6"/>
    </row>
    <row r="517" spans="2:44" ht="15.75" customHeight="1" x14ac:dyDescent="0.25">
      <c r="B517" s="6"/>
      <c r="R517" s="5"/>
      <c r="AR517" s="6"/>
    </row>
    <row r="518" spans="2:44" ht="15.75" customHeight="1" x14ac:dyDescent="0.25">
      <c r="B518" s="6"/>
      <c r="R518" s="5"/>
      <c r="AR518" s="6"/>
    </row>
    <row r="519" spans="2:44" ht="15.75" customHeight="1" x14ac:dyDescent="0.25">
      <c r="B519" s="6"/>
      <c r="R519" s="5"/>
      <c r="AR519" s="6"/>
    </row>
    <row r="520" spans="2:44" ht="15.75" customHeight="1" x14ac:dyDescent="0.25">
      <c r="B520" s="6"/>
      <c r="R520" s="5"/>
      <c r="AR520" s="6"/>
    </row>
    <row r="521" spans="2:44" ht="15.75" customHeight="1" x14ac:dyDescent="0.25">
      <c r="B521" s="6"/>
      <c r="R521" s="5"/>
      <c r="AR521" s="6"/>
    </row>
    <row r="522" spans="2:44" ht="15.75" customHeight="1" x14ac:dyDescent="0.25">
      <c r="B522" s="6"/>
      <c r="R522" s="5"/>
      <c r="AR522" s="6"/>
    </row>
    <row r="523" spans="2:44" ht="15.75" customHeight="1" x14ac:dyDescent="0.25">
      <c r="B523" s="6"/>
      <c r="R523" s="5"/>
      <c r="AR523" s="6"/>
    </row>
    <row r="524" spans="2:44" ht="15.75" customHeight="1" x14ac:dyDescent="0.25">
      <c r="B524" s="6"/>
      <c r="R524" s="5"/>
      <c r="AR524" s="6"/>
    </row>
    <row r="525" spans="2:44" ht="15.75" customHeight="1" x14ac:dyDescent="0.25">
      <c r="B525" s="6"/>
      <c r="R525" s="5"/>
      <c r="AR525" s="6"/>
    </row>
    <row r="526" spans="2:44" ht="15.75" customHeight="1" x14ac:dyDescent="0.25">
      <c r="B526" s="6"/>
      <c r="R526" s="5"/>
      <c r="AR526" s="6"/>
    </row>
    <row r="527" spans="2:44" ht="15.75" customHeight="1" x14ac:dyDescent="0.25">
      <c r="B527" s="6"/>
      <c r="R527" s="5"/>
      <c r="AR527" s="6"/>
    </row>
    <row r="528" spans="2:44" ht="15.75" customHeight="1" x14ac:dyDescent="0.25">
      <c r="B528" s="6"/>
      <c r="R528" s="5"/>
      <c r="AR528" s="6"/>
    </row>
    <row r="529" spans="2:44" ht="15.75" customHeight="1" x14ac:dyDescent="0.25">
      <c r="B529" s="6"/>
      <c r="R529" s="5"/>
      <c r="AR529" s="6"/>
    </row>
    <row r="530" spans="2:44" ht="15.75" customHeight="1" x14ac:dyDescent="0.25">
      <c r="B530" s="6"/>
      <c r="R530" s="5"/>
      <c r="AR530" s="6"/>
    </row>
    <row r="531" spans="2:44" ht="15.75" customHeight="1" x14ac:dyDescent="0.25">
      <c r="B531" s="6"/>
      <c r="R531" s="5"/>
      <c r="AR531" s="6"/>
    </row>
    <row r="532" spans="2:44" ht="15.75" customHeight="1" x14ac:dyDescent="0.25">
      <c r="B532" s="6"/>
      <c r="R532" s="5"/>
      <c r="AR532" s="6"/>
    </row>
    <row r="533" spans="2:44" ht="15.75" customHeight="1" x14ac:dyDescent="0.25">
      <c r="B533" s="6"/>
      <c r="R533" s="5"/>
      <c r="AR533" s="6"/>
    </row>
    <row r="534" spans="2:44" ht="15.75" customHeight="1" x14ac:dyDescent="0.25">
      <c r="B534" s="6"/>
      <c r="R534" s="5"/>
      <c r="AR534" s="6"/>
    </row>
    <row r="535" spans="2:44" ht="15.75" customHeight="1" x14ac:dyDescent="0.25">
      <c r="B535" s="6"/>
      <c r="R535" s="5"/>
      <c r="AR535" s="6"/>
    </row>
    <row r="536" spans="2:44" ht="15.75" customHeight="1" x14ac:dyDescent="0.25">
      <c r="B536" s="6"/>
      <c r="R536" s="5"/>
      <c r="AR536" s="6"/>
    </row>
    <row r="537" spans="2:44" ht="15.75" customHeight="1" x14ac:dyDescent="0.25">
      <c r="B537" s="6"/>
      <c r="R537" s="5"/>
      <c r="AR537" s="6"/>
    </row>
    <row r="538" spans="2:44" ht="15.75" customHeight="1" x14ac:dyDescent="0.25">
      <c r="B538" s="6"/>
      <c r="R538" s="5"/>
      <c r="AR538" s="6"/>
    </row>
    <row r="539" spans="2:44" ht="15.75" customHeight="1" x14ac:dyDescent="0.25">
      <c r="B539" s="6"/>
      <c r="R539" s="5"/>
      <c r="AR539" s="6"/>
    </row>
    <row r="540" spans="2:44" ht="15.75" customHeight="1" x14ac:dyDescent="0.25">
      <c r="B540" s="6"/>
      <c r="R540" s="5"/>
      <c r="AR540" s="6"/>
    </row>
    <row r="541" spans="2:44" ht="15.75" customHeight="1" x14ac:dyDescent="0.25">
      <c r="B541" s="6"/>
      <c r="R541" s="5"/>
      <c r="AR541" s="6"/>
    </row>
    <row r="542" spans="2:44" ht="15.75" customHeight="1" x14ac:dyDescent="0.25">
      <c r="B542" s="6"/>
      <c r="R542" s="5"/>
      <c r="AR542" s="6"/>
    </row>
    <row r="543" spans="2:44" ht="15.75" customHeight="1" x14ac:dyDescent="0.25">
      <c r="B543" s="6"/>
      <c r="R543" s="5"/>
      <c r="AR543" s="6"/>
    </row>
    <row r="544" spans="2:44" ht="15.75" customHeight="1" x14ac:dyDescent="0.25">
      <c r="B544" s="6"/>
      <c r="R544" s="5"/>
      <c r="AR544" s="6"/>
    </row>
    <row r="545" spans="2:44" ht="15.75" customHeight="1" x14ac:dyDescent="0.25">
      <c r="B545" s="6"/>
      <c r="R545" s="5"/>
      <c r="AR545" s="6"/>
    </row>
    <row r="546" spans="2:44" ht="15.75" customHeight="1" x14ac:dyDescent="0.25">
      <c r="B546" s="6"/>
      <c r="R546" s="5"/>
      <c r="AR546" s="6"/>
    </row>
    <row r="547" spans="2:44" ht="15.75" customHeight="1" x14ac:dyDescent="0.25">
      <c r="B547" s="6"/>
      <c r="R547" s="5"/>
      <c r="AR547" s="6"/>
    </row>
    <row r="548" spans="2:44" ht="15.75" customHeight="1" x14ac:dyDescent="0.25">
      <c r="B548" s="6"/>
      <c r="R548" s="5"/>
      <c r="AR548" s="6"/>
    </row>
    <row r="549" spans="2:44" ht="15.75" customHeight="1" x14ac:dyDescent="0.25">
      <c r="B549" s="6"/>
      <c r="R549" s="5"/>
      <c r="AR549" s="6"/>
    </row>
    <row r="550" spans="2:44" ht="15.75" customHeight="1" x14ac:dyDescent="0.25">
      <c r="B550" s="6"/>
      <c r="R550" s="5"/>
      <c r="AR550" s="6"/>
    </row>
    <row r="551" spans="2:44" ht="15.75" customHeight="1" x14ac:dyDescent="0.25">
      <c r="B551" s="6"/>
      <c r="R551" s="5"/>
      <c r="AR551" s="6"/>
    </row>
    <row r="552" spans="2:44" ht="15.75" customHeight="1" x14ac:dyDescent="0.25">
      <c r="B552" s="6"/>
      <c r="R552" s="5"/>
      <c r="AR552" s="6"/>
    </row>
    <row r="553" spans="2:44" ht="15.75" customHeight="1" x14ac:dyDescent="0.25">
      <c r="B553" s="6"/>
      <c r="R553" s="5"/>
      <c r="AR553" s="6"/>
    </row>
    <row r="554" spans="2:44" ht="15.75" customHeight="1" x14ac:dyDescent="0.25">
      <c r="B554" s="6"/>
      <c r="R554" s="5"/>
      <c r="AR554" s="6"/>
    </row>
    <row r="555" spans="2:44" ht="15.75" customHeight="1" x14ac:dyDescent="0.25">
      <c r="B555" s="6"/>
      <c r="R555" s="5"/>
      <c r="AR555" s="6"/>
    </row>
    <row r="556" spans="2:44" ht="15.75" customHeight="1" x14ac:dyDescent="0.25">
      <c r="B556" s="6"/>
      <c r="R556" s="5"/>
      <c r="AR556" s="6"/>
    </row>
    <row r="557" spans="2:44" ht="15.75" customHeight="1" x14ac:dyDescent="0.25">
      <c r="B557" s="6"/>
      <c r="R557" s="5"/>
      <c r="AR557" s="6"/>
    </row>
    <row r="558" spans="2:44" ht="15.75" customHeight="1" x14ac:dyDescent="0.25">
      <c r="B558" s="6"/>
      <c r="R558" s="5"/>
      <c r="AR558" s="6"/>
    </row>
    <row r="559" spans="2:44" ht="15.75" customHeight="1" x14ac:dyDescent="0.25">
      <c r="B559" s="6"/>
      <c r="R559" s="5"/>
      <c r="AR559" s="6"/>
    </row>
    <row r="560" spans="2:44" ht="15.75" customHeight="1" x14ac:dyDescent="0.25">
      <c r="B560" s="6"/>
      <c r="R560" s="5"/>
      <c r="AR560" s="6"/>
    </row>
    <row r="561" spans="2:44" ht="15.75" customHeight="1" x14ac:dyDescent="0.25">
      <c r="B561" s="6"/>
      <c r="R561" s="5"/>
      <c r="AR561" s="6"/>
    </row>
    <row r="562" spans="2:44" ht="15.75" customHeight="1" x14ac:dyDescent="0.25">
      <c r="B562" s="6"/>
      <c r="R562" s="5"/>
      <c r="AR562" s="6"/>
    </row>
    <row r="563" spans="2:44" ht="15.75" customHeight="1" x14ac:dyDescent="0.25">
      <c r="B563" s="6"/>
      <c r="R563" s="5"/>
      <c r="AR563" s="6"/>
    </row>
    <row r="564" spans="2:44" ht="15.75" customHeight="1" x14ac:dyDescent="0.25">
      <c r="B564" s="6"/>
      <c r="R564" s="5"/>
      <c r="AR564" s="6"/>
    </row>
    <row r="565" spans="2:44" ht="15.75" customHeight="1" x14ac:dyDescent="0.25">
      <c r="B565" s="6"/>
      <c r="R565" s="5"/>
      <c r="AR565" s="6"/>
    </row>
    <row r="566" spans="2:44" ht="15.75" customHeight="1" x14ac:dyDescent="0.25">
      <c r="B566" s="6"/>
      <c r="R566" s="5"/>
      <c r="AR566" s="6"/>
    </row>
    <row r="567" spans="2:44" ht="15.75" customHeight="1" x14ac:dyDescent="0.25">
      <c r="B567" s="6"/>
      <c r="R567" s="5"/>
      <c r="AR567" s="6"/>
    </row>
    <row r="568" spans="2:44" ht="15.75" customHeight="1" x14ac:dyDescent="0.25">
      <c r="B568" s="6"/>
      <c r="R568" s="5"/>
      <c r="AR568" s="6"/>
    </row>
    <row r="569" spans="2:44" ht="15.75" customHeight="1" x14ac:dyDescent="0.25">
      <c r="B569" s="6"/>
      <c r="R569" s="5"/>
      <c r="AR569" s="6"/>
    </row>
    <row r="570" spans="2:44" ht="15.75" customHeight="1" x14ac:dyDescent="0.25">
      <c r="B570" s="6"/>
      <c r="R570" s="5"/>
      <c r="AR570" s="6"/>
    </row>
    <row r="571" spans="2:44" ht="15.75" customHeight="1" x14ac:dyDescent="0.25">
      <c r="B571" s="6"/>
      <c r="R571" s="5"/>
      <c r="AR571" s="6"/>
    </row>
    <row r="572" spans="2:44" ht="15.75" customHeight="1" x14ac:dyDescent="0.25">
      <c r="B572" s="6"/>
      <c r="R572" s="5"/>
      <c r="AR572" s="6"/>
    </row>
    <row r="573" spans="2:44" ht="15.75" customHeight="1" x14ac:dyDescent="0.25">
      <c r="B573" s="6"/>
      <c r="R573" s="5"/>
      <c r="AR573" s="6"/>
    </row>
    <row r="574" spans="2:44" ht="15.75" customHeight="1" x14ac:dyDescent="0.25">
      <c r="B574" s="6"/>
      <c r="R574" s="5"/>
      <c r="AR574" s="6"/>
    </row>
    <row r="575" spans="2:44" ht="15.75" customHeight="1" x14ac:dyDescent="0.25">
      <c r="B575" s="6"/>
      <c r="R575" s="5"/>
      <c r="AR575" s="6"/>
    </row>
    <row r="576" spans="2:44" ht="15.75" customHeight="1" x14ac:dyDescent="0.25">
      <c r="B576" s="6"/>
      <c r="R576" s="5"/>
      <c r="AR576" s="6"/>
    </row>
    <row r="577" spans="2:44" ht="15.75" customHeight="1" x14ac:dyDescent="0.25">
      <c r="B577" s="6"/>
      <c r="R577" s="5"/>
      <c r="AR577" s="6"/>
    </row>
    <row r="578" spans="2:44" ht="15.75" customHeight="1" x14ac:dyDescent="0.25">
      <c r="B578" s="6"/>
      <c r="R578" s="5"/>
      <c r="AR578" s="6"/>
    </row>
    <row r="579" spans="2:44" ht="15.75" customHeight="1" x14ac:dyDescent="0.25">
      <c r="B579" s="6"/>
      <c r="R579" s="5"/>
      <c r="AR579" s="6"/>
    </row>
    <row r="580" spans="2:44" ht="15.75" customHeight="1" x14ac:dyDescent="0.25">
      <c r="B580" s="6"/>
      <c r="R580" s="5"/>
      <c r="AR580" s="6"/>
    </row>
    <row r="581" spans="2:44" ht="15.75" customHeight="1" x14ac:dyDescent="0.25">
      <c r="B581" s="6"/>
      <c r="R581" s="5"/>
      <c r="AR581" s="6"/>
    </row>
    <row r="582" spans="2:44" ht="15.75" customHeight="1" x14ac:dyDescent="0.25">
      <c r="B582" s="6"/>
      <c r="R582" s="5"/>
      <c r="AR582" s="6"/>
    </row>
    <row r="583" spans="2:44" ht="15.75" customHeight="1" x14ac:dyDescent="0.25">
      <c r="B583" s="6"/>
      <c r="R583" s="5"/>
      <c r="AR583" s="6"/>
    </row>
    <row r="584" spans="2:44" ht="15.75" customHeight="1" x14ac:dyDescent="0.25">
      <c r="B584" s="6"/>
      <c r="R584" s="5"/>
      <c r="AR584" s="6"/>
    </row>
    <row r="585" spans="2:44" ht="15.75" customHeight="1" x14ac:dyDescent="0.25">
      <c r="B585" s="6"/>
      <c r="R585" s="5"/>
      <c r="AR585" s="6"/>
    </row>
    <row r="586" spans="2:44" ht="15.75" customHeight="1" x14ac:dyDescent="0.25">
      <c r="B586" s="6"/>
      <c r="R586" s="5"/>
      <c r="AR586" s="6"/>
    </row>
    <row r="587" spans="2:44" ht="15.75" customHeight="1" x14ac:dyDescent="0.25">
      <c r="B587" s="6"/>
      <c r="R587" s="5"/>
      <c r="AR587" s="6"/>
    </row>
    <row r="588" spans="2:44" ht="15.75" customHeight="1" x14ac:dyDescent="0.25">
      <c r="B588" s="6"/>
      <c r="R588" s="5"/>
      <c r="AR588" s="6"/>
    </row>
    <row r="589" spans="2:44" ht="15.75" customHeight="1" x14ac:dyDescent="0.25">
      <c r="B589" s="6"/>
      <c r="R589" s="5"/>
      <c r="AR589" s="6"/>
    </row>
    <row r="590" spans="2:44" ht="15.75" customHeight="1" x14ac:dyDescent="0.25">
      <c r="B590" s="6"/>
      <c r="R590" s="5"/>
      <c r="AR590" s="6"/>
    </row>
    <row r="591" spans="2:44" ht="15.75" customHeight="1" x14ac:dyDescent="0.25">
      <c r="B591" s="6"/>
      <c r="R591" s="5"/>
      <c r="AR591" s="6"/>
    </row>
    <row r="592" spans="2:44" ht="15.75" customHeight="1" x14ac:dyDescent="0.25">
      <c r="B592" s="6"/>
      <c r="R592" s="5"/>
      <c r="AR592" s="6"/>
    </row>
    <row r="593" spans="2:44" ht="15.75" customHeight="1" x14ac:dyDescent="0.25">
      <c r="B593" s="6"/>
      <c r="R593" s="5"/>
      <c r="AR593" s="6"/>
    </row>
    <row r="594" spans="2:44" ht="15.75" customHeight="1" x14ac:dyDescent="0.25">
      <c r="B594" s="6"/>
      <c r="R594" s="5"/>
      <c r="AR594" s="6"/>
    </row>
    <row r="595" spans="2:44" ht="15.75" customHeight="1" x14ac:dyDescent="0.25">
      <c r="B595" s="6"/>
      <c r="R595" s="5"/>
      <c r="AR595" s="6"/>
    </row>
    <row r="596" spans="2:44" ht="15.75" customHeight="1" x14ac:dyDescent="0.25">
      <c r="B596" s="6"/>
      <c r="R596" s="5"/>
      <c r="AR596" s="6"/>
    </row>
    <row r="597" spans="2:44" ht="15.75" customHeight="1" x14ac:dyDescent="0.25">
      <c r="B597" s="6"/>
      <c r="R597" s="5"/>
      <c r="AR597" s="6"/>
    </row>
    <row r="598" spans="2:44" ht="15.75" customHeight="1" x14ac:dyDescent="0.25">
      <c r="B598" s="6"/>
      <c r="R598" s="5"/>
      <c r="AR598" s="6"/>
    </row>
    <row r="599" spans="2:44" ht="15.75" customHeight="1" x14ac:dyDescent="0.25">
      <c r="B599" s="6"/>
      <c r="R599" s="5"/>
      <c r="AR599" s="6"/>
    </row>
    <row r="600" spans="2:44" ht="15.75" customHeight="1" x14ac:dyDescent="0.25">
      <c r="B600" s="6"/>
      <c r="R600" s="5"/>
      <c r="AR600" s="6"/>
    </row>
    <row r="601" spans="2:44" ht="15.75" customHeight="1" x14ac:dyDescent="0.25">
      <c r="B601" s="6"/>
      <c r="R601" s="5"/>
      <c r="AR601" s="6"/>
    </row>
    <row r="602" spans="2:44" ht="15.75" customHeight="1" x14ac:dyDescent="0.25">
      <c r="B602" s="6"/>
      <c r="R602" s="5"/>
      <c r="AR602" s="6"/>
    </row>
    <row r="603" spans="2:44" ht="15.75" customHeight="1" x14ac:dyDescent="0.25">
      <c r="B603" s="6"/>
      <c r="R603" s="5"/>
      <c r="AR603" s="6"/>
    </row>
    <row r="604" spans="2:44" ht="15.75" customHeight="1" x14ac:dyDescent="0.25">
      <c r="B604" s="6"/>
      <c r="R604" s="5"/>
      <c r="AR604" s="6"/>
    </row>
    <row r="605" spans="2:44" ht="15.75" customHeight="1" x14ac:dyDescent="0.25">
      <c r="B605" s="6"/>
      <c r="R605" s="5"/>
      <c r="AR605" s="6"/>
    </row>
    <row r="606" spans="2:44" ht="15.75" customHeight="1" x14ac:dyDescent="0.25">
      <c r="B606" s="6"/>
      <c r="R606" s="5"/>
      <c r="AR606" s="6"/>
    </row>
    <row r="607" spans="2:44" ht="15.75" customHeight="1" x14ac:dyDescent="0.25">
      <c r="B607" s="6"/>
      <c r="R607" s="5"/>
      <c r="AR607" s="6"/>
    </row>
    <row r="608" spans="2:44" ht="15.75" customHeight="1" x14ac:dyDescent="0.25">
      <c r="B608" s="6"/>
      <c r="R608" s="5"/>
      <c r="AR608" s="6"/>
    </row>
    <row r="609" spans="2:44" ht="15.75" customHeight="1" x14ac:dyDescent="0.25">
      <c r="B609" s="6"/>
      <c r="R609" s="5"/>
      <c r="AR609" s="6"/>
    </row>
    <row r="610" spans="2:44" ht="15.75" customHeight="1" x14ac:dyDescent="0.25">
      <c r="B610" s="6"/>
      <c r="R610" s="5"/>
      <c r="AR610" s="6"/>
    </row>
    <row r="611" spans="2:44" ht="15.75" customHeight="1" x14ac:dyDescent="0.25">
      <c r="B611" s="6"/>
      <c r="R611" s="5"/>
      <c r="AR611" s="6"/>
    </row>
    <row r="612" spans="2:44" ht="15.75" customHeight="1" x14ac:dyDescent="0.25">
      <c r="B612" s="6"/>
      <c r="R612" s="5"/>
      <c r="AR612" s="6"/>
    </row>
    <row r="613" spans="2:44" ht="15.75" customHeight="1" x14ac:dyDescent="0.25">
      <c r="B613" s="6"/>
      <c r="R613" s="5"/>
      <c r="AR613" s="6"/>
    </row>
    <row r="614" spans="2:44" ht="15.75" customHeight="1" x14ac:dyDescent="0.25">
      <c r="B614" s="6"/>
      <c r="R614" s="5"/>
      <c r="AR614" s="6"/>
    </row>
    <row r="615" spans="2:44" ht="15.75" customHeight="1" x14ac:dyDescent="0.25">
      <c r="B615" s="6"/>
      <c r="R615" s="5"/>
      <c r="AR615" s="6"/>
    </row>
    <row r="616" spans="2:44" ht="15.75" customHeight="1" x14ac:dyDescent="0.25">
      <c r="B616" s="6"/>
      <c r="R616" s="5"/>
      <c r="AR616" s="6"/>
    </row>
    <row r="617" spans="2:44" ht="15.75" customHeight="1" x14ac:dyDescent="0.25">
      <c r="B617" s="6"/>
      <c r="R617" s="5"/>
      <c r="AR617" s="6"/>
    </row>
    <row r="618" spans="2:44" ht="15.75" customHeight="1" x14ac:dyDescent="0.25">
      <c r="B618" s="6"/>
      <c r="R618" s="5"/>
      <c r="AR618" s="6"/>
    </row>
    <row r="619" spans="2:44" ht="15.75" customHeight="1" x14ac:dyDescent="0.25">
      <c r="B619" s="6"/>
      <c r="R619" s="5"/>
      <c r="AR619" s="6"/>
    </row>
    <row r="620" spans="2:44" ht="15.75" customHeight="1" x14ac:dyDescent="0.25">
      <c r="B620" s="6"/>
      <c r="R620" s="5"/>
      <c r="AR620" s="6"/>
    </row>
    <row r="621" spans="2:44" ht="15.75" customHeight="1" x14ac:dyDescent="0.25">
      <c r="B621" s="6"/>
      <c r="R621" s="5"/>
      <c r="AR621" s="6"/>
    </row>
    <row r="622" spans="2:44" ht="15.75" customHeight="1" x14ac:dyDescent="0.25">
      <c r="B622" s="6"/>
      <c r="R622" s="5"/>
      <c r="AR622" s="6"/>
    </row>
    <row r="623" spans="2:44" ht="15.75" customHeight="1" x14ac:dyDescent="0.25">
      <c r="B623" s="6"/>
      <c r="R623" s="5"/>
      <c r="AR623" s="6"/>
    </row>
    <row r="624" spans="2:44" ht="15.75" customHeight="1" x14ac:dyDescent="0.25">
      <c r="B624" s="6"/>
      <c r="R624" s="5"/>
      <c r="AR624" s="6"/>
    </row>
    <row r="625" spans="2:44" ht="15.75" customHeight="1" x14ac:dyDescent="0.25">
      <c r="B625" s="6"/>
      <c r="R625" s="5"/>
      <c r="AR625" s="6"/>
    </row>
    <row r="626" spans="2:44" ht="15.75" customHeight="1" x14ac:dyDescent="0.25">
      <c r="B626" s="6"/>
      <c r="R626" s="5"/>
      <c r="AR626" s="6"/>
    </row>
    <row r="627" spans="2:44" ht="15.75" customHeight="1" x14ac:dyDescent="0.25">
      <c r="B627" s="6"/>
      <c r="R627" s="5"/>
      <c r="AR627" s="6"/>
    </row>
    <row r="628" spans="2:44" ht="15.75" customHeight="1" x14ac:dyDescent="0.25">
      <c r="B628" s="6"/>
      <c r="R628" s="5"/>
      <c r="AR628" s="6"/>
    </row>
    <row r="629" spans="2:44" ht="15.75" customHeight="1" x14ac:dyDescent="0.25">
      <c r="B629" s="6"/>
      <c r="R629" s="5"/>
      <c r="AR629" s="6"/>
    </row>
    <row r="630" spans="2:44" ht="15.75" customHeight="1" x14ac:dyDescent="0.25">
      <c r="B630" s="6"/>
      <c r="R630" s="5"/>
      <c r="AR630" s="6"/>
    </row>
    <row r="631" spans="2:44" ht="15.75" customHeight="1" x14ac:dyDescent="0.25">
      <c r="B631" s="6"/>
      <c r="R631" s="5"/>
      <c r="AR631" s="6"/>
    </row>
    <row r="632" spans="2:44" ht="15.75" customHeight="1" x14ac:dyDescent="0.25">
      <c r="B632" s="6"/>
      <c r="R632" s="5"/>
      <c r="AR632" s="6"/>
    </row>
    <row r="633" spans="2:44" ht="15.75" customHeight="1" x14ac:dyDescent="0.25">
      <c r="B633" s="6"/>
      <c r="R633" s="5"/>
      <c r="AR633" s="6"/>
    </row>
    <row r="634" spans="2:44" ht="15.75" customHeight="1" x14ac:dyDescent="0.25">
      <c r="B634" s="6"/>
      <c r="R634" s="5"/>
      <c r="AR634" s="6"/>
    </row>
    <row r="635" spans="2:44" ht="15.75" customHeight="1" x14ac:dyDescent="0.25">
      <c r="B635" s="6"/>
      <c r="R635" s="5"/>
      <c r="AR635" s="6"/>
    </row>
    <row r="636" spans="2:44" ht="15.75" customHeight="1" x14ac:dyDescent="0.25">
      <c r="B636" s="6"/>
      <c r="R636" s="5"/>
      <c r="AR636" s="6"/>
    </row>
    <row r="637" spans="2:44" ht="15.75" customHeight="1" x14ac:dyDescent="0.25">
      <c r="B637" s="6"/>
      <c r="R637" s="5"/>
      <c r="AR637" s="6"/>
    </row>
    <row r="638" spans="2:44" ht="15.75" customHeight="1" x14ac:dyDescent="0.25">
      <c r="B638" s="6"/>
      <c r="R638" s="5"/>
      <c r="AR638" s="6"/>
    </row>
    <row r="639" spans="2:44" ht="15.75" customHeight="1" x14ac:dyDescent="0.25">
      <c r="B639" s="6"/>
      <c r="R639" s="5"/>
      <c r="AR639" s="6"/>
    </row>
    <row r="640" spans="2:44" ht="15.75" customHeight="1" x14ac:dyDescent="0.25">
      <c r="B640" s="6"/>
      <c r="R640" s="5"/>
      <c r="AR640" s="6"/>
    </row>
    <row r="641" spans="2:44" ht="15.75" customHeight="1" x14ac:dyDescent="0.25">
      <c r="B641" s="6"/>
      <c r="R641" s="5"/>
      <c r="AR641" s="6"/>
    </row>
    <row r="642" spans="2:44" ht="15.75" customHeight="1" x14ac:dyDescent="0.25">
      <c r="B642" s="6"/>
      <c r="R642" s="5"/>
      <c r="AR642" s="6"/>
    </row>
    <row r="643" spans="2:44" ht="15.75" customHeight="1" x14ac:dyDescent="0.25">
      <c r="B643" s="6"/>
      <c r="R643" s="5"/>
      <c r="AR643" s="6"/>
    </row>
    <row r="644" spans="2:44" ht="15.75" customHeight="1" x14ac:dyDescent="0.25">
      <c r="B644" s="6"/>
      <c r="R644" s="5"/>
      <c r="AR644" s="6"/>
    </row>
    <row r="645" spans="2:44" ht="15.75" customHeight="1" x14ac:dyDescent="0.25">
      <c r="B645" s="6"/>
      <c r="R645" s="5"/>
      <c r="AR645" s="6"/>
    </row>
    <row r="646" spans="2:44" ht="15.75" customHeight="1" x14ac:dyDescent="0.25">
      <c r="B646" s="6"/>
      <c r="R646" s="5"/>
      <c r="AR646" s="6"/>
    </row>
    <row r="647" spans="2:44" ht="15.75" customHeight="1" x14ac:dyDescent="0.25">
      <c r="B647" s="6"/>
      <c r="R647" s="5"/>
      <c r="AR647" s="6"/>
    </row>
    <row r="648" spans="2:44" ht="15.75" customHeight="1" x14ac:dyDescent="0.25">
      <c r="B648" s="6"/>
      <c r="R648" s="5"/>
      <c r="AR648" s="6"/>
    </row>
    <row r="649" spans="2:44" ht="15.75" customHeight="1" x14ac:dyDescent="0.25">
      <c r="B649" s="6"/>
      <c r="R649" s="5"/>
      <c r="AR649" s="6"/>
    </row>
    <row r="650" spans="2:44" ht="15.75" customHeight="1" x14ac:dyDescent="0.25">
      <c r="B650" s="6"/>
      <c r="R650" s="5"/>
      <c r="AR650" s="6"/>
    </row>
    <row r="651" spans="2:44" ht="15.75" customHeight="1" x14ac:dyDescent="0.25">
      <c r="B651" s="6"/>
      <c r="R651" s="5"/>
      <c r="AR651" s="6"/>
    </row>
    <row r="652" spans="2:44" ht="15.75" customHeight="1" x14ac:dyDescent="0.25">
      <c r="B652" s="6"/>
      <c r="R652" s="5"/>
      <c r="AR652" s="6"/>
    </row>
    <row r="653" spans="2:44" ht="15.75" customHeight="1" x14ac:dyDescent="0.25">
      <c r="B653" s="6"/>
      <c r="R653" s="5"/>
      <c r="AR653" s="6"/>
    </row>
    <row r="654" spans="2:44" ht="15.75" customHeight="1" x14ac:dyDescent="0.25">
      <c r="B654" s="6"/>
      <c r="R654" s="5"/>
      <c r="AR654" s="6"/>
    </row>
    <row r="655" spans="2:44" ht="15.75" customHeight="1" x14ac:dyDescent="0.25">
      <c r="B655" s="6"/>
      <c r="R655" s="5"/>
      <c r="AR655" s="6"/>
    </row>
    <row r="656" spans="2:44" ht="15.75" customHeight="1" x14ac:dyDescent="0.25">
      <c r="B656" s="6"/>
      <c r="R656" s="5"/>
      <c r="AR656" s="6"/>
    </row>
    <row r="657" spans="2:44" ht="15.75" customHeight="1" x14ac:dyDescent="0.25">
      <c r="B657" s="6"/>
      <c r="R657" s="5"/>
      <c r="AR657" s="6"/>
    </row>
    <row r="658" spans="2:44" ht="15.75" customHeight="1" x14ac:dyDescent="0.25">
      <c r="B658" s="6"/>
      <c r="R658" s="5"/>
      <c r="AR658" s="6"/>
    </row>
    <row r="659" spans="2:44" ht="15.75" customHeight="1" x14ac:dyDescent="0.25">
      <c r="B659" s="6"/>
      <c r="R659" s="5"/>
      <c r="AR659" s="6"/>
    </row>
    <row r="660" spans="2:44" ht="15.75" customHeight="1" x14ac:dyDescent="0.25">
      <c r="B660" s="6"/>
      <c r="R660" s="5"/>
      <c r="AR660" s="6"/>
    </row>
    <row r="661" spans="2:44" ht="15.75" customHeight="1" x14ac:dyDescent="0.25">
      <c r="B661" s="6"/>
      <c r="R661" s="5"/>
      <c r="AR661" s="6"/>
    </row>
    <row r="662" spans="2:44" ht="15.75" customHeight="1" x14ac:dyDescent="0.25">
      <c r="B662" s="6"/>
      <c r="R662" s="5"/>
      <c r="AR662" s="6"/>
    </row>
    <row r="663" spans="2:44" ht="15.75" customHeight="1" x14ac:dyDescent="0.25">
      <c r="B663" s="6"/>
      <c r="R663" s="5"/>
      <c r="AR663" s="6"/>
    </row>
    <row r="664" spans="2:44" ht="15.75" customHeight="1" x14ac:dyDescent="0.25">
      <c r="B664" s="6"/>
      <c r="R664" s="5"/>
      <c r="AR664" s="6"/>
    </row>
    <row r="665" spans="2:44" ht="15.75" customHeight="1" x14ac:dyDescent="0.25">
      <c r="B665" s="6"/>
      <c r="R665" s="5"/>
      <c r="AR665" s="6"/>
    </row>
    <row r="666" spans="2:44" ht="15.75" customHeight="1" x14ac:dyDescent="0.25">
      <c r="B666" s="6"/>
      <c r="R666" s="5"/>
      <c r="AR666" s="6"/>
    </row>
    <row r="667" spans="2:44" ht="15.75" customHeight="1" x14ac:dyDescent="0.25">
      <c r="B667" s="6"/>
      <c r="R667" s="5"/>
      <c r="AR667" s="6"/>
    </row>
    <row r="668" spans="2:44" ht="15.75" customHeight="1" x14ac:dyDescent="0.25">
      <c r="B668" s="6"/>
      <c r="R668" s="5"/>
      <c r="AR668" s="6"/>
    </row>
    <row r="669" spans="2:44" ht="15.75" customHeight="1" x14ac:dyDescent="0.25">
      <c r="B669" s="6"/>
      <c r="R669" s="5"/>
      <c r="AR669" s="6"/>
    </row>
    <row r="670" spans="2:44" ht="15.75" customHeight="1" x14ac:dyDescent="0.25">
      <c r="B670" s="6"/>
      <c r="R670" s="5"/>
      <c r="AR670" s="6"/>
    </row>
    <row r="671" spans="2:44" ht="15.75" customHeight="1" x14ac:dyDescent="0.25">
      <c r="B671" s="6"/>
      <c r="R671" s="5"/>
      <c r="AR671" s="6"/>
    </row>
    <row r="672" spans="2:44" ht="15.75" customHeight="1" x14ac:dyDescent="0.25">
      <c r="B672" s="6"/>
      <c r="R672" s="5"/>
      <c r="AR672" s="6"/>
    </row>
    <row r="673" spans="2:44" ht="15.75" customHeight="1" x14ac:dyDescent="0.25">
      <c r="B673" s="6"/>
      <c r="R673" s="5"/>
      <c r="AR673" s="6"/>
    </row>
    <row r="674" spans="2:44" ht="15.75" customHeight="1" x14ac:dyDescent="0.25">
      <c r="B674" s="6"/>
      <c r="R674" s="5"/>
      <c r="AR674" s="6"/>
    </row>
    <row r="675" spans="2:44" ht="15.75" customHeight="1" x14ac:dyDescent="0.25">
      <c r="B675" s="6"/>
      <c r="R675" s="5"/>
      <c r="AR675" s="6"/>
    </row>
    <row r="676" spans="2:44" ht="15.75" customHeight="1" x14ac:dyDescent="0.25">
      <c r="B676" s="6"/>
      <c r="R676" s="5"/>
      <c r="AR676" s="6"/>
    </row>
    <row r="677" spans="2:44" ht="15.75" customHeight="1" x14ac:dyDescent="0.25">
      <c r="B677" s="6"/>
      <c r="R677" s="5"/>
      <c r="AR677" s="6"/>
    </row>
    <row r="678" spans="2:44" ht="15.75" customHeight="1" x14ac:dyDescent="0.25">
      <c r="B678" s="6"/>
      <c r="R678" s="5"/>
      <c r="AR678" s="6"/>
    </row>
    <row r="679" spans="2:44" ht="15.75" customHeight="1" x14ac:dyDescent="0.25">
      <c r="B679" s="6"/>
      <c r="R679" s="5"/>
      <c r="AR679" s="6"/>
    </row>
    <row r="680" spans="2:44" ht="15.75" customHeight="1" x14ac:dyDescent="0.25">
      <c r="B680" s="6"/>
      <c r="R680" s="5"/>
      <c r="AR680" s="6"/>
    </row>
    <row r="681" spans="2:44" ht="15.75" customHeight="1" x14ac:dyDescent="0.25">
      <c r="B681" s="6"/>
      <c r="R681" s="5"/>
      <c r="AR681" s="6"/>
    </row>
    <row r="682" spans="2:44" ht="15.75" customHeight="1" x14ac:dyDescent="0.25">
      <c r="B682" s="6"/>
      <c r="R682" s="5"/>
      <c r="AR682" s="6"/>
    </row>
    <row r="683" spans="2:44" ht="15.75" customHeight="1" x14ac:dyDescent="0.25">
      <c r="B683" s="6"/>
      <c r="R683" s="5"/>
      <c r="AR683" s="6"/>
    </row>
    <row r="684" spans="2:44" ht="15.75" customHeight="1" x14ac:dyDescent="0.25">
      <c r="B684" s="6"/>
      <c r="R684" s="5"/>
      <c r="AR684" s="6"/>
    </row>
    <row r="685" spans="2:44" ht="15.75" customHeight="1" x14ac:dyDescent="0.25">
      <c r="B685" s="6"/>
      <c r="R685" s="5"/>
      <c r="AR685" s="6"/>
    </row>
    <row r="686" spans="2:44" ht="15.75" customHeight="1" x14ac:dyDescent="0.25">
      <c r="B686" s="6"/>
      <c r="R686" s="5"/>
      <c r="AR686" s="6"/>
    </row>
    <row r="687" spans="2:44" ht="15.75" customHeight="1" x14ac:dyDescent="0.25">
      <c r="B687" s="6"/>
      <c r="R687" s="5"/>
      <c r="AR687" s="6"/>
    </row>
    <row r="688" spans="2:44" ht="15.75" customHeight="1" x14ac:dyDescent="0.25">
      <c r="B688" s="6"/>
      <c r="R688" s="5"/>
      <c r="AR688" s="6"/>
    </row>
    <row r="689" spans="2:44" ht="15.75" customHeight="1" x14ac:dyDescent="0.25">
      <c r="B689" s="6"/>
      <c r="R689" s="5"/>
      <c r="AR689" s="6"/>
    </row>
    <row r="690" spans="2:44" ht="15.75" customHeight="1" x14ac:dyDescent="0.25">
      <c r="B690" s="6"/>
      <c r="R690" s="5"/>
      <c r="AR690" s="6"/>
    </row>
    <row r="691" spans="2:44" ht="15.75" customHeight="1" x14ac:dyDescent="0.25">
      <c r="B691" s="6"/>
      <c r="R691" s="5"/>
      <c r="AR691" s="6"/>
    </row>
    <row r="692" spans="2:44" ht="15.75" customHeight="1" x14ac:dyDescent="0.25">
      <c r="B692" s="6"/>
      <c r="R692" s="5"/>
      <c r="AR692" s="6"/>
    </row>
    <row r="693" spans="2:44" ht="15.75" customHeight="1" x14ac:dyDescent="0.25">
      <c r="B693" s="6"/>
      <c r="R693" s="5"/>
      <c r="AR693" s="6"/>
    </row>
    <row r="694" spans="2:44" ht="15.75" customHeight="1" x14ac:dyDescent="0.25">
      <c r="B694" s="6"/>
      <c r="R694" s="5"/>
      <c r="AR694" s="6"/>
    </row>
    <row r="695" spans="2:44" ht="15.75" customHeight="1" x14ac:dyDescent="0.25">
      <c r="B695" s="6"/>
      <c r="R695" s="5"/>
      <c r="AR695" s="6"/>
    </row>
    <row r="696" spans="2:44" ht="15.75" customHeight="1" x14ac:dyDescent="0.25">
      <c r="B696" s="6"/>
      <c r="R696" s="5"/>
      <c r="AR696" s="6"/>
    </row>
    <row r="697" spans="2:44" ht="15.75" customHeight="1" x14ac:dyDescent="0.25">
      <c r="B697" s="6"/>
      <c r="R697" s="5"/>
      <c r="AR697" s="6"/>
    </row>
    <row r="698" spans="2:44" ht="15.75" customHeight="1" x14ac:dyDescent="0.25">
      <c r="B698" s="6"/>
      <c r="R698" s="5"/>
      <c r="AR698" s="6"/>
    </row>
    <row r="699" spans="2:44" ht="15.75" customHeight="1" x14ac:dyDescent="0.25">
      <c r="B699" s="6"/>
      <c r="R699" s="5"/>
      <c r="AR699" s="6"/>
    </row>
    <row r="700" spans="2:44" ht="15.75" customHeight="1" x14ac:dyDescent="0.25">
      <c r="B700" s="6"/>
      <c r="R700" s="5"/>
      <c r="AR700" s="6"/>
    </row>
    <row r="701" spans="2:44" ht="15.75" customHeight="1" x14ac:dyDescent="0.25">
      <c r="B701" s="6"/>
      <c r="R701" s="5"/>
      <c r="AR701" s="6"/>
    </row>
    <row r="702" spans="2:44" ht="15.75" customHeight="1" x14ac:dyDescent="0.25">
      <c r="B702" s="6"/>
      <c r="R702" s="5"/>
      <c r="AR702" s="6"/>
    </row>
    <row r="703" spans="2:44" ht="15.75" customHeight="1" x14ac:dyDescent="0.25">
      <c r="B703" s="6"/>
      <c r="R703" s="5"/>
      <c r="AR703" s="6"/>
    </row>
    <row r="704" spans="2:44" ht="15.75" customHeight="1" x14ac:dyDescent="0.25">
      <c r="B704" s="6"/>
      <c r="R704" s="5"/>
      <c r="AR704" s="6"/>
    </row>
    <row r="705" spans="2:44" ht="15.75" customHeight="1" x14ac:dyDescent="0.25">
      <c r="B705" s="6"/>
      <c r="R705" s="5"/>
      <c r="AR705" s="6"/>
    </row>
    <row r="706" spans="2:44" ht="15.75" customHeight="1" x14ac:dyDescent="0.25">
      <c r="B706" s="6"/>
      <c r="R706" s="5"/>
      <c r="AR706" s="6"/>
    </row>
    <row r="707" spans="2:44" ht="15.75" customHeight="1" x14ac:dyDescent="0.25">
      <c r="B707" s="6"/>
      <c r="R707" s="5"/>
      <c r="AR707" s="6"/>
    </row>
    <row r="708" spans="2:44" ht="15.75" customHeight="1" x14ac:dyDescent="0.25">
      <c r="B708" s="6"/>
      <c r="R708" s="5"/>
      <c r="AR708" s="6"/>
    </row>
    <row r="709" spans="2:44" ht="15.75" customHeight="1" x14ac:dyDescent="0.25">
      <c r="B709" s="6"/>
      <c r="R709" s="5"/>
      <c r="AR709" s="6"/>
    </row>
    <row r="710" spans="2:44" ht="15.75" customHeight="1" x14ac:dyDescent="0.25">
      <c r="B710" s="6"/>
      <c r="R710" s="5"/>
      <c r="AR710" s="6"/>
    </row>
    <row r="711" spans="2:44" ht="15.75" customHeight="1" x14ac:dyDescent="0.25">
      <c r="B711" s="6"/>
      <c r="R711" s="5"/>
      <c r="AR711" s="6"/>
    </row>
    <row r="712" spans="2:44" ht="15.75" customHeight="1" x14ac:dyDescent="0.25">
      <c r="B712" s="6"/>
      <c r="R712" s="5"/>
      <c r="AR712" s="6"/>
    </row>
    <row r="713" spans="2:44" ht="15.75" customHeight="1" x14ac:dyDescent="0.25">
      <c r="B713" s="6"/>
      <c r="R713" s="5"/>
      <c r="AR713" s="6"/>
    </row>
    <row r="714" spans="2:44" ht="15.75" customHeight="1" x14ac:dyDescent="0.25">
      <c r="B714" s="6"/>
      <c r="R714" s="5"/>
      <c r="AR714" s="6"/>
    </row>
    <row r="715" spans="2:44" ht="15.75" customHeight="1" x14ac:dyDescent="0.25">
      <c r="B715" s="6"/>
      <c r="R715" s="5"/>
      <c r="AR715" s="6"/>
    </row>
    <row r="716" spans="2:44" ht="15.75" customHeight="1" x14ac:dyDescent="0.25">
      <c r="B716" s="6"/>
      <c r="R716" s="5"/>
      <c r="AR716" s="6"/>
    </row>
    <row r="717" spans="2:44" ht="15.75" customHeight="1" x14ac:dyDescent="0.25">
      <c r="B717" s="6"/>
      <c r="R717" s="5"/>
      <c r="AR717" s="6"/>
    </row>
    <row r="718" spans="2:44" ht="15.75" customHeight="1" x14ac:dyDescent="0.25">
      <c r="B718" s="6"/>
      <c r="R718" s="5"/>
      <c r="AR718" s="6"/>
    </row>
    <row r="719" spans="2:44" ht="15.75" customHeight="1" x14ac:dyDescent="0.25">
      <c r="B719" s="6"/>
      <c r="R719" s="5"/>
      <c r="AR719" s="6"/>
    </row>
    <row r="720" spans="2:44" ht="15.75" customHeight="1" x14ac:dyDescent="0.25">
      <c r="B720" s="6"/>
      <c r="R720" s="5"/>
      <c r="AR720" s="6"/>
    </row>
    <row r="721" spans="2:44" ht="15.75" customHeight="1" x14ac:dyDescent="0.25">
      <c r="B721" s="6"/>
      <c r="R721" s="5"/>
      <c r="AR721" s="6"/>
    </row>
    <row r="722" spans="2:44" ht="15.75" customHeight="1" x14ac:dyDescent="0.25">
      <c r="B722" s="6"/>
      <c r="R722" s="5"/>
      <c r="AR722" s="6"/>
    </row>
    <row r="723" spans="2:44" ht="15.75" customHeight="1" x14ac:dyDescent="0.25">
      <c r="B723" s="6"/>
      <c r="R723" s="5"/>
      <c r="AR723" s="6"/>
    </row>
    <row r="724" spans="2:44" ht="15.75" customHeight="1" x14ac:dyDescent="0.25">
      <c r="B724" s="6"/>
      <c r="R724" s="5"/>
      <c r="AR724" s="6"/>
    </row>
    <row r="725" spans="2:44" ht="15.75" customHeight="1" x14ac:dyDescent="0.25">
      <c r="B725" s="6"/>
      <c r="R725" s="5"/>
      <c r="AR725" s="6"/>
    </row>
    <row r="726" spans="2:44" ht="15.75" customHeight="1" x14ac:dyDescent="0.25">
      <c r="B726" s="6"/>
      <c r="R726" s="5"/>
      <c r="AR726" s="6"/>
    </row>
    <row r="727" spans="2:44" ht="15.75" customHeight="1" x14ac:dyDescent="0.25">
      <c r="B727" s="6"/>
      <c r="R727" s="5"/>
      <c r="AR727" s="6"/>
    </row>
    <row r="728" spans="2:44" ht="15.75" customHeight="1" x14ac:dyDescent="0.25">
      <c r="B728" s="6"/>
      <c r="R728" s="5"/>
      <c r="AR728" s="6"/>
    </row>
    <row r="729" spans="2:44" ht="15.75" customHeight="1" x14ac:dyDescent="0.25">
      <c r="B729" s="6"/>
      <c r="R729" s="5"/>
      <c r="AR729" s="6"/>
    </row>
    <row r="730" spans="2:44" ht="15.75" customHeight="1" x14ac:dyDescent="0.25">
      <c r="B730" s="6"/>
      <c r="R730" s="5"/>
      <c r="AR730" s="6"/>
    </row>
    <row r="731" spans="2:44" ht="15.75" customHeight="1" x14ac:dyDescent="0.25">
      <c r="B731" s="6"/>
      <c r="R731" s="5"/>
      <c r="AR731" s="6"/>
    </row>
    <row r="732" spans="2:44" ht="15.75" customHeight="1" x14ac:dyDescent="0.25">
      <c r="B732" s="6"/>
      <c r="R732" s="5"/>
      <c r="AR732" s="6"/>
    </row>
    <row r="733" spans="2:44" ht="15.75" customHeight="1" x14ac:dyDescent="0.25">
      <c r="B733" s="6"/>
      <c r="R733" s="5"/>
      <c r="AR733" s="6"/>
    </row>
    <row r="734" spans="2:44" ht="15.75" customHeight="1" x14ac:dyDescent="0.25">
      <c r="B734" s="6"/>
      <c r="R734" s="5"/>
      <c r="AR734" s="6"/>
    </row>
    <row r="735" spans="2:44" ht="15.75" customHeight="1" x14ac:dyDescent="0.25">
      <c r="B735" s="6"/>
      <c r="R735" s="5"/>
      <c r="AR735" s="6"/>
    </row>
    <row r="736" spans="2:44" ht="15.75" customHeight="1" x14ac:dyDescent="0.25">
      <c r="B736" s="6"/>
      <c r="R736" s="5"/>
      <c r="AR736" s="6"/>
    </row>
    <row r="737" spans="2:44" ht="15.75" customHeight="1" x14ac:dyDescent="0.25">
      <c r="B737" s="6"/>
      <c r="R737" s="5"/>
      <c r="AR737" s="6"/>
    </row>
    <row r="738" spans="2:44" ht="15.75" customHeight="1" x14ac:dyDescent="0.25">
      <c r="B738" s="6"/>
      <c r="R738" s="5"/>
      <c r="AR738" s="6"/>
    </row>
    <row r="739" spans="2:44" ht="15.75" customHeight="1" x14ac:dyDescent="0.25">
      <c r="B739" s="6"/>
      <c r="R739" s="5"/>
      <c r="AR739" s="6"/>
    </row>
    <row r="740" spans="2:44" ht="15.75" customHeight="1" x14ac:dyDescent="0.25">
      <c r="B740" s="6"/>
      <c r="R740" s="5"/>
      <c r="AR740" s="6"/>
    </row>
    <row r="741" spans="2:44" ht="15.75" customHeight="1" x14ac:dyDescent="0.25">
      <c r="B741" s="6"/>
      <c r="R741" s="5"/>
      <c r="AR741" s="6"/>
    </row>
    <row r="742" spans="2:44" ht="15.75" customHeight="1" x14ac:dyDescent="0.25">
      <c r="B742" s="6"/>
      <c r="R742" s="5"/>
      <c r="AR742" s="6"/>
    </row>
    <row r="743" spans="2:44" ht="15.75" customHeight="1" x14ac:dyDescent="0.25">
      <c r="B743" s="6"/>
      <c r="R743" s="5"/>
      <c r="AR743" s="6"/>
    </row>
    <row r="744" spans="2:44" ht="15.75" customHeight="1" x14ac:dyDescent="0.25">
      <c r="B744" s="6"/>
      <c r="R744" s="5"/>
      <c r="AR744" s="6"/>
    </row>
    <row r="745" spans="2:44" ht="15.75" customHeight="1" x14ac:dyDescent="0.25">
      <c r="B745" s="6"/>
      <c r="R745" s="5"/>
      <c r="AR745" s="6"/>
    </row>
    <row r="746" spans="2:44" ht="15.75" customHeight="1" x14ac:dyDescent="0.25">
      <c r="B746" s="6"/>
      <c r="R746" s="5"/>
      <c r="AR746" s="6"/>
    </row>
    <row r="747" spans="2:44" ht="15.75" customHeight="1" x14ac:dyDescent="0.25">
      <c r="B747" s="6"/>
      <c r="R747" s="5"/>
      <c r="AR747" s="6"/>
    </row>
    <row r="748" spans="2:44" ht="15.75" customHeight="1" x14ac:dyDescent="0.25">
      <c r="B748" s="6"/>
      <c r="R748" s="5"/>
      <c r="AR748" s="6"/>
    </row>
    <row r="749" spans="2:44" ht="15.75" customHeight="1" x14ac:dyDescent="0.25">
      <c r="B749" s="6"/>
      <c r="R749" s="5"/>
      <c r="AR749" s="6"/>
    </row>
    <row r="750" spans="2:44" ht="15.75" customHeight="1" x14ac:dyDescent="0.25">
      <c r="B750" s="6"/>
      <c r="R750" s="5"/>
      <c r="AR750" s="6"/>
    </row>
    <row r="751" spans="2:44" ht="15.75" customHeight="1" x14ac:dyDescent="0.25">
      <c r="B751" s="6"/>
      <c r="R751" s="5"/>
      <c r="AR751" s="6"/>
    </row>
    <row r="752" spans="2:44" ht="15.75" customHeight="1" x14ac:dyDescent="0.25">
      <c r="B752" s="6"/>
      <c r="R752" s="5"/>
      <c r="AR752" s="6"/>
    </row>
    <row r="753" spans="2:44" ht="15.75" customHeight="1" x14ac:dyDescent="0.25">
      <c r="B753" s="6"/>
      <c r="R753" s="5"/>
      <c r="AR753" s="6"/>
    </row>
    <row r="754" spans="2:44" ht="15.75" customHeight="1" x14ac:dyDescent="0.25">
      <c r="B754" s="6"/>
      <c r="R754" s="5"/>
      <c r="AR754" s="6"/>
    </row>
    <row r="755" spans="2:44" ht="15.75" customHeight="1" x14ac:dyDescent="0.25">
      <c r="B755" s="6"/>
      <c r="R755" s="5"/>
      <c r="AR755" s="6"/>
    </row>
    <row r="756" spans="2:44" ht="15.75" customHeight="1" x14ac:dyDescent="0.25">
      <c r="B756" s="6"/>
      <c r="R756" s="5"/>
      <c r="AR756" s="6"/>
    </row>
    <row r="757" spans="2:44" ht="15.75" customHeight="1" x14ac:dyDescent="0.25">
      <c r="B757" s="6"/>
      <c r="R757" s="5"/>
      <c r="AR757" s="6"/>
    </row>
    <row r="758" spans="2:44" ht="15.75" customHeight="1" x14ac:dyDescent="0.25">
      <c r="B758" s="6"/>
      <c r="R758" s="5"/>
      <c r="AR758" s="6"/>
    </row>
    <row r="759" spans="2:44" ht="15.75" customHeight="1" x14ac:dyDescent="0.25">
      <c r="B759" s="6"/>
      <c r="R759" s="5"/>
      <c r="AR759" s="6"/>
    </row>
    <row r="760" spans="2:44" ht="15.75" customHeight="1" x14ac:dyDescent="0.25">
      <c r="B760" s="6"/>
      <c r="R760" s="5"/>
      <c r="AR760" s="6"/>
    </row>
    <row r="761" spans="2:44" ht="15.75" customHeight="1" x14ac:dyDescent="0.25">
      <c r="B761" s="6"/>
      <c r="R761" s="5"/>
      <c r="AR761" s="6"/>
    </row>
    <row r="762" spans="2:44" ht="15.75" customHeight="1" x14ac:dyDescent="0.25">
      <c r="B762" s="6"/>
      <c r="R762" s="5"/>
      <c r="AR762" s="6"/>
    </row>
    <row r="763" spans="2:44" ht="15.75" customHeight="1" x14ac:dyDescent="0.25">
      <c r="B763" s="6"/>
      <c r="R763" s="5"/>
      <c r="AR763" s="6"/>
    </row>
    <row r="764" spans="2:44" ht="15.75" customHeight="1" x14ac:dyDescent="0.25">
      <c r="B764" s="6"/>
      <c r="R764" s="5"/>
      <c r="AR764" s="6"/>
    </row>
    <row r="765" spans="2:44" ht="15.75" customHeight="1" x14ac:dyDescent="0.25">
      <c r="B765" s="6"/>
      <c r="R765" s="5"/>
      <c r="AR765" s="6"/>
    </row>
    <row r="766" spans="2:44" ht="15.75" customHeight="1" x14ac:dyDescent="0.25">
      <c r="B766" s="6"/>
      <c r="R766" s="5"/>
      <c r="AR766" s="6"/>
    </row>
    <row r="767" spans="2:44" ht="15.75" customHeight="1" x14ac:dyDescent="0.25">
      <c r="B767" s="6"/>
      <c r="R767" s="5"/>
      <c r="AR767" s="6"/>
    </row>
    <row r="768" spans="2:44" ht="15.75" customHeight="1" x14ac:dyDescent="0.25">
      <c r="B768" s="6"/>
      <c r="R768" s="5"/>
      <c r="AR768" s="6"/>
    </row>
    <row r="769" spans="2:44" ht="15.75" customHeight="1" x14ac:dyDescent="0.25">
      <c r="B769" s="6"/>
      <c r="R769" s="5"/>
      <c r="AR769" s="6"/>
    </row>
    <row r="770" spans="2:44" ht="15.75" customHeight="1" x14ac:dyDescent="0.25">
      <c r="B770" s="6"/>
      <c r="R770" s="5"/>
      <c r="AR770" s="6"/>
    </row>
    <row r="771" spans="2:44" ht="15.75" customHeight="1" x14ac:dyDescent="0.25">
      <c r="B771" s="6"/>
      <c r="R771" s="5"/>
      <c r="AR771" s="6"/>
    </row>
    <row r="772" spans="2:44" ht="15.75" customHeight="1" x14ac:dyDescent="0.25">
      <c r="B772" s="6"/>
      <c r="R772" s="5"/>
      <c r="AR772" s="6"/>
    </row>
    <row r="773" spans="2:44" ht="15.75" customHeight="1" x14ac:dyDescent="0.25">
      <c r="B773" s="6"/>
      <c r="R773" s="5"/>
      <c r="AR773" s="6"/>
    </row>
    <row r="774" spans="2:44" ht="15.75" customHeight="1" x14ac:dyDescent="0.25">
      <c r="B774" s="6"/>
      <c r="R774" s="5"/>
      <c r="AR774" s="6"/>
    </row>
    <row r="775" spans="2:44" ht="15.75" customHeight="1" x14ac:dyDescent="0.25">
      <c r="B775" s="6"/>
      <c r="R775" s="5"/>
      <c r="AR775" s="6"/>
    </row>
    <row r="776" spans="2:44" ht="15.75" customHeight="1" x14ac:dyDescent="0.25">
      <c r="B776" s="6"/>
      <c r="R776" s="5"/>
      <c r="AR776" s="6"/>
    </row>
    <row r="777" spans="2:44" ht="15.75" customHeight="1" x14ac:dyDescent="0.25">
      <c r="B777" s="6"/>
      <c r="R777" s="5"/>
      <c r="AR777" s="6"/>
    </row>
    <row r="778" spans="2:44" ht="15.75" customHeight="1" x14ac:dyDescent="0.25">
      <c r="B778" s="6"/>
      <c r="R778" s="5"/>
      <c r="AR778" s="6"/>
    </row>
    <row r="779" spans="2:44" ht="15.75" customHeight="1" x14ac:dyDescent="0.25">
      <c r="B779" s="6"/>
      <c r="R779" s="5"/>
      <c r="AR779" s="6"/>
    </row>
    <row r="780" spans="2:44" ht="15.75" customHeight="1" x14ac:dyDescent="0.25">
      <c r="B780" s="6"/>
      <c r="R780" s="5"/>
      <c r="AR780" s="6"/>
    </row>
    <row r="781" spans="2:44" ht="15.75" customHeight="1" x14ac:dyDescent="0.25">
      <c r="B781" s="6"/>
      <c r="R781" s="5"/>
      <c r="AR781" s="6"/>
    </row>
    <row r="782" spans="2:44" ht="15.75" customHeight="1" x14ac:dyDescent="0.25">
      <c r="B782" s="6"/>
      <c r="R782" s="5"/>
      <c r="AR782" s="6"/>
    </row>
    <row r="783" spans="2:44" ht="15.75" customHeight="1" x14ac:dyDescent="0.25">
      <c r="B783" s="6"/>
      <c r="R783" s="5"/>
      <c r="AR783" s="6"/>
    </row>
    <row r="784" spans="2:44" ht="15.75" customHeight="1" x14ac:dyDescent="0.25">
      <c r="B784" s="6"/>
      <c r="R784" s="5"/>
      <c r="AR784" s="6"/>
    </row>
    <row r="785" spans="2:44" ht="15.75" customHeight="1" x14ac:dyDescent="0.25">
      <c r="B785" s="6"/>
      <c r="R785" s="5"/>
      <c r="AR785" s="6"/>
    </row>
    <row r="786" spans="2:44" ht="15.75" customHeight="1" x14ac:dyDescent="0.25">
      <c r="B786" s="6"/>
      <c r="R786" s="5"/>
      <c r="AR786" s="6"/>
    </row>
    <row r="787" spans="2:44" ht="15.75" customHeight="1" x14ac:dyDescent="0.25">
      <c r="B787" s="6"/>
      <c r="R787" s="5"/>
      <c r="AR787" s="6"/>
    </row>
    <row r="788" spans="2:44" ht="15.75" customHeight="1" x14ac:dyDescent="0.25">
      <c r="B788" s="6"/>
      <c r="R788" s="5"/>
      <c r="AR788" s="6"/>
    </row>
    <row r="789" spans="2:44" ht="15.75" customHeight="1" x14ac:dyDescent="0.25">
      <c r="B789" s="6"/>
      <c r="R789" s="5"/>
      <c r="AR789" s="6"/>
    </row>
    <row r="790" spans="2:44" ht="15.75" customHeight="1" x14ac:dyDescent="0.25">
      <c r="B790" s="6"/>
      <c r="R790" s="5"/>
      <c r="AR790" s="6"/>
    </row>
    <row r="791" spans="2:44" ht="15.75" customHeight="1" x14ac:dyDescent="0.25">
      <c r="B791" s="6"/>
      <c r="R791" s="5"/>
      <c r="AR791" s="6"/>
    </row>
    <row r="792" spans="2:44" ht="15.75" customHeight="1" x14ac:dyDescent="0.25">
      <c r="B792" s="6"/>
      <c r="R792" s="5"/>
      <c r="AR792" s="6"/>
    </row>
    <row r="793" spans="2:44" ht="15.75" customHeight="1" x14ac:dyDescent="0.25">
      <c r="B793" s="6"/>
      <c r="R793" s="5"/>
      <c r="AR793" s="6"/>
    </row>
    <row r="794" spans="2:44" ht="15.75" customHeight="1" x14ac:dyDescent="0.25">
      <c r="B794" s="6"/>
      <c r="R794" s="5"/>
      <c r="AR794" s="6"/>
    </row>
    <row r="795" spans="2:44" ht="15.75" customHeight="1" x14ac:dyDescent="0.25">
      <c r="B795" s="6"/>
      <c r="R795" s="5"/>
      <c r="AR795" s="6"/>
    </row>
    <row r="796" spans="2:44" ht="15.75" customHeight="1" x14ac:dyDescent="0.25">
      <c r="B796" s="6"/>
      <c r="R796" s="5"/>
      <c r="AR796" s="6"/>
    </row>
    <row r="797" spans="2:44" ht="15.75" customHeight="1" x14ac:dyDescent="0.25">
      <c r="B797" s="6"/>
      <c r="R797" s="5"/>
      <c r="AR797" s="6"/>
    </row>
    <row r="798" spans="2:44" ht="15.75" customHeight="1" x14ac:dyDescent="0.25">
      <c r="B798" s="6"/>
      <c r="R798" s="5"/>
      <c r="AR798" s="6"/>
    </row>
    <row r="799" spans="2:44" ht="15.75" customHeight="1" x14ac:dyDescent="0.25">
      <c r="B799" s="6"/>
      <c r="R799" s="5"/>
      <c r="AR799" s="6"/>
    </row>
    <row r="800" spans="2:44" ht="15.75" customHeight="1" x14ac:dyDescent="0.25">
      <c r="B800" s="6"/>
      <c r="R800" s="5"/>
      <c r="AR800" s="6"/>
    </row>
    <row r="801" spans="2:44" ht="15.75" customHeight="1" x14ac:dyDescent="0.25">
      <c r="B801" s="6"/>
      <c r="R801" s="5"/>
      <c r="AR801" s="6"/>
    </row>
    <row r="802" spans="2:44" ht="15.75" customHeight="1" x14ac:dyDescent="0.25">
      <c r="B802" s="6"/>
      <c r="R802" s="5"/>
      <c r="AR802" s="6"/>
    </row>
    <row r="803" spans="2:44" ht="15.75" customHeight="1" x14ac:dyDescent="0.25">
      <c r="B803" s="6"/>
      <c r="R803" s="5"/>
      <c r="AR803" s="6"/>
    </row>
    <row r="804" spans="2:44" ht="15.75" customHeight="1" x14ac:dyDescent="0.25">
      <c r="B804" s="6"/>
      <c r="R804" s="5"/>
      <c r="AR804" s="6"/>
    </row>
    <row r="805" spans="2:44" ht="15.75" customHeight="1" x14ac:dyDescent="0.25">
      <c r="B805" s="6"/>
      <c r="R805" s="5"/>
      <c r="AR805" s="6"/>
    </row>
    <row r="806" spans="2:44" ht="15.75" customHeight="1" x14ac:dyDescent="0.25">
      <c r="B806" s="6"/>
      <c r="R806" s="5"/>
      <c r="AR806" s="6"/>
    </row>
    <row r="807" spans="2:44" ht="15.75" customHeight="1" x14ac:dyDescent="0.25">
      <c r="B807" s="6"/>
      <c r="R807" s="5"/>
      <c r="AR807" s="6"/>
    </row>
    <row r="808" spans="2:44" ht="15.75" customHeight="1" x14ac:dyDescent="0.25">
      <c r="B808" s="6"/>
      <c r="R808" s="5"/>
      <c r="AR808" s="6"/>
    </row>
    <row r="809" spans="2:44" ht="15.75" customHeight="1" x14ac:dyDescent="0.25">
      <c r="B809" s="6"/>
      <c r="R809" s="5"/>
      <c r="AR809" s="6"/>
    </row>
    <row r="810" spans="2:44" ht="15.75" customHeight="1" x14ac:dyDescent="0.25">
      <c r="B810" s="6"/>
      <c r="R810" s="5"/>
      <c r="AR810" s="6"/>
    </row>
    <row r="811" spans="2:44" ht="15.75" customHeight="1" x14ac:dyDescent="0.25">
      <c r="B811" s="6"/>
      <c r="R811" s="5"/>
      <c r="AR811" s="6"/>
    </row>
    <row r="812" spans="2:44" ht="15.75" customHeight="1" x14ac:dyDescent="0.25">
      <c r="B812" s="6"/>
      <c r="R812" s="5"/>
      <c r="AR812" s="6"/>
    </row>
    <row r="813" spans="2:44" ht="15.75" customHeight="1" x14ac:dyDescent="0.25">
      <c r="B813" s="6"/>
      <c r="R813" s="5"/>
      <c r="AR813" s="6"/>
    </row>
    <row r="814" spans="2:44" ht="15.75" customHeight="1" x14ac:dyDescent="0.25">
      <c r="B814" s="6"/>
      <c r="R814" s="5"/>
      <c r="AR814" s="6"/>
    </row>
    <row r="815" spans="2:44" ht="15.75" customHeight="1" x14ac:dyDescent="0.25">
      <c r="B815" s="6"/>
      <c r="R815" s="5"/>
      <c r="AR815" s="6"/>
    </row>
    <row r="816" spans="2:44" ht="15.75" customHeight="1" x14ac:dyDescent="0.25">
      <c r="B816" s="6"/>
      <c r="R816" s="5"/>
      <c r="AR816" s="6"/>
    </row>
    <row r="817" spans="2:44" ht="15.75" customHeight="1" x14ac:dyDescent="0.25">
      <c r="B817" s="6"/>
      <c r="R817" s="5"/>
      <c r="AR817" s="6"/>
    </row>
    <row r="818" spans="2:44" ht="15.75" customHeight="1" x14ac:dyDescent="0.25">
      <c r="B818" s="6"/>
      <c r="R818" s="5"/>
      <c r="AR818" s="6"/>
    </row>
    <row r="819" spans="2:44" ht="15.75" customHeight="1" x14ac:dyDescent="0.25">
      <c r="B819" s="6"/>
      <c r="R819" s="5"/>
      <c r="AR819" s="6"/>
    </row>
    <row r="820" spans="2:44" ht="15.75" customHeight="1" x14ac:dyDescent="0.25">
      <c r="B820" s="6"/>
      <c r="R820" s="5"/>
      <c r="AR820" s="6"/>
    </row>
    <row r="821" spans="2:44" ht="15.75" customHeight="1" x14ac:dyDescent="0.25">
      <c r="B821" s="6"/>
      <c r="R821" s="5"/>
      <c r="AR821" s="6"/>
    </row>
    <row r="822" spans="2:44" ht="15.75" customHeight="1" x14ac:dyDescent="0.25">
      <c r="B822" s="6"/>
      <c r="R822" s="5"/>
      <c r="AR822" s="6"/>
    </row>
    <row r="823" spans="2:44" ht="15.75" customHeight="1" x14ac:dyDescent="0.25">
      <c r="B823" s="6"/>
      <c r="R823" s="5"/>
      <c r="AR823" s="6"/>
    </row>
    <row r="824" spans="2:44" ht="15.75" customHeight="1" x14ac:dyDescent="0.25">
      <c r="B824" s="6"/>
      <c r="R824" s="5"/>
      <c r="AR824" s="6"/>
    </row>
    <row r="825" spans="2:44" ht="15.75" customHeight="1" x14ac:dyDescent="0.25">
      <c r="B825" s="6"/>
      <c r="R825" s="5"/>
      <c r="AR825" s="6"/>
    </row>
    <row r="826" spans="2:44" ht="15.75" customHeight="1" x14ac:dyDescent="0.25">
      <c r="B826" s="6"/>
      <c r="R826" s="5"/>
      <c r="AR826" s="6"/>
    </row>
    <row r="827" spans="2:44" ht="15.75" customHeight="1" x14ac:dyDescent="0.25">
      <c r="B827" s="6"/>
      <c r="R827" s="5"/>
      <c r="AR827" s="6"/>
    </row>
    <row r="828" spans="2:44" ht="15.75" customHeight="1" x14ac:dyDescent="0.25">
      <c r="B828" s="6"/>
      <c r="R828" s="5"/>
      <c r="AR828" s="6"/>
    </row>
    <row r="829" spans="2:44" ht="15.75" customHeight="1" x14ac:dyDescent="0.25">
      <c r="B829" s="6"/>
      <c r="R829" s="5"/>
      <c r="AR829" s="6"/>
    </row>
    <row r="830" spans="2:44" ht="15.75" customHeight="1" x14ac:dyDescent="0.25">
      <c r="B830" s="6"/>
      <c r="R830" s="5"/>
      <c r="AR830" s="6"/>
    </row>
    <row r="831" spans="2:44" ht="15.75" customHeight="1" x14ac:dyDescent="0.25">
      <c r="B831" s="6"/>
      <c r="R831" s="5"/>
      <c r="AR831" s="6"/>
    </row>
    <row r="832" spans="2:44" ht="15.75" customHeight="1" x14ac:dyDescent="0.25">
      <c r="B832" s="6"/>
      <c r="R832" s="5"/>
      <c r="AR832" s="6"/>
    </row>
    <row r="833" spans="2:44" ht="15.75" customHeight="1" x14ac:dyDescent="0.25">
      <c r="B833" s="6"/>
      <c r="R833" s="5"/>
      <c r="AR833" s="6"/>
    </row>
    <row r="834" spans="2:44" ht="15.75" customHeight="1" x14ac:dyDescent="0.25">
      <c r="B834" s="6"/>
      <c r="R834" s="5"/>
      <c r="AR834" s="6"/>
    </row>
    <row r="835" spans="2:44" ht="15.75" customHeight="1" x14ac:dyDescent="0.25">
      <c r="B835" s="6"/>
      <c r="R835" s="5"/>
      <c r="AR835" s="6"/>
    </row>
    <row r="836" spans="2:44" ht="15.75" customHeight="1" x14ac:dyDescent="0.25">
      <c r="B836" s="6"/>
      <c r="R836" s="5"/>
      <c r="AR836" s="6"/>
    </row>
    <row r="837" spans="2:44" ht="15.75" customHeight="1" x14ac:dyDescent="0.25">
      <c r="B837" s="6"/>
      <c r="R837" s="5"/>
      <c r="AR837" s="6"/>
    </row>
    <row r="838" spans="2:44" ht="15.75" customHeight="1" x14ac:dyDescent="0.25">
      <c r="B838" s="6"/>
      <c r="R838" s="5"/>
      <c r="AR838" s="6"/>
    </row>
    <row r="839" spans="2:44" ht="15.75" customHeight="1" x14ac:dyDescent="0.25">
      <c r="B839" s="6"/>
      <c r="R839" s="5"/>
      <c r="AR839" s="6"/>
    </row>
    <row r="840" spans="2:44" ht="15.75" customHeight="1" x14ac:dyDescent="0.25">
      <c r="B840" s="6"/>
      <c r="R840" s="5"/>
      <c r="AR840" s="6"/>
    </row>
    <row r="841" spans="2:44" ht="15.75" customHeight="1" x14ac:dyDescent="0.25">
      <c r="B841" s="6"/>
      <c r="R841" s="5"/>
      <c r="AR841" s="6"/>
    </row>
    <row r="842" spans="2:44" ht="15.75" customHeight="1" x14ac:dyDescent="0.25">
      <c r="B842" s="6"/>
      <c r="R842" s="5"/>
      <c r="AR842" s="6"/>
    </row>
    <row r="843" spans="2:44" ht="15.75" customHeight="1" x14ac:dyDescent="0.25">
      <c r="B843" s="6"/>
      <c r="R843" s="5"/>
      <c r="AR843" s="6"/>
    </row>
    <row r="844" spans="2:44" ht="15.75" customHeight="1" x14ac:dyDescent="0.25">
      <c r="B844" s="6"/>
      <c r="R844" s="5"/>
      <c r="AR844" s="6"/>
    </row>
    <row r="845" spans="2:44" ht="15.75" customHeight="1" x14ac:dyDescent="0.25">
      <c r="B845" s="6"/>
      <c r="R845" s="5"/>
      <c r="AR845" s="6"/>
    </row>
    <row r="846" spans="2:44" ht="15.75" customHeight="1" x14ac:dyDescent="0.25">
      <c r="B846" s="6"/>
      <c r="R846" s="5"/>
      <c r="AR846" s="6"/>
    </row>
    <row r="847" spans="2:44" ht="15.75" customHeight="1" x14ac:dyDescent="0.25">
      <c r="B847" s="6"/>
      <c r="R847" s="5"/>
      <c r="AR847" s="6"/>
    </row>
    <row r="848" spans="2:44" ht="15.75" customHeight="1" x14ac:dyDescent="0.25">
      <c r="B848" s="6"/>
      <c r="R848" s="5"/>
      <c r="AR848" s="6"/>
    </row>
    <row r="849" spans="2:44" ht="15.75" customHeight="1" x14ac:dyDescent="0.25">
      <c r="B849" s="6"/>
      <c r="R849" s="5"/>
      <c r="AR849" s="6"/>
    </row>
    <row r="850" spans="2:44" ht="15.75" customHeight="1" x14ac:dyDescent="0.25">
      <c r="B850" s="6"/>
      <c r="R850" s="5"/>
      <c r="AR850" s="6"/>
    </row>
    <row r="851" spans="2:44" ht="15.75" customHeight="1" x14ac:dyDescent="0.25">
      <c r="B851" s="6"/>
      <c r="R851" s="5"/>
      <c r="AR851" s="6"/>
    </row>
    <row r="852" spans="2:44" ht="15.75" customHeight="1" x14ac:dyDescent="0.25">
      <c r="B852" s="6"/>
      <c r="R852" s="5"/>
      <c r="AR852" s="6"/>
    </row>
    <row r="853" spans="2:44" ht="15.75" customHeight="1" x14ac:dyDescent="0.25">
      <c r="B853" s="6"/>
      <c r="R853" s="5"/>
      <c r="AR853" s="6"/>
    </row>
    <row r="854" spans="2:44" ht="15.75" customHeight="1" x14ac:dyDescent="0.25">
      <c r="B854" s="6"/>
      <c r="R854" s="5"/>
      <c r="AR854" s="6"/>
    </row>
    <row r="855" spans="2:44" ht="15.75" customHeight="1" x14ac:dyDescent="0.25">
      <c r="B855" s="6"/>
      <c r="R855" s="5"/>
      <c r="AR855" s="6"/>
    </row>
    <row r="856" spans="2:44" ht="15.75" customHeight="1" x14ac:dyDescent="0.25">
      <c r="B856" s="6"/>
      <c r="R856" s="5"/>
      <c r="AR856" s="6"/>
    </row>
    <row r="857" spans="2:44" ht="15.75" customHeight="1" x14ac:dyDescent="0.25">
      <c r="B857" s="6"/>
      <c r="R857" s="5"/>
      <c r="AR857" s="6"/>
    </row>
    <row r="858" spans="2:44" ht="15.75" customHeight="1" x14ac:dyDescent="0.25">
      <c r="B858" s="6"/>
      <c r="R858" s="5"/>
      <c r="AR858" s="6"/>
    </row>
    <row r="859" spans="2:44" ht="15.75" customHeight="1" x14ac:dyDescent="0.25">
      <c r="B859" s="6"/>
      <c r="R859" s="5"/>
      <c r="AR859" s="6"/>
    </row>
    <row r="860" spans="2:44" ht="15.75" customHeight="1" x14ac:dyDescent="0.25">
      <c r="B860" s="6"/>
      <c r="R860" s="5"/>
      <c r="AR860" s="6"/>
    </row>
    <row r="861" spans="2:44" ht="15.75" customHeight="1" x14ac:dyDescent="0.25">
      <c r="B861" s="6"/>
      <c r="R861" s="5"/>
      <c r="AR861" s="6"/>
    </row>
    <row r="862" spans="2:44" ht="15.75" customHeight="1" x14ac:dyDescent="0.25">
      <c r="B862" s="6"/>
      <c r="R862" s="5"/>
      <c r="AR862" s="6"/>
    </row>
    <row r="863" spans="2:44" ht="15.75" customHeight="1" x14ac:dyDescent="0.25">
      <c r="B863" s="6"/>
      <c r="R863" s="5"/>
      <c r="AR863" s="6"/>
    </row>
    <row r="864" spans="2:44" ht="15.75" customHeight="1" x14ac:dyDescent="0.25">
      <c r="B864" s="6"/>
      <c r="R864" s="5"/>
      <c r="AR864" s="6"/>
    </row>
    <row r="865" spans="2:44" ht="15.75" customHeight="1" x14ac:dyDescent="0.25">
      <c r="B865" s="6"/>
      <c r="R865" s="5"/>
      <c r="AR865" s="6"/>
    </row>
    <row r="866" spans="2:44" ht="15.75" customHeight="1" x14ac:dyDescent="0.25">
      <c r="B866" s="6"/>
      <c r="R866" s="5"/>
      <c r="AR866" s="6"/>
    </row>
    <row r="867" spans="2:44" ht="15.75" customHeight="1" x14ac:dyDescent="0.25">
      <c r="B867" s="6"/>
      <c r="R867" s="5"/>
      <c r="AR867" s="6"/>
    </row>
    <row r="868" spans="2:44" ht="15.75" customHeight="1" x14ac:dyDescent="0.25">
      <c r="B868" s="6"/>
      <c r="R868" s="5"/>
      <c r="AR868" s="6"/>
    </row>
    <row r="869" spans="2:44" ht="15.75" customHeight="1" x14ac:dyDescent="0.25">
      <c r="B869" s="6"/>
      <c r="R869" s="5"/>
      <c r="AR869" s="6"/>
    </row>
    <row r="870" spans="2:44" ht="15.75" customHeight="1" x14ac:dyDescent="0.25">
      <c r="B870" s="6"/>
      <c r="R870" s="5"/>
      <c r="AR870" s="6"/>
    </row>
    <row r="871" spans="2:44" ht="15.75" customHeight="1" x14ac:dyDescent="0.25">
      <c r="B871" s="6"/>
      <c r="R871" s="5"/>
      <c r="AR871" s="6"/>
    </row>
    <row r="872" spans="2:44" ht="15.75" customHeight="1" x14ac:dyDescent="0.25">
      <c r="B872" s="6"/>
      <c r="R872" s="5"/>
      <c r="AR872" s="6"/>
    </row>
    <row r="873" spans="2:44" ht="15.75" customHeight="1" x14ac:dyDescent="0.25">
      <c r="B873" s="6"/>
      <c r="R873" s="5"/>
      <c r="AR873" s="6"/>
    </row>
    <row r="874" spans="2:44" ht="15.75" customHeight="1" x14ac:dyDescent="0.25">
      <c r="B874" s="6"/>
      <c r="R874" s="5"/>
      <c r="AR874" s="6"/>
    </row>
    <row r="875" spans="2:44" ht="15.75" customHeight="1" x14ac:dyDescent="0.25">
      <c r="B875" s="6"/>
      <c r="R875" s="5"/>
      <c r="AR875" s="6"/>
    </row>
    <row r="876" spans="2:44" ht="15.75" customHeight="1" x14ac:dyDescent="0.25">
      <c r="B876" s="6"/>
      <c r="R876" s="5"/>
      <c r="AR876" s="6"/>
    </row>
    <row r="877" spans="2:44" ht="15.75" customHeight="1" x14ac:dyDescent="0.25">
      <c r="B877" s="6"/>
      <c r="R877" s="5"/>
      <c r="AR877" s="6"/>
    </row>
    <row r="878" spans="2:44" ht="15.75" customHeight="1" x14ac:dyDescent="0.25">
      <c r="B878" s="6"/>
      <c r="R878" s="5"/>
      <c r="AR878" s="6"/>
    </row>
    <row r="879" spans="2:44" ht="15.75" customHeight="1" x14ac:dyDescent="0.25">
      <c r="B879" s="6"/>
      <c r="R879" s="5"/>
      <c r="AR879" s="6"/>
    </row>
    <row r="880" spans="2:44" ht="15.75" customHeight="1" x14ac:dyDescent="0.25">
      <c r="B880" s="6"/>
      <c r="R880" s="5"/>
      <c r="AR880" s="6"/>
    </row>
    <row r="881" spans="2:44" ht="15.75" customHeight="1" x14ac:dyDescent="0.25">
      <c r="B881" s="6"/>
      <c r="R881" s="5"/>
      <c r="AR881" s="6"/>
    </row>
    <row r="882" spans="2:44" ht="15.75" customHeight="1" x14ac:dyDescent="0.25">
      <c r="B882" s="6"/>
      <c r="R882" s="5"/>
      <c r="AR882" s="6"/>
    </row>
    <row r="883" spans="2:44" ht="15.75" customHeight="1" x14ac:dyDescent="0.25">
      <c r="B883" s="6"/>
      <c r="R883" s="5"/>
      <c r="AR883" s="6"/>
    </row>
    <row r="884" spans="2:44" ht="15.75" customHeight="1" x14ac:dyDescent="0.25">
      <c r="B884" s="6"/>
      <c r="R884" s="5"/>
      <c r="AR884" s="6"/>
    </row>
    <row r="885" spans="2:44" ht="15.75" customHeight="1" x14ac:dyDescent="0.25">
      <c r="B885" s="6"/>
      <c r="R885" s="5"/>
      <c r="AR885" s="6"/>
    </row>
    <row r="886" spans="2:44" ht="15.75" customHeight="1" x14ac:dyDescent="0.25">
      <c r="B886" s="6"/>
      <c r="R886" s="5"/>
      <c r="AR886" s="6"/>
    </row>
    <row r="887" spans="2:44" ht="15.75" customHeight="1" x14ac:dyDescent="0.25">
      <c r="B887" s="6"/>
      <c r="R887" s="5"/>
      <c r="AR887" s="6"/>
    </row>
    <row r="888" spans="2:44" ht="15.75" customHeight="1" x14ac:dyDescent="0.25">
      <c r="B888" s="6"/>
      <c r="R888" s="5"/>
      <c r="AR888" s="6"/>
    </row>
    <row r="889" spans="2:44" ht="15.75" customHeight="1" x14ac:dyDescent="0.25">
      <c r="B889" s="6"/>
      <c r="R889" s="5"/>
      <c r="AR889" s="6"/>
    </row>
    <row r="890" spans="2:44" ht="15.75" customHeight="1" x14ac:dyDescent="0.25">
      <c r="B890" s="6"/>
      <c r="R890" s="5"/>
      <c r="AR890" s="6"/>
    </row>
    <row r="891" spans="2:44" ht="15.75" customHeight="1" x14ac:dyDescent="0.25">
      <c r="B891" s="6"/>
      <c r="R891" s="5"/>
      <c r="AR891" s="6"/>
    </row>
    <row r="892" spans="2:44" ht="15.75" customHeight="1" x14ac:dyDescent="0.25">
      <c r="B892" s="6"/>
      <c r="R892" s="5"/>
      <c r="AR892" s="6"/>
    </row>
    <row r="893" spans="2:44" ht="15.75" customHeight="1" x14ac:dyDescent="0.25">
      <c r="B893" s="6"/>
      <c r="R893" s="5"/>
      <c r="AR893" s="6"/>
    </row>
    <row r="894" spans="2:44" ht="15.75" customHeight="1" x14ac:dyDescent="0.25">
      <c r="B894" s="6"/>
      <c r="R894" s="5"/>
      <c r="AR894" s="6"/>
    </row>
    <row r="895" spans="2:44" ht="15.75" customHeight="1" x14ac:dyDescent="0.25">
      <c r="B895" s="6"/>
      <c r="R895" s="5"/>
      <c r="AR895" s="6"/>
    </row>
    <row r="896" spans="2:44" ht="15.75" customHeight="1" x14ac:dyDescent="0.25">
      <c r="B896" s="6"/>
      <c r="R896" s="5"/>
      <c r="AR896" s="6"/>
    </row>
    <row r="897" spans="2:44" ht="15.75" customHeight="1" x14ac:dyDescent="0.25">
      <c r="B897" s="6"/>
      <c r="R897" s="5"/>
      <c r="AR897" s="6"/>
    </row>
    <row r="898" spans="2:44" ht="15.75" customHeight="1" x14ac:dyDescent="0.25">
      <c r="B898" s="6"/>
      <c r="R898" s="5"/>
      <c r="AR898" s="6"/>
    </row>
    <row r="899" spans="2:44" ht="15.75" customHeight="1" x14ac:dyDescent="0.25">
      <c r="B899" s="6"/>
      <c r="R899" s="5"/>
      <c r="AR899" s="6"/>
    </row>
    <row r="900" spans="2:44" ht="15.75" customHeight="1" x14ac:dyDescent="0.25">
      <c r="B900" s="6"/>
      <c r="R900" s="5"/>
      <c r="AR900" s="6"/>
    </row>
    <row r="901" spans="2:44" ht="15.75" customHeight="1" x14ac:dyDescent="0.25">
      <c r="B901" s="6"/>
      <c r="R901" s="5"/>
      <c r="AR901" s="6"/>
    </row>
    <row r="902" spans="2:44" ht="15.75" customHeight="1" x14ac:dyDescent="0.25">
      <c r="B902" s="6"/>
      <c r="R902" s="5"/>
      <c r="AR902" s="6"/>
    </row>
    <row r="903" spans="2:44" ht="15.75" customHeight="1" x14ac:dyDescent="0.25">
      <c r="B903" s="6"/>
      <c r="R903" s="5"/>
      <c r="AR903" s="6"/>
    </row>
    <row r="904" spans="2:44" ht="15.75" customHeight="1" x14ac:dyDescent="0.25">
      <c r="B904" s="6"/>
      <c r="R904" s="5"/>
      <c r="AR904" s="6"/>
    </row>
    <row r="905" spans="2:44" ht="15.75" customHeight="1" x14ac:dyDescent="0.25">
      <c r="B905" s="6"/>
      <c r="R905" s="5"/>
      <c r="AR905" s="6"/>
    </row>
    <row r="906" spans="2:44" ht="15.75" customHeight="1" x14ac:dyDescent="0.25">
      <c r="B906" s="6"/>
      <c r="R906" s="5"/>
      <c r="AR906" s="6"/>
    </row>
    <row r="907" spans="2:44" ht="15.75" customHeight="1" x14ac:dyDescent="0.25">
      <c r="B907" s="6"/>
      <c r="R907" s="5"/>
      <c r="AR907" s="6"/>
    </row>
    <row r="908" spans="2:44" ht="15.75" customHeight="1" x14ac:dyDescent="0.25">
      <c r="B908" s="6"/>
      <c r="R908" s="5"/>
      <c r="AR908" s="6"/>
    </row>
    <row r="909" spans="2:44" ht="15.75" customHeight="1" x14ac:dyDescent="0.25">
      <c r="B909" s="6"/>
      <c r="R909" s="5"/>
      <c r="AR909" s="6"/>
    </row>
    <row r="910" spans="2:44" ht="15.75" customHeight="1" x14ac:dyDescent="0.25">
      <c r="B910" s="6"/>
      <c r="R910" s="5"/>
      <c r="AR910" s="6"/>
    </row>
    <row r="911" spans="2:44" ht="15.75" customHeight="1" x14ac:dyDescent="0.25">
      <c r="B911" s="6"/>
      <c r="R911" s="5"/>
      <c r="AR911" s="6"/>
    </row>
    <row r="912" spans="2:44" ht="15.75" customHeight="1" x14ac:dyDescent="0.25">
      <c r="B912" s="6"/>
      <c r="R912" s="5"/>
      <c r="AR912" s="6"/>
    </row>
    <row r="913" spans="2:44" ht="15.75" customHeight="1" x14ac:dyDescent="0.25">
      <c r="B913" s="6"/>
      <c r="R913" s="5"/>
      <c r="AR913" s="6"/>
    </row>
    <row r="914" spans="2:44" ht="15.75" customHeight="1" x14ac:dyDescent="0.25">
      <c r="B914" s="6"/>
      <c r="R914" s="5"/>
      <c r="AR914" s="6"/>
    </row>
    <row r="915" spans="2:44" ht="15.75" customHeight="1" x14ac:dyDescent="0.25">
      <c r="B915" s="6"/>
      <c r="R915" s="5"/>
      <c r="AR915" s="6"/>
    </row>
    <row r="916" spans="2:44" ht="15.75" customHeight="1" x14ac:dyDescent="0.25">
      <c r="B916" s="6"/>
      <c r="R916" s="5"/>
      <c r="AR916" s="6"/>
    </row>
    <row r="917" spans="2:44" ht="15.75" customHeight="1" x14ac:dyDescent="0.25">
      <c r="B917" s="6"/>
      <c r="R917" s="5"/>
      <c r="AR917" s="6"/>
    </row>
    <row r="918" spans="2:44" ht="15.75" customHeight="1" x14ac:dyDescent="0.25">
      <c r="B918" s="6"/>
      <c r="R918" s="5"/>
      <c r="AR918" s="6"/>
    </row>
    <row r="919" spans="2:44" ht="15.75" customHeight="1" x14ac:dyDescent="0.25">
      <c r="B919" s="6"/>
      <c r="R919" s="5"/>
      <c r="AR919" s="6"/>
    </row>
    <row r="920" spans="2:44" ht="15.75" customHeight="1" x14ac:dyDescent="0.25">
      <c r="B920" s="6"/>
      <c r="R920" s="5"/>
      <c r="AR920" s="6"/>
    </row>
    <row r="921" spans="2:44" ht="15.75" customHeight="1" x14ac:dyDescent="0.25">
      <c r="B921" s="6"/>
      <c r="R921" s="5"/>
      <c r="AR921" s="6"/>
    </row>
    <row r="922" spans="2:44" ht="15.75" customHeight="1" x14ac:dyDescent="0.25">
      <c r="B922" s="6"/>
      <c r="R922" s="5"/>
      <c r="AR922" s="6"/>
    </row>
    <row r="923" spans="2:44" ht="15.75" customHeight="1" x14ac:dyDescent="0.25">
      <c r="B923" s="6"/>
      <c r="R923" s="5"/>
      <c r="AR923" s="6"/>
    </row>
    <row r="924" spans="2:44" ht="15.75" customHeight="1" x14ac:dyDescent="0.25">
      <c r="B924" s="6"/>
      <c r="R924" s="5"/>
      <c r="AR924" s="6"/>
    </row>
    <row r="925" spans="2:44" ht="15.75" customHeight="1" x14ac:dyDescent="0.25">
      <c r="B925" s="6"/>
      <c r="R925" s="5"/>
      <c r="AR925" s="6"/>
    </row>
    <row r="926" spans="2:44" ht="15.75" customHeight="1" x14ac:dyDescent="0.25">
      <c r="B926" s="6"/>
      <c r="R926" s="5"/>
      <c r="AR926" s="6"/>
    </row>
    <row r="927" spans="2:44" ht="15.75" customHeight="1" x14ac:dyDescent="0.25">
      <c r="B927" s="6"/>
      <c r="R927" s="5"/>
      <c r="AR927" s="6"/>
    </row>
    <row r="928" spans="2:44" ht="15.75" customHeight="1" x14ac:dyDescent="0.25">
      <c r="B928" s="6"/>
      <c r="R928" s="5"/>
      <c r="AR928" s="6"/>
    </row>
    <row r="929" spans="2:44" ht="15.75" customHeight="1" x14ac:dyDescent="0.25">
      <c r="B929" s="6"/>
      <c r="R929" s="5"/>
      <c r="AR929" s="6"/>
    </row>
    <row r="930" spans="2:44" ht="15.75" customHeight="1" x14ac:dyDescent="0.25">
      <c r="B930" s="6"/>
      <c r="R930" s="5"/>
      <c r="AR930" s="6"/>
    </row>
    <row r="931" spans="2:44" ht="15.75" customHeight="1" x14ac:dyDescent="0.25">
      <c r="B931" s="6"/>
      <c r="R931" s="5"/>
      <c r="AR931" s="6"/>
    </row>
    <row r="932" spans="2:44" ht="15.75" customHeight="1" x14ac:dyDescent="0.25">
      <c r="B932" s="6"/>
      <c r="R932" s="5"/>
      <c r="AR932" s="6"/>
    </row>
    <row r="933" spans="2:44" ht="15.75" customHeight="1" x14ac:dyDescent="0.25">
      <c r="B933" s="6"/>
      <c r="R933" s="5"/>
      <c r="AR933" s="6"/>
    </row>
    <row r="934" spans="2:44" ht="15.75" customHeight="1" x14ac:dyDescent="0.25">
      <c r="B934" s="6"/>
      <c r="R934" s="5"/>
      <c r="AR934" s="6"/>
    </row>
    <row r="935" spans="2:44" ht="15.75" customHeight="1" x14ac:dyDescent="0.25">
      <c r="B935" s="6"/>
      <c r="R935" s="5"/>
      <c r="AR935" s="6"/>
    </row>
    <row r="936" spans="2:44" ht="15.75" customHeight="1" x14ac:dyDescent="0.25">
      <c r="B936" s="6"/>
      <c r="R936" s="5"/>
      <c r="AR936" s="6"/>
    </row>
    <row r="937" spans="2:44" ht="15.75" customHeight="1" x14ac:dyDescent="0.25">
      <c r="B937" s="6"/>
      <c r="R937" s="5"/>
      <c r="AR937" s="6"/>
    </row>
    <row r="938" spans="2:44" ht="15.75" customHeight="1" x14ac:dyDescent="0.25">
      <c r="B938" s="6"/>
      <c r="R938" s="5"/>
      <c r="AR938" s="6"/>
    </row>
    <row r="939" spans="2:44" ht="15.75" customHeight="1" x14ac:dyDescent="0.25">
      <c r="B939" s="6"/>
      <c r="R939" s="5"/>
      <c r="AR939" s="6"/>
    </row>
    <row r="940" spans="2:44" ht="15.75" customHeight="1" x14ac:dyDescent="0.25">
      <c r="B940" s="6"/>
      <c r="R940" s="5"/>
      <c r="AR940" s="6"/>
    </row>
    <row r="941" spans="2:44" ht="15.75" customHeight="1" x14ac:dyDescent="0.25">
      <c r="B941" s="6"/>
      <c r="R941" s="5"/>
      <c r="AR941" s="6"/>
    </row>
    <row r="942" spans="2:44" ht="15.75" customHeight="1" x14ac:dyDescent="0.25">
      <c r="B942" s="6"/>
      <c r="R942" s="5"/>
      <c r="AR942" s="6"/>
    </row>
    <row r="943" spans="2:44" ht="15.75" customHeight="1" x14ac:dyDescent="0.25">
      <c r="B943" s="6"/>
      <c r="R943" s="5"/>
      <c r="AR943" s="6"/>
    </row>
    <row r="944" spans="2:44" ht="15.75" customHeight="1" x14ac:dyDescent="0.25">
      <c r="B944" s="6"/>
      <c r="R944" s="5"/>
      <c r="AR944" s="6"/>
    </row>
    <row r="945" spans="2:44" ht="15.75" customHeight="1" x14ac:dyDescent="0.25">
      <c r="B945" s="6"/>
      <c r="R945" s="5"/>
      <c r="AR945" s="6"/>
    </row>
    <row r="946" spans="2:44" ht="15.75" customHeight="1" x14ac:dyDescent="0.25">
      <c r="B946" s="6"/>
      <c r="R946" s="5"/>
      <c r="AR946" s="6"/>
    </row>
    <row r="947" spans="2:44" ht="15.75" customHeight="1" x14ac:dyDescent="0.25">
      <c r="B947" s="6"/>
      <c r="R947" s="5"/>
      <c r="AR947" s="6"/>
    </row>
    <row r="948" spans="2:44" ht="15.75" customHeight="1" x14ac:dyDescent="0.25">
      <c r="B948" s="6"/>
      <c r="R948" s="5"/>
      <c r="AR948" s="6"/>
    </row>
    <row r="949" spans="2:44" ht="15.75" customHeight="1" x14ac:dyDescent="0.25">
      <c r="B949" s="6"/>
      <c r="R949" s="5"/>
      <c r="AR949" s="6"/>
    </row>
    <row r="950" spans="2:44" ht="15.75" customHeight="1" x14ac:dyDescent="0.25">
      <c r="B950" s="6"/>
      <c r="R950" s="5"/>
      <c r="AR950" s="6"/>
    </row>
    <row r="951" spans="2:44" ht="15.75" customHeight="1" x14ac:dyDescent="0.25">
      <c r="B951" s="6"/>
      <c r="R951" s="5"/>
      <c r="AR951" s="6"/>
    </row>
    <row r="952" spans="2:44" ht="15.75" customHeight="1" x14ac:dyDescent="0.25">
      <c r="B952" s="6"/>
      <c r="R952" s="5"/>
      <c r="AR952" s="6"/>
    </row>
    <row r="953" spans="2:44" ht="15.75" customHeight="1" x14ac:dyDescent="0.25">
      <c r="B953" s="6"/>
      <c r="R953" s="5"/>
      <c r="AR953" s="6"/>
    </row>
    <row r="954" spans="2:44" ht="15.75" customHeight="1" x14ac:dyDescent="0.25">
      <c r="B954" s="6"/>
      <c r="R954" s="5"/>
      <c r="AR954" s="6"/>
    </row>
    <row r="955" spans="2:44" ht="15.75" customHeight="1" x14ac:dyDescent="0.25">
      <c r="B955" s="6"/>
      <c r="R955" s="5"/>
      <c r="AR955" s="6"/>
    </row>
    <row r="956" spans="2:44" ht="15.75" customHeight="1" x14ac:dyDescent="0.25">
      <c r="B956" s="6"/>
      <c r="R956" s="5"/>
      <c r="AR956" s="6"/>
    </row>
    <row r="957" spans="2:44" ht="15.75" customHeight="1" x14ac:dyDescent="0.25">
      <c r="B957" s="6"/>
      <c r="R957" s="5"/>
      <c r="AR957" s="6"/>
    </row>
    <row r="958" spans="2:44" ht="15.75" customHeight="1" x14ac:dyDescent="0.25">
      <c r="B958" s="6"/>
      <c r="R958" s="5"/>
      <c r="AR958" s="6"/>
    </row>
    <row r="959" spans="2:44" ht="15.75" customHeight="1" x14ac:dyDescent="0.25">
      <c r="B959" s="6"/>
      <c r="R959" s="5"/>
      <c r="AR959" s="6"/>
    </row>
    <row r="960" spans="2:44" ht="15.75" customHeight="1" x14ac:dyDescent="0.25">
      <c r="B960" s="6"/>
      <c r="R960" s="5"/>
      <c r="AR960" s="6"/>
    </row>
    <row r="961" spans="2:44" ht="15.75" customHeight="1" x14ac:dyDescent="0.25">
      <c r="B961" s="6"/>
      <c r="R961" s="5"/>
      <c r="AR961" s="6"/>
    </row>
    <row r="962" spans="2:44" ht="15.75" customHeight="1" x14ac:dyDescent="0.25">
      <c r="B962" s="6"/>
      <c r="R962" s="5"/>
      <c r="AR962" s="6"/>
    </row>
    <row r="963" spans="2:44" ht="15.75" customHeight="1" x14ac:dyDescent="0.25">
      <c r="B963" s="6"/>
      <c r="R963" s="5"/>
      <c r="AR963" s="6"/>
    </row>
    <row r="964" spans="2:44" ht="15.75" customHeight="1" x14ac:dyDescent="0.25">
      <c r="B964" s="6"/>
      <c r="R964" s="5"/>
      <c r="AR964" s="6"/>
    </row>
    <row r="965" spans="2:44" ht="15.75" customHeight="1" x14ac:dyDescent="0.25">
      <c r="B965" s="6"/>
      <c r="R965" s="5"/>
      <c r="AR965" s="6"/>
    </row>
    <row r="966" spans="2:44" ht="15.75" customHeight="1" x14ac:dyDescent="0.25">
      <c r="B966" s="6"/>
      <c r="R966" s="5"/>
      <c r="AR966" s="6"/>
    </row>
    <row r="967" spans="2:44" ht="15.75" customHeight="1" x14ac:dyDescent="0.25">
      <c r="B967" s="6"/>
      <c r="R967" s="5"/>
      <c r="AR967" s="6"/>
    </row>
    <row r="968" spans="2:44" ht="15.75" customHeight="1" x14ac:dyDescent="0.25">
      <c r="B968" s="6"/>
      <c r="R968" s="5"/>
      <c r="AR968" s="6"/>
    </row>
    <row r="969" spans="2:44" ht="15.75" customHeight="1" x14ac:dyDescent="0.25">
      <c r="B969" s="6"/>
      <c r="R969" s="5"/>
      <c r="AR969" s="6"/>
    </row>
    <row r="970" spans="2:44" ht="15.75" customHeight="1" x14ac:dyDescent="0.25">
      <c r="B970" s="6"/>
      <c r="R970" s="5"/>
      <c r="AR970" s="6"/>
    </row>
    <row r="971" spans="2:44" ht="15.75" customHeight="1" x14ac:dyDescent="0.25">
      <c r="B971" s="6"/>
      <c r="R971" s="5"/>
      <c r="AR971" s="6"/>
    </row>
    <row r="972" spans="2:44" ht="15.75" customHeight="1" x14ac:dyDescent="0.25">
      <c r="B972" s="6"/>
      <c r="R972" s="5"/>
      <c r="AR972" s="6"/>
    </row>
    <row r="973" spans="2:44" ht="15.75" customHeight="1" x14ac:dyDescent="0.25">
      <c r="B973" s="6"/>
      <c r="R973" s="5"/>
      <c r="AR973" s="6"/>
    </row>
    <row r="974" spans="2:44" ht="15.75" customHeight="1" x14ac:dyDescent="0.25">
      <c r="B974" s="6"/>
      <c r="R974" s="5"/>
      <c r="AR974" s="6"/>
    </row>
    <row r="975" spans="2:44" ht="15.75" customHeight="1" x14ac:dyDescent="0.25">
      <c r="B975" s="6"/>
      <c r="R975" s="5"/>
      <c r="AR975" s="6"/>
    </row>
    <row r="976" spans="2:44" ht="15.75" customHeight="1" x14ac:dyDescent="0.25">
      <c r="B976" s="6"/>
      <c r="R976" s="5"/>
      <c r="AR976" s="6"/>
    </row>
    <row r="977" spans="2:44" ht="15.75" customHeight="1" x14ac:dyDescent="0.25">
      <c r="B977" s="6"/>
      <c r="R977" s="5"/>
      <c r="AR977" s="6"/>
    </row>
    <row r="978" spans="2:44" ht="15.75" customHeight="1" x14ac:dyDescent="0.25">
      <c r="B978" s="6"/>
      <c r="R978" s="5"/>
      <c r="AR978" s="6"/>
    </row>
    <row r="979" spans="2:44" ht="15.75" customHeight="1" x14ac:dyDescent="0.25">
      <c r="B979" s="6"/>
      <c r="R979" s="5"/>
      <c r="AR979" s="6"/>
    </row>
    <row r="980" spans="2:44" ht="15.75" customHeight="1" x14ac:dyDescent="0.25">
      <c r="B980" s="6"/>
      <c r="R980" s="5"/>
      <c r="AR980" s="6"/>
    </row>
    <row r="981" spans="2:44" ht="15.75" customHeight="1" x14ac:dyDescent="0.25">
      <c r="B981" s="6"/>
      <c r="R981" s="5"/>
      <c r="AR981" s="6"/>
    </row>
    <row r="982" spans="2:44" ht="15.75" customHeight="1" x14ac:dyDescent="0.25">
      <c r="B982" s="6"/>
      <c r="R982" s="5"/>
      <c r="AR982" s="6"/>
    </row>
    <row r="983" spans="2:44" ht="15.75" customHeight="1" x14ac:dyDescent="0.25">
      <c r="B983" s="6"/>
      <c r="R983" s="5"/>
      <c r="AR983" s="6"/>
    </row>
    <row r="984" spans="2:44" ht="15.75" customHeight="1" x14ac:dyDescent="0.25">
      <c r="B984" s="6"/>
      <c r="R984" s="5"/>
      <c r="AR984" s="6"/>
    </row>
    <row r="985" spans="2:44" ht="15.75" customHeight="1" x14ac:dyDescent="0.25">
      <c r="B985" s="6"/>
      <c r="R985" s="5"/>
      <c r="AR985" s="6"/>
    </row>
    <row r="986" spans="2:44" ht="15.75" customHeight="1" x14ac:dyDescent="0.25">
      <c r="B986" s="6"/>
      <c r="R986" s="5"/>
      <c r="AR986" s="6"/>
    </row>
    <row r="987" spans="2:44" ht="15.75" customHeight="1" x14ac:dyDescent="0.25">
      <c r="B987" s="6"/>
      <c r="R987" s="5"/>
      <c r="AR987" s="6"/>
    </row>
    <row r="988" spans="2:44" ht="15.75" customHeight="1" x14ac:dyDescent="0.25">
      <c r="B988" s="6"/>
      <c r="R988" s="5"/>
      <c r="AR988" s="6"/>
    </row>
    <row r="989" spans="2:44" ht="15.75" customHeight="1" x14ac:dyDescent="0.25">
      <c r="B989" s="6"/>
      <c r="R989" s="5"/>
      <c r="AR989" s="6"/>
    </row>
    <row r="990" spans="2:44" ht="15.75" customHeight="1" x14ac:dyDescent="0.25">
      <c r="B990" s="6"/>
      <c r="R990" s="5"/>
      <c r="AR990" s="6"/>
    </row>
    <row r="991" spans="2:44" ht="15.75" customHeight="1" x14ac:dyDescent="0.25">
      <c r="B991" s="6"/>
      <c r="R991" s="5"/>
      <c r="AR991" s="6"/>
    </row>
    <row r="992" spans="2:44" ht="15.75" customHeight="1" x14ac:dyDescent="0.25">
      <c r="B992" s="6"/>
      <c r="R992" s="5"/>
      <c r="AR992" s="6"/>
    </row>
    <row r="993" spans="2:44" ht="15.75" customHeight="1" x14ac:dyDescent="0.25">
      <c r="B993" s="6"/>
      <c r="R993" s="5"/>
      <c r="AR993" s="6"/>
    </row>
    <row r="994" spans="2:44" ht="15.75" customHeight="1" x14ac:dyDescent="0.25">
      <c r="B994" s="6"/>
      <c r="R994" s="5"/>
      <c r="AR994" s="6"/>
    </row>
    <row r="995" spans="2:44" ht="15.75" customHeight="1" x14ac:dyDescent="0.25">
      <c r="B995" s="6"/>
      <c r="R995" s="5"/>
      <c r="AR995" s="6"/>
    </row>
    <row r="996" spans="2:44" ht="15.75" customHeight="1" x14ac:dyDescent="0.25">
      <c r="B996" s="6"/>
      <c r="R996" s="5"/>
      <c r="AR996" s="6"/>
    </row>
    <row r="997" spans="2:44" ht="15.75" customHeight="1" x14ac:dyDescent="0.25">
      <c r="B997" s="6"/>
      <c r="R997" s="5"/>
      <c r="AR997" s="6"/>
    </row>
    <row r="998" spans="2:44" ht="15.75" customHeight="1" x14ac:dyDescent="0.25">
      <c r="B998" s="6"/>
      <c r="R998" s="5"/>
      <c r="AR998" s="6"/>
    </row>
    <row r="999" spans="2:44" ht="15.75" customHeight="1" x14ac:dyDescent="0.25">
      <c r="B999" s="6"/>
      <c r="R999" s="5"/>
      <c r="AR999" s="6"/>
    </row>
    <row r="1000" spans="2:44" ht="15.75" customHeight="1" x14ac:dyDescent="0.25">
      <c r="B1000" s="6"/>
      <c r="R1000" s="5"/>
      <c r="AR1000" s="6"/>
    </row>
    <row r="1001" spans="2:44" ht="15.75" customHeight="1" x14ac:dyDescent="0.25">
      <c r="B1001" s="6"/>
      <c r="R1001" s="5"/>
      <c r="AR1001" s="6"/>
    </row>
    <row r="1002" spans="2:44" ht="15.75" customHeight="1" x14ac:dyDescent="0.25">
      <c r="B1002" s="6"/>
      <c r="R1002" s="5"/>
      <c r="AR1002" s="6"/>
    </row>
  </sheetData>
  <pageMargins left="0.7" right="0.7" top="0.75" bottom="0.75" header="0" footer="0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Staff Roles</vt:lpstr>
      <vt:lpstr>Sheet2</vt:lpstr>
      <vt:lpstr>Sheet3</vt:lpstr>
      <vt:lpstr>'Staff Roles'!Print_Area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Pompeii</cp:lastModifiedBy>
  <cp:lastPrinted>2025-01-22T22:36:40Z</cp:lastPrinted>
  <dcterms:created xsi:type="dcterms:W3CDTF">2018-01-10T04:50:59Z</dcterms:created>
  <dcterms:modified xsi:type="dcterms:W3CDTF">2025-01-25T17:40:48Z</dcterms:modified>
</cp:coreProperties>
</file>