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ASOS PROCESO POR REGION" sheetId="1" r:id="rId4"/>
    <sheet name="CONSOLIDADO GERENCIA 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<sst xmlns="http://schemas.openxmlformats.org/spreadsheetml/2006/main" uniqueCount="29">
  <si>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CASOS EN PROCESO </t>
  </si>
  <si>
    <t>REGION: LOS LLANOS</t>
  </si>
  <si>
    <t>AL 31-01-2025</t>
  </si>
  <si>
    <r>
      <rPr>
        <rFont val="Arial"/>
        <b val="true"/>
        <i val="false"/>
        <strike val="false"/>
        <color rgb="FF000000"/>
        <sz val="8"/>
        <u val="none"/>
      </rPr>
      <t xml:space="preserve">.</t>
    </r>
    <r>
      <rPr>
        <rFont val="Arial"/>
        <b val="true"/>
        <i val="false"/>
        <strike val="false"/>
        <color rgb="FF000000"/>
        <sz val="14"/>
        <u val="none"/>
      </rPr>
      <t xml:space="preserve">(1)</t>
    </r>
  </si>
  <si>
    <t>(1.1)</t>
  </si>
  <si>
    <t>(2.2)</t>
  </si>
  <si>
    <t>(2.3)</t>
  </si>
  <si>
    <t>PROGRAMAS</t>
  </si>
  <si>
    <t>TOTAL CASOS EN PROCESO</t>
  </si>
  <si>
    <t>Proceso auditoria</t>
  </si>
  <si>
    <t>revision nivel supervision</t>
  </si>
  <si>
    <t>lapsos allanamiento</t>
  </si>
  <si>
    <t>Otras causas</t>
  </si>
  <si>
    <t>causas no contempladas expresamente en la norma</t>
  </si>
  <si>
    <t>FISCALIZACIÓN INTEGRAL O GENERAL</t>
  </si>
  <si>
    <t>FISCALIZACIÓN EN MATERIA DE PRECIOS DE TRANSFERENCIA</t>
  </si>
  <si>
    <t>FISCALIZACIÓN PUNTUAL</t>
  </si>
  <si>
    <t>VERIFICACIÓN</t>
  </si>
  <si>
    <t>OTROS PROGRAMAS</t>
  </si>
  <si>
    <t>TOTAL</t>
  </si>
  <si>
    <t>Instructivo :</t>
  </si>
  <si>
    <t>Proceso auditoria: casos que aun no se les ha notificado el acta de reparo, elaborado Resolución de imposición  o elaborado informe fiscal</t>
  </si>
  <si>
    <t>Revisión nivel supervisión: Casos en proceso de revisión y aprobacion por parte de supervisores, Jefe de División de Fiscalización o Despacho</t>
  </si>
  <si>
    <t>Otras causas: providencias en proceso por causas no contempladas expresamentre en la norma ejemplo: Contribuyentes no ubicados efectuando las gestiones administrativas pertinentes. En la aplicación de un procedimiento dirigido a persona natural y el sujeto pasivo fallece antes de la notificación del acta, entre otros.</t>
  </si>
  <si>
    <t>GERENCIA REGIONAL</t>
  </si>
  <si>
    <t xml:space="preserve"> CASOS  PROCESO </t>
  </si>
  <si>
    <t>Otras Causas</t>
  </si>
  <si>
    <t xml:space="preserve">FUENTE DE INFORMACION: </t>
  </si>
  <si>
    <t>razones administrativas, tales como: contribuyente desaparecio,  persona natural muere, especificamente causas donde la providencia no se puede cerrar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</si>
</sst>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FF"/>
      <name val="Calibri"/>
    </font>
    <font>
      <b val="1"/>
      <i val="0"/>
      <strike val="0"/>
      <u val="none"/>
      <sz val="18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EECE1"/>
        <bgColor rgb="FFFFFFFF"/>
      </patternFill>
    </fill>
    <fill>
      <patternFill patternType="solid">
        <fgColor rgb="FFFF0000"/>
        <bgColor rgb="FFFFFFF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90" wrapText="true" shrinkToFit="false"/>
    </xf>
    <xf xfId="0" fontId="4" numFmtId="0" fillId="4" borderId="8" applyFont="1" applyNumberFormat="0" applyFill="1" applyBorder="1" applyAlignment="1">
      <alignment horizontal="center" vertical="center" textRotation="90" wrapText="true" shrinkToFit="false"/>
    </xf>
    <xf xfId="0" fontId="2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10" applyFont="1" applyNumberFormat="0" applyFill="1" applyBorder="1" applyAlignment="1">
      <alignment horizontal="center" vertical="center" textRotation="0" wrapText="true" shrinkToFit="false"/>
    </xf>
    <xf xfId="0" fontId="5" numFmtId="0" fillId="4" borderId="11" applyFont="1" applyNumberFormat="0" applyFill="1" applyBorder="1" applyAlignment="1">
      <alignment horizontal="center" vertical="center" textRotation="0" wrapText="true" shrinkToFit="false"/>
    </xf>
    <xf xfId="0" fontId="5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4" borderId="5" applyFont="1" applyNumberFormat="0" applyFill="1" applyBorder="1" applyAlignment="1">
      <alignment horizontal="center" vertical="center" textRotation="90" wrapText="tru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11" applyFont="1" applyNumberFormat="0" applyFill="1" applyBorder="1" applyAlignment="1">
      <alignment horizontal="center" vertical="center" textRotation="90" wrapText="true" shrinkToFit="false"/>
    </xf>
    <xf xfId="0" fontId="4" numFmtId="0" fillId="4" borderId="12" applyFont="1" applyNumberFormat="0" applyFill="1" applyBorder="1" applyAlignment="1">
      <alignment horizontal="center" vertical="center" textRotation="90" wrapText="true" shrinkToFit="false"/>
    </xf>
    <xf xfId="0" fontId="5" numFmtId="0" fillId="4" borderId="10" applyFont="1" applyNumberFormat="0" applyFill="1" applyBorder="1" applyAlignment="1">
      <alignment horizontal="center" vertical="center" textRotation="0" wrapText="true" shrinkToFit="false"/>
    </xf>
    <xf xfId="0" fontId="5" numFmtId="0" fillId="4" borderId="11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true" shrinkToFit="false"/>
    </xf>
    <xf xfId="0" fontId="5" numFmtId="0" fillId="4" borderId="16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5" numFmtId="0" fillId="4" borderId="17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0" numFmtId="0" fillId="2" borderId="19" applyFont="0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20" applyFont="1" applyNumberFormat="0" applyFill="1" applyBorder="1" applyAlignment="1">
      <alignment horizontal="center" vertical="center" textRotation="0" wrapText="true" shrinkToFit="false"/>
    </xf>
    <xf xfId="0" fontId="5" numFmtId="0" fillId="4" borderId="21" applyFont="1" applyNumberFormat="0" applyFill="1" applyBorder="1" applyAlignment="1">
      <alignment horizontal="center" vertical="center" textRotation="0" wrapText="true" shrinkToFit="false"/>
    </xf>
    <xf xfId="0" fontId="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4" borderId="24" applyFont="1" applyNumberFormat="0" applyFill="1" applyBorder="1" applyAlignment="1">
      <alignment horizontal="center" vertical="center" textRotation="0" wrapText="true" shrinkToFit="false"/>
    </xf>
    <xf xfId="0" fontId="5" numFmtId="0" fillId="4" borderId="25" applyFont="1" applyNumberFormat="0" applyFill="1" applyBorder="1" applyAlignment="1">
      <alignment horizontal="center" vertical="center" textRotation="0" wrapText="true" shrinkToFit="false"/>
    </xf>
    <xf xfId="0" fontId="5" numFmtId="0" fillId="4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0</xdr:row>
      <xdr:rowOff>0</xdr:rowOff>
    </xdr:from>
    <xdr:ext cx="1990725" cy="676275"/>
    <xdr:pic>
      <xdr:nvPicPr>
        <xdr:cNvPr id="1" name="2 Imagen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0</xdr:row>
      <xdr:rowOff>9525</xdr:rowOff>
    </xdr:from>
    <xdr:ext cx="2162175" cy="676275"/>
    <xdr:pic>
      <xdr:nvPicPr>
        <xdr:cNvPr id="1" name="2 Imagen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0"/>
  <sheetViews>
    <sheetView tabSelected="1" workbookViewId="0" showGridLines="false" showRowColHeaders="1">
      <selection activeCell="C10" sqref="C10"/>
    </sheetView>
  </sheetViews>
  <sheetFormatPr defaultRowHeight="14.4" outlineLevelRow="0" outlineLevelCol="0"/>
  <cols>
    <col min="1" max="1" width="4.42578125" customWidth="true" style="0"/>
    <col min="2" max="2" width="21" customWidth="true" style="0"/>
    <col min="3" max="3" width="8.85546875" customWidth="true" style="1"/>
    <col min="4" max="4" width="8.28515625" customWidth="true" style="1"/>
    <col min="5" max="5" width="9.42578125" customWidth="true" style="1"/>
    <col min="6" max="6" width="11.28515625" customWidth="true" style="1"/>
    <col min="7" max="7" width="10.5703125" customWidth="true" style="1"/>
    <col min="8" max="8" width="7.85546875" customWidth="true" style="1"/>
    <col min="9" max="9" width="8.28515625" customWidth="true" style="1"/>
    <col min="10" max="10" width="13" customWidth="true" style="1"/>
    <col min="11" max="11" width="13" customWidth="true" style="1"/>
    <col min="12" max="12" width="8" customWidth="true" style="1"/>
    <col min="13" max="13" width="7.7109375" customWidth="true" style="1"/>
    <col min="14" max="14" width="10.28515625" customWidth="true" style="0"/>
    <col min="15" max="15" width="10.28515625" customWidth="true" style="1"/>
    <col min="16" max="16" width="7.7109375" customWidth="true" style="0"/>
    <col min="17" max="17" width="8.140625" customWidth="true" style="0"/>
    <col min="18" max="18" width="9.42578125" customWidth="true" style="0"/>
    <col min="19" max="19" width="9.42578125" customWidth="true" style="1"/>
    <col min="20" max="20" width="9.7109375" customWidth="true" style="1"/>
    <col min="21" max="21" width="9.42578125" customWidth="true" style="0"/>
  </cols>
  <sheetData>
    <row r="1" spans="1:23">
      <c r="A1"/>
    </row>
    <row r="3" spans="1:23" customHeight="1" ht="23.25">
      <c r="B3" s="37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4"/>
      <c r="W3" s="4"/>
    </row>
    <row r="4" spans="1:23" customHeight="1" ht="23.25"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3" customHeight="1" ht="18">
      <c r="B5" s="38" t="s">
        <v>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spans="1:23" customHeight="1" ht="18" s="1" customFormat="1">
      <c r="B6" s="10"/>
      <c r="C6" s="10"/>
      <c r="D6" s="38" t="s">
        <v>3</v>
      </c>
      <c r="E6" s="38"/>
      <c r="F6" s="3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3" customHeight="1" ht="18.75" s="1" customFormat="1">
      <c r="B7" s="10"/>
      <c r="C7" s="10"/>
      <c r="D7" s="10" t="s">
        <v>4</v>
      </c>
      <c r="E7" s="10" t="s">
        <v>5</v>
      </c>
      <c r="F7" s="10" t="s">
        <v>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3" customHeight="1" ht="25.5">
      <c r="B8" s="39" t="s">
        <v>7</v>
      </c>
      <c r="C8" s="32" t="str">
        <f>CONCATENATE("Año ",YEAR(TODAY())-3)</f>
        <v>0</v>
      </c>
      <c r="D8" s="33"/>
      <c r="E8" s="33"/>
      <c r="F8" s="34"/>
      <c r="G8" s="32" t="str">
        <f>CONCATENATE("Año ",YEAR(TODAY())-2)</f>
        <v>0</v>
      </c>
      <c r="H8" s="33"/>
      <c r="I8" s="33"/>
      <c r="J8" s="34"/>
      <c r="K8" s="32" t="str">
        <f>CONCATENATE("Año ",YEAR(TODAY())-1)</f>
        <v>0</v>
      </c>
      <c r="L8" s="33"/>
      <c r="M8" s="33"/>
      <c r="N8" s="34"/>
      <c r="O8" s="32" t="str">
        <f>CONCATENATE("Año ",YEAR(TODAY()))</f>
        <v>0</v>
      </c>
      <c r="P8" s="33"/>
      <c r="Q8" s="33"/>
      <c r="R8" s="34"/>
      <c r="S8" s="32" t="s">
        <v>8</v>
      </c>
      <c r="T8" s="33"/>
      <c r="U8" s="33"/>
      <c r="V8" s="34"/>
    </row>
    <row r="9" spans="1:23" customHeight="1" ht="74.25">
      <c r="B9" s="40"/>
      <c r="C9" s="23" t="s">
        <v>9</v>
      </c>
      <c r="D9" s="12" t="s">
        <v>10</v>
      </c>
      <c r="E9" s="12" t="s">
        <v>11</v>
      </c>
      <c r="F9" s="13" t="s">
        <v>12</v>
      </c>
      <c r="G9" s="23" t="s">
        <v>9</v>
      </c>
      <c r="H9" s="12" t="s">
        <v>10</v>
      </c>
      <c r="I9" s="12" t="s">
        <v>11</v>
      </c>
      <c r="J9" s="13" t="s">
        <v>12</v>
      </c>
      <c r="K9" s="23" t="s">
        <v>9</v>
      </c>
      <c r="L9" s="12" t="s">
        <v>10</v>
      </c>
      <c r="M9" s="12" t="s">
        <v>11</v>
      </c>
      <c r="N9" s="13" t="s">
        <v>12</v>
      </c>
      <c r="O9" s="23" t="s">
        <v>9</v>
      </c>
      <c r="P9" s="12" t="s">
        <v>10</v>
      </c>
      <c r="Q9" s="12" t="s">
        <v>11</v>
      </c>
      <c r="R9" s="13" t="s">
        <v>13</v>
      </c>
      <c r="S9" s="23" t="s">
        <v>9</v>
      </c>
      <c r="T9" s="12" t="s">
        <v>10</v>
      </c>
      <c r="U9" s="12" t="s">
        <v>11</v>
      </c>
      <c r="V9" s="13" t="s">
        <v>13</v>
      </c>
    </row>
    <row r="10" spans="1:23" customHeight="1" ht="55.5">
      <c r="B10" s="5" t="s">
        <v>14</v>
      </c>
      <c r="C10" s="6">
        <v>0</v>
      </c>
      <c r="D10" s="6">
        <v>0</v>
      </c>
      <c r="E10" s="6">
        <v>0</v>
      </c>
      <c r="F10" s="6">
        <v>0</v>
      </c>
      <c r="G10" s="6">
        <v>7</v>
      </c>
      <c r="H10" s="6">
        <v>1</v>
      </c>
      <c r="I10" s="6">
        <v>0</v>
      </c>
      <c r="J10" s="6">
        <v>0</v>
      </c>
      <c r="K10" s="6">
        <v>35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18" t="str">
        <f>O10+K10+G10+C10</f>
        <v>0</v>
      </c>
      <c r="T10" s="18" t="str">
        <f>P10+L10+H10+D10</f>
        <v>0</v>
      </c>
      <c r="U10" s="18" t="str">
        <f>Q10+M10+I10+E10</f>
        <v>0</v>
      </c>
      <c r="V10" s="19" t="str">
        <f>R10+N10+J10+F10</f>
        <v>0</v>
      </c>
    </row>
    <row r="11" spans="1:23" customHeight="1" ht="61.5" s="1" customFormat="1">
      <c r="B11" s="7" t="s">
        <v>15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2" t="str">
        <f>O11+K11+G11+C11</f>
        <v>0</v>
      </c>
      <c r="T11" s="2" t="str">
        <f>P11+L11+H11+D11</f>
        <v>0</v>
      </c>
      <c r="U11" s="2" t="str">
        <f>Q11+M11+I11+E11</f>
        <v>0</v>
      </c>
      <c r="V11" s="20" t="str">
        <f>R11+N11+J11+F11</f>
        <v>0</v>
      </c>
    </row>
    <row r="12" spans="1:23" customHeight="1" ht="33">
      <c r="B12" s="7" t="s">
        <v>16</v>
      </c>
      <c r="C12" s="3">
        <v>1</v>
      </c>
      <c r="D12" s="3">
        <v>0</v>
      </c>
      <c r="E12" s="3">
        <v>0</v>
      </c>
      <c r="F12" s="3">
        <v>0</v>
      </c>
      <c r="G12" s="3">
        <v>2</v>
      </c>
      <c r="H12" s="3">
        <v>0</v>
      </c>
      <c r="I12" s="3">
        <v>0</v>
      </c>
      <c r="J12" s="3">
        <v>0</v>
      </c>
      <c r="K12" s="3">
        <v>21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2" t="str">
        <f>O12+K12+G12+C12</f>
        <v>0</v>
      </c>
      <c r="T12" s="2" t="str">
        <f>P12+L12+H12+D12</f>
        <v>0</v>
      </c>
      <c r="U12" s="2" t="str">
        <f>Q12+M12+I12+E12</f>
        <v>0</v>
      </c>
      <c r="V12" s="20" t="str">
        <f>R12+N12+J12+F12</f>
        <v>0</v>
      </c>
    </row>
    <row r="13" spans="1:23" customHeight="1" ht="30">
      <c r="B13" s="7" t="s">
        <v>17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4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2" t="str">
        <f>O13+K13+G13+C13</f>
        <v>0</v>
      </c>
      <c r="T13" s="2" t="str">
        <f>P13+L13+H13+D13</f>
        <v>0</v>
      </c>
      <c r="U13" s="2" t="str">
        <f>Q13+M13+I13+E13</f>
        <v>0</v>
      </c>
      <c r="V13" s="20" t="str">
        <f>R13+N13+J13+F13</f>
        <v>0</v>
      </c>
    </row>
    <row r="14" spans="1:23" customHeight="1" ht="30"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21" t="str">
        <f>O14+K14+G14+C14</f>
        <v>0</v>
      </c>
      <c r="T14" s="21" t="str">
        <f>P14+L14+H14+D14</f>
        <v>0</v>
      </c>
      <c r="U14" s="21" t="str">
        <f>Q14+M14+I14+E14</f>
        <v>0</v>
      </c>
      <c r="V14" s="22" t="str">
        <f>R14+N14+J14+F14</f>
        <v>0</v>
      </c>
    </row>
    <row r="15" spans="1:23" customHeight="1" ht="30">
      <c r="B15" s="15" t="s">
        <v>19</v>
      </c>
      <c r="C15" s="16" t="str">
        <f>C14+C13+C12+C11+C10</f>
        <v>0</v>
      </c>
      <c r="D15" s="16" t="str">
        <f>D14+D13+D12+D11+D10</f>
        <v>0</v>
      </c>
      <c r="E15" s="16" t="str">
        <f>E14+E13+E12+E11+E10</f>
        <v>0</v>
      </c>
      <c r="F15" s="16" t="str">
        <f>F14+F13+F12+F11+F10</f>
        <v>0</v>
      </c>
      <c r="G15" s="16" t="str">
        <f>G14+G13+G12+G11+G10</f>
        <v>0</v>
      </c>
      <c r="H15" s="16" t="str">
        <f>H14+H13+H12+H11+H10</f>
        <v>0</v>
      </c>
      <c r="I15" s="16" t="str">
        <f>I14+I13+I12+I11+I10</f>
        <v>0</v>
      </c>
      <c r="J15" s="16" t="str">
        <f>J14+J13+J12+J11+J10</f>
        <v>0</v>
      </c>
      <c r="K15" s="16" t="str">
        <f>K14+K13+K12+K11+K10</f>
        <v>0</v>
      </c>
      <c r="L15" s="16" t="str">
        <f>L14+L13+L12+L11+L10</f>
        <v>0</v>
      </c>
      <c r="M15" s="16" t="str">
        <f>M14+M13+M12+M11+M10</f>
        <v>0</v>
      </c>
      <c r="N15" s="16" t="str">
        <f>N14+N13+N12+N11+N10</f>
        <v>0</v>
      </c>
      <c r="O15" s="16" t="str">
        <f>O14+O13+O12+O11+O10</f>
        <v>0</v>
      </c>
      <c r="P15" s="16" t="str">
        <f>P14+P13+P12+P11+P10</f>
        <v>0</v>
      </c>
      <c r="Q15" s="16" t="str">
        <f>Q14+Q13+Q12+Q11+Q10</f>
        <v>0</v>
      </c>
      <c r="R15" s="16" t="str">
        <f>R14+R13+R12+R11+R10</f>
        <v>0</v>
      </c>
      <c r="S15" s="16" t="str">
        <f>S14+S13+S12+S11+S10</f>
        <v>0</v>
      </c>
      <c r="T15" s="16" t="str">
        <f>T14+T13+T12+T11+T10</f>
        <v>0</v>
      </c>
      <c r="U15" s="16" t="str">
        <f>U14+U13+U12+U11+U10</f>
        <v>0</v>
      </c>
      <c r="V15" s="17" t="str">
        <f>V14+V13+V12+V11+V10</f>
        <v>0</v>
      </c>
    </row>
    <row r="16" spans="1:23" customHeight="1" ht="10.5"/>
    <row r="17" spans="1:23" customHeight="1" ht="30">
      <c r="B17" s="35" t="s">
        <v>20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3">
      <c r="B18" t="s">
        <v>21</v>
      </c>
    </row>
    <row r="19" spans="1:23">
      <c r="B19" t="s">
        <v>22</v>
      </c>
    </row>
    <row r="20" spans="1:23" customHeight="1" ht="33">
      <c r="B20" s="31" t="s">
        <v>23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U4"/>
    <mergeCell ref="B5:U5"/>
    <mergeCell ref="B8:B9"/>
    <mergeCell ref="D6:F6"/>
    <mergeCell ref="B3:U3"/>
    <mergeCell ref="O8:R8"/>
    <mergeCell ref="B20:V20"/>
    <mergeCell ref="C8:F8"/>
    <mergeCell ref="G8:J8"/>
    <mergeCell ref="K8:N8"/>
    <mergeCell ref="S8:V8"/>
    <mergeCell ref="B17:U17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0"/>
  <sheetViews>
    <sheetView tabSelected="0" workbookViewId="0" showGridLines="true" showRowColHeaders="1">
      <selection activeCell="B9" sqref="B9"/>
    </sheetView>
  </sheetViews>
  <sheetFormatPr defaultRowHeight="14.4" outlineLevelRow="0" outlineLevelCol="0"/>
  <cols>
    <col min="1" max="1" width="11.42578125" customWidth="true" style="1"/>
    <col min="2" max="2" width="21" customWidth="true" style="1"/>
    <col min="3" max="3" width="14.28515625" customWidth="true" style="1"/>
    <col min="4" max="4" width="16.7109375" customWidth="true" style="1"/>
    <col min="5" max="5" width="15" customWidth="true" style="1"/>
    <col min="6" max="6" width="15.42578125" customWidth="true" style="1"/>
    <col min="7" max="7" width="16.5703125" customWidth="true" style="1"/>
    <col min="8" max="8" width="11.42578125" customWidth="true" style="1"/>
  </cols>
  <sheetData>
    <row r="1" spans="1:8">
      <c r="A1" s="1"/>
    </row>
    <row r="7" spans="1:8" customHeight="1" ht="18">
      <c r="B7" s="43" t="s">
        <v>0</v>
      </c>
      <c r="C7" s="43"/>
      <c r="D7" s="43"/>
      <c r="E7" s="43"/>
      <c r="F7" s="43"/>
      <c r="G7" s="4"/>
    </row>
    <row r="8" spans="1:8" customHeight="1" ht="18">
      <c r="B8" s="43" t="str">
        <f>+'CASOS PROCESO POR REGION'!B4:U4</f>
        <v>0</v>
      </c>
      <c r="C8" s="43"/>
      <c r="D8" s="43"/>
      <c r="E8" s="43"/>
      <c r="F8" s="43"/>
    </row>
    <row r="9" spans="1:8" customHeight="1" ht="18">
      <c r="B9" s="38" t="str">
        <f>+'CASOS PROCESO POR REGION'!B5:U5</f>
        <v>0</v>
      </c>
      <c r="C9" s="38"/>
      <c r="D9" s="38"/>
      <c r="E9" s="38"/>
      <c r="F9" s="38"/>
    </row>
    <row r="10" spans="1:8" customHeight="1" ht="15.75"/>
    <row r="11" spans="1:8" customHeight="1" ht="47.25">
      <c r="B11" s="39" t="s">
        <v>24</v>
      </c>
      <c r="C11" s="44" t="s">
        <v>25</v>
      </c>
      <c r="D11" s="45"/>
      <c r="E11" s="45"/>
      <c r="F11" s="46"/>
      <c r="G11" s="41" t="s">
        <v>19</v>
      </c>
    </row>
    <row r="12" spans="1:8" customHeight="1" ht="74.25">
      <c r="B12" s="40"/>
      <c r="C12" s="24" t="s">
        <v>9</v>
      </c>
      <c r="D12" s="25" t="s">
        <v>10</v>
      </c>
      <c r="E12" s="25" t="s">
        <v>11</v>
      </c>
      <c r="F12" s="26" t="s">
        <v>26</v>
      </c>
      <c r="G12" s="42"/>
    </row>
    <row r="13" spans="1:8" customHeight="1" ht="55.5">
      <c r="B13" s="5" t="s">
        <v>14</v>
      </c>
      <c r="C13" s="11" t="str">
        <f>+'CASOS PROCESO POR REGION'!S10</f>
        <v>0</v>
      </c>
      <c r="D13" s="11" t="str">
        <f>+'CASOS PROCESO POR REGION'!T10</f>
        <v>0</v>
      </c>
      <c r="E13" s="11" t="str">
        <f>+'CASOS PROCESO POR REGION'!U10</f>
        <v>0</v>
      </c>
      <c r="F13" s="11" t="str">
        <f>+'CASOS PROCESO POR REGION'!V10</f>
        <v>0</v>
      </c>
      <c r="G13" s="3" t="str">
        <f>D13+E13+F13+C13</f>
        <v>0</v>
      </c>
    </row>
    <row r="14" spans="1:8" customHeight="1" ht="39.75">
      <c r="B14" s="7" t="s">
        <v>15</v>
      </c>
      <c r="C14" s="3" t="str">
        <f>+'CASOS PROCESO POR REGION'!S11</f>
        <v>0</v>
      </c>
      <c r="D14" s="3" t="str">
        <f>+'CASOS PROCESO POR REGION'!T11</f>
        <v>0</v>
      </c>
      <c r="E14" s="3" t="str">
        <f>+'CASOS PROCESO POR REGION'!U11</f>
        <v>0</v>
      </c>
      <c r="F14" s="3" t="str">
        <f>+'CASOS PROCESO POR REGION'!V11</f>
        <v>0</v>
      </c>
      <c r="G14" s="3" t="str">
        <f>D14+E14+F14+C14</f>
        <v>0</v>
      </c>
    </row>
    <row r="15" spans="1:8" customHeight="1" ht="33">
      <c r="B15" s="7" t="s">
        <v>16</v>
      </c>
      <c r="C15" s="3" t="str">
        <f>+'CASOS PROCESO POR REGION'!S12</f>
        <v>0</v>
      </c>
      <c r="D15" s="3" t="str">
        <f>+'CASOS PROCESO POR REGION'!T12</f>
        <v>0</v>
      </c>
      <c r="E15" s="3" t="str">
        <f>+'CASOS PROCESO POR REGION'!U12</f>
        <v>0</v>
      </c>
      <c r="F15" s="3" t="str">
        <f>+'CASOS PROCESO POR REGION'!V12</f>
        <v>0</v>
      </c>
      <c r="G15" s="3" t="str">
        <f>D15+E15+F15+C15</f>
        <v>0</v>
      </c>
    </row>
    <row r="16" spans="1:8" customHeight="1" ht="30">
      <c r="B16" s="7" t="s">
        <v>17</v>
      </c>
      <c r="C16" s="3" t="str">
        <f>+'CASOS PROCESO POR REGION'!S13</f>
        <v>0</v>
      </c>
      <c r="D16" s="3" t="str">
        <f>+'CASOS PROCESO POR REGION'!T13</f>
        <v>0</v>
      </c>
      <c r="E16" s="3" t="str">
        <f>+'CASOS PROCESO POR REGION'!U13</f>
        <v>0</v>
      </c>
      <c r="F16" s="3" t="str">
        <f>+'CASOS PROCESO POR REGION'!V13</f>
        <v>0</v>
      </c>
      <c r="G16" s="3" t="str">
        <f>D16+E16+F16+C16</f>
        <v>0</v>
      </c>
    </row>
    <row r="17" spans="1:8" customHeight="1" ht="30">
      <c r="B17" s="8" t="s">
        <v>18</v>
      </c>
      <c r="C17" s="14" t="str">
        <f>+'CASOS PROCESO POR REGION'!S14</f>
        <v>0</v>
      </c>
      <c r="D17" s="14" t="str">
        <f>+'CASOS PROCESO POR REGION'!T14</f>
        <v>0</v>
      </c>
      <c r="E17" s="14" t="str">
        <f>+'CASOS PROCESO POR REGION'!U14</f>
        <v>0</v>
      </c>
      <c r="F17" s="14" t="str">
        <f>+'CASOS PROCESO POR REGION'!V14</f>
        <v>0</v>
      </c>
      <c r="G17" s="14" t="str">
        <f>D17+E17+F17+C17</f>
        <v>0</v>
      </c>
    </row>
    <row r="18" spans="1:8" customHeight="1" ht="30">
      <c r="B18" s="30" t="s">
        <v>19</v>
      </c>
      <c r="C18" s="27" t="str">
        <f>C17+C16+C15+C14+C13</f>
        <v>0</v>
      </c>
      <c r="D18" s="28" t="str">
        <f>D17+D16+D15+D14+D13</f>
        <v>0</v>
      </c>
      <c r="E18" s="28" t="str">
        <f>E17+E16+E15+E14+E13</f>
        <v>0</v>
      </c>
      <c r="F18" s="29" t="str">
        <f>F17+F16+F15+F14+F13</f>
        <v>0</v>
      </c>
      <c r="G18" s="28" t="str">
        <f>SUM(G13:G17)</f>
        <v>0</v>
      </c>
    </row>
    <row r="19" spans="1:8" customHeight="1" ht="24">
      <c r="B19" s="1" t="s">
        <v>27</v>
      </c>
    </row>
    <row r="20" spans="1:8" customHeight="1" ht="30">
      <c r="B20" s="36" t="s">
        <v>28</v>
      </c>
      <c r="C20" s="36"/>
      <c r="D20" s="36"/>
      <c r="E20" s="36"/>
      <c r="F20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F20"/>
    <mergeCell ref="G11:G12"/>
    <mergeCell ref="B7:F7"/>
    <mergeCell ref="B8:F8"/>
    <mergeCell ref="B9:F9"/>
    <mergeCell ref="B11:B12"/>
    <mergeCell ref="C11:F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 PROCESO POR REGION</vt:lpstr>
      <vt:lpstr>CONSOLIDADO GERENCIA 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Carmelo Ramon Rondon Lugo</dc:creator>
  <cp:lastModifiedBy>Alexander Rafael Ramos</cp:lastModifiedBy>
  <dcterms:created xsi:type="dcterms:W3CDTF">2014-01-21T19:21:34+01:00</dcterms:created>
  <dcterms:modified xsi:type="dcterms:W3CDTF">2022-03-31T22:08:42+02:00</dcterms:modified>
  <dc:title/>
  <dc:description/>
  <dc:subject/>
  <cp:keywords/>
  <cp:category/>
</cp:coreProperties>
</file>