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style+xml" PartName="/xl/charts/style1.xml"/>
  <Override ContentType="application/vnd.ms-office.chartstyle+xml" PartName="/xl/charts/style2.xml"/>
  <Override ContentType="application/vnd.openxmlformats-officedocument.spreadsheetml.chartsheet+xml" PartName="/xl/chartsheets/sheet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core.xml"
                 Type="http://schemas.openxmlformats.org/package/2006/relationships/metadata/core-properties"/>
   <Relationship Id="rId3" Target="docProps/app.xml"
                 Type="http://schemas.openxmlformats.org/officeDocument/2006/relationships/extended-properties"/>
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4" rupBuild="17726"/>
  <workbookPr autoCompressPictures="0" showInkAnnotation="0"/>
  <mc:AlternateContent>
    <mc:Choice Requires="x15">
      <x15ac:absPath xmlns:x15ac="http://schemas.microsoft.com/office/spreadsheetml/2010/11/ac" url="C:\Users\Jp\Dropbox\Pentaho EMEA Training Development\Data Integration\v7.1\PDI Essentials\Module 3 - Datasources\Lesson 1 - Reading and Writing Files\Demo 3-1-3 - Write Excel File\"/>
    </mc:Choice>
  </mc:AlternateContent>
  <bookViews>
    <workbookView activeTab="1" windowHeight="16035" windowWidth="18360" xWindow="-45" yWindow="-60"/>
  </bookViews>
  <sheets>
    <sheet name="Sales Chart" r:id="rId1" sheetId="4"/>
    <sheet name="SourceData" r:id="rId2" sheetId="1"/>
  </sheets>
  <calcPr calcId="17102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i="1" l="1" r="K7"/>
  <c i="1" r="J7"/>
  <c i="1" r="I7"/>
  <c i="1" r="H7"/>
  <c i="1" r="H5"/>
  <c i="1" r="I5"/>
  <c i="1" r="J5"/>
  <c i="1" r="K5"/>
  <c i="1" r="B10"/>
  <c i="1" r="C10"/>
  <c i="1" r="D10"/>
  <c i="1" r="E10"/>
  <c i="1" r="F10"/>
  <c i="1" r="G10"/>
  <c i="1" r="H10"/>
  <c i="1" r="I10"/>
  <c i="1" r="J10"/>
  <c i="1" r="K10"/>
  <c i="1" r="B19"/>
  <c i="1" r="B21"/>
  <c i="1" r="C19"/>
  <c i="1" r="C21"/>
  <c i="1" r="D19"/>
  <c i="1" r="D21"/>
  <c i="1" r="E19"/>
  <c i="1" r="E21"/>
  <c i="1" r="F19"/>
  <c i="1" r="F21"/>
  <c i="1" r="G19"/>
  <c i="1" r="G21"/>
  <c i="1" r="H21"/>
  <c i="1" r="I21"/>
  <c i="1" r="J21"/>
  <c i="1" r="K21"/>
  <c i="1" r="H6"/>
  <c i="1" r="I6"/>
  <c i="1" r="J6"/>
  <c i="1" r="K6"/>
  <c i="1" r="H8"/>
  <c i="1" r="I8"/>
  <c i="1" r="J8"/>
  <c i="1" r="K8"/>
  <c i="1" r="H13"/>
  <c i="1" r="I13"/>
  <c i="1" r="J13"/>
  <c i="1" r="K13"/>
  <c i="1" r="H14"/>
  <c i="1" r="I14"/>
  <c i="1" r="J14"/>
  <c i="1" r="K14"/>
  <c i="1" r="H15"/>
  <c i="1" r="I15"/>
  <c i="1" r="J15"/>
  <c i="1" r="K15"/>
  <c i="1" r="H16"/>
  <c i="1" r="I16"/>
  <c i="1" r="J16"/>
  <c i="1" r="K16"/>
  <c i="1" r="H17"/>
  <c i="1" r="I17"/>
  <c i="1" r="J17"/>
  <c i="1" r="K17"/>
  <c i="1" r="H18"/>
  <c i="1" r="I18"/>
  <c i="1" r="J18"/>
  <c i="1" r="K18"/>
  <c i="1" r="H19"/>
  <c i="1" r="I19"/>
  <c i="1" r="J19"/>
  <c i="1" r="K19"/>
</calcChain>
</file>

<file path=xl/sharedStrings.xml><?xml version="1.0" encoding="utf-8"?>
<sst xmlns="http://schemas.openxmlformats.org/spreadsheetml/2006/main" count="26" uniqueCount="26">
  <si>
    <t>JANUARY</t>
  </si>
  <si>
    <t>6-MONTH TOTAL</t>
  </si>
  <si>
    <t>Total Sales</t>
  </si>
  <si>
    <t>EXPENSES</t>
  </si>
  <si>
    <t>Advertising</t>
  </si>
  <si>
    <t>Cost of Goods</t>
  </si>
  <si>
    <t>Salary</t>
  </si>
  <si>
    <t>Lease</t>
  </si>
  <si>
    <t>Miscellaneous</t>
  </si>
  <si>
    <t>Overhead</t>
  </si>
  <si>
    <t>Total Expenses</t>
  </si>
  <si>
    <t>PROFIT</t>
  </si>
  <si>
    <t>FEBRUARY</t>
  </si>
  <si>
    <t>MARCH</t>
  </si>
  <si>
    <t>APRIL</t>
  </si>
  <si>
    <t>MAY</t>
  </si>
  <si>
    <t>JUNE</t>
  </si>
  <si>
    <t>MEAN</t>
  </si>
  <si>
    <t>MINIMUM</t>
  </si>
  <si>
    <t>MAXIMUM</t>
  </si>
  <si>
    <t>Year</t>
    <phoneticPr fontId="0" type="noConversion"/>
  </si>
  <si>
    <t>PRODUCTLINE</t>
  </si>
  <si>
    <t>Classic Cars</t>
  </si>
  <si>
    <t>Motorcycles</t>
  </si>
  <si>
    <t>Trains</t>
  </si>
  <si>
    <t>Planes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</si>
</sst>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&quot;€&quot;"/>
    <numFmt numFmtId="165" formatCode="yyyy"/>
  </numFmts>
  <fonts count="3" x14ac:knownFonts="1">
    <font>
      <sz val="10"/>
      <name val="Arial"/>
    </font>
    <font>
      <b/>
      <sz val="11"/>
      <name val="Calibri Light"/>
      <family val="2"/>
    </font>
    <font>
      <sz val="11"/>
      <name val="Calibri Ligh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borderId="0" fillId="0" fontId="0" numFmtId="0"/>
  </cellStyleXfs>
  <cellXfs count="11">
    <xf borderId="0" fillId="0" fontId="0" numFmtId="0" xfId="0"/>
    <xf applyAlignment="1" applyBorder="1" borderId="0" fillId="0" fontId="0" numFmtId="0" xfId="0"/>
    <xf applyAlignment="1" applyBorder="1" applyFont="1" borderId="0" fillId="0" fontId="1" numFmtId="0" xfId="0"/>
    <xf applyAlignment="1" applyBorder="1" applyFont="1" borderId="0" fillId="0" fontId="2" numFmtId="0" xfId="0"/>
    <xf applyAlignment="1" applyBorder="1" applyFont="1" borderId="0" fillId="0" fontId="2" numFmtId="0" xfId="0">
      <alignment horizontal="right"/>
    </xf>
    <xf applyAlignment="1" applyBorder="1" applyFill="1" applyFont="1" borderId="0" fillId="0" fontId="2" numFmtId="0" xfId="0"/>
    <xf applyAlignment="1" applyBorder="1" applyFont="1" applyNumberFormat="1" borderId="0" fillId="0" fontId="2" numFmtId="164" xfId="0">
      <alignment horizontal="right"/>
    </xf>
    <xf applyAlignment="1" applyBorder="1" applyFont="1" applyNumberFormat="1" borderId="0" fillId="0" fontId="2" numFmtId="164" xfId="0"/>
    <xf applyAlignment="1" applyBorder="1" applyFont="1" borderId="1" fillId="0" fontId="1" numFmtId="0" xfId="0"/>
    <xf applyAlignment="1" applyBorder="1" applyFont="1" applyNumberFormat="1" borderId="1" fillId="0" fontId="2" numFmtId="164" xfId="0">
      <alignment horizontal="right"/>
    </xf>
    <xf applyAlignment="1" applyBorder="1" applyFont="1" applyNumberFormat="1" borderId="0" fillId="0" fontId="1" numFmtId="165" xfId="0"/>
  </cellXfs>
  <cellStyles count="1">
    <cellStyle builtinId="0" name="Normal" xf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
   <Relationship Id="rId1" Target="chartsheets/sheet1.xml"
                 Type="http://schemas.openxmlformats.org/officeDocument/2006/relationships/chartsheet"/>
   <Relationship Id="rId2" Target="worksheets/sheet1.xml"
                 Type="http://schemas.openxmlformats.org/officeDocument/2006/relationships/worksheet"/>
   <Relationship Id="rId3" Target="theme/theme1.xml"
                 Type="http://schemas.openxmlformats.org/officeDocument/2006/relationships/theme"/>
   <Relationship Id="rId4" Target="styles.xml"
                 Type="http://schemas.openxmlformats.org/officeDocument/2006/relationships/styles"/>
   <Relationship Id="rId5" Target="sharedStrings.xml"
                 Type="http://schemas.openxmlformats.org/officeDocument/2006/relationships/sharedStrings"/>
   <Relationship Id="rId6" Target="calcChain.xml"
                 Type="http://schemas.openxmlformats.org/officeDocument/2006/relationships/calcChain"/>
</Relationships>
</file>

<file path=xl/charts/_rels/chart1.xml.rels><?xml version="1.0" encoding="UTF-8" standalone="yes"?>
<Relationships xmlns="http://schemas.openxmlformats.org/package/2006/relationships">
   <Relationship Id="rId1" Target="style1.xml"
                 Type="http://schemas.microsoft.com/office/2011/relationships/chartStyle"/>
   <Relationship Id="rId2" Target="colors1.xml"
                 Type="http://schemas.microsoft.com/office/2011/relationships/chartColorStyle"/>
</Relationships>
</file>

<file path=xl/charts/_rels/chart2.xml.rels><?xml version="1.0" encoding="UTF-8" standalone="yes"?>
<Relationships xmlns="http://schemas.openxmlformats.org/package/2006/relationships">
   <Relationship Id="rId1" Target="style2.xml"
                 Type="http://schemas.microsoft.com/office/2011/relationships/chartStyle"/>
   <Relationship Id="rId2" Target="colors2.xml"
                 Type="http://schemas.microsoft.com/office/2011/relationships/chartColorStyle"/>
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cap="all" i="0" kern="1200" spc="150" strike="noStrike" sz="1800" u="none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SIX MONTH SALES TOTALS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cap="all" i="0" kern="1200" spc="150" strike="noStrike" sz="1800" u="none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hPercent val="100"/>
      <c:rotY val="20"/>
      <c:depthPercent val="100"/>
      <c:rAngAx val="1"/>
    </c:view3D>
    <c:floor>
      <c:thickness val="0"/>
      <c:spPr>
        <a:noFill/>
        <a:ln algn="ctr" cap="flat" cmpd="sng" w="19050">
          <a:solidFill>
            <a:schemeClr val="tx1">
              <a:lumMod val="25000"/>
              <a:lumOff val="75000"/>
            </a:schemeClr>
          </a:solidFill>
          <a:round/>
        </a:ln>
        <a:effectLst/>
        <a:sp3d contourW="19050">
          <a:contourClr>
            <a:schemeClr val="tx1">
              <a:lumMod val="25000"/>
              <a:lumOff val="7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SourceData!$A$5</c:f>
              <c:strCache>
                <c:ptCount val="1"/>
                <c:pt idx="0">
                  <c:v>Classic Cars</c:v>
                </c:pt>
              </c:strCache>
            </c:strRef>
          </c:tx>
          <c:spPr>
            <a:pattFill prst="ltDnDiag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solidFill>
                <a:schemeClr val="accent6"/>
              </a:solidFill>
            </a:ln>
            <a:effectLst/>
            <a:sp3d>
              <a:contourClr>
                <a:schemeClr val="accent6"/>
              </a:contourClr>
            </a:sp3d>
          </c:spPr>
          <c:invertIfNegative val="0"/>
          <c:cat>
            <c:strRef>
              <c:f>SourceData!$B$3:$G$3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SourceData!$B$5:$G$5</c:f>
              <c:numCache>
                <c:formatCode>#,##0.00"€"</c:formatCode>
                <c:ptCount val="6"/>
                <c:pt idx="0">
                  <c:v>23455.22</c:v>
                </c:pt>
                <c:pt idx="1">
                  <c:v>25442.11</c:v>
                </c:pt>
                <c:pt idx="2">
                  <c:v>24222.89</c:v>
                </c:pt>
                <c:pt idx="3">
                  <c:v>20233.11</c:v>
                </c:pt>
                <c:pt idx="4">
                  <c:v>19876.22</c:v>
                </c:pt>
                <c:pt idx="5">
                  <c:v>19233.560000000001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BE-41F4-9111-D72162E26EBA}"/>
            </c:ext>
          </c:extLst>
        </c:ser>
        <c:ser>
          <c:idx val="1"/>
          <c:order val="1"/>
          <c:tx>
            <c:strRef>
              <c:f>SourceData!$A$6</c:f>
              <c:strCache>
                <c:ptCount val="1"/>
                <c:pt idx="0">
                  <c:v>Motorcycles</c:v>
                </c:pt>
              </c:strCache>
            </c:strRef>
          </c:tx>
          <c:spPr>
            <a:pattFill prst="ltDnDiag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solidFill>
                <a:schemeClr val="accent5"/>
              </a:solidFill>
            </a:ln>
            <a:effectLst/>
            <a:sp3d>
              <a:contourClr>
                <a:schemeClr val="accent5"/>
              </a:contourClr>
            </a:sp3d>
          </c:spPr>
          <c:invertIfNegative val="0"/>
          <c:cat>
            <c:strRef>
              <c:f>SourceData!$B$3:$G$3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SourceData!$B$6:$G$6</c:f>
              <c:numCache>
                <c:formatCode>#,##0.00"€"</c:formatCode>
                <c:ptCount val="6"/>
                <c:pt idx="0">
                  <c:v>11244.21</c:v>
                </c:pt>
                <c:pt idx="1">
                  <c:v>12987.69</c:v>
                </c:pt>
                <c:pt idx="2">
                  <c:v>13954.09</c:v>
                </c:pt>
                <c:pt idx="3">
                  <c:v>13006.33</c:v>
                </c:pt>
                <c:pt idx="4">
                  <c:v>13065.31</c:v>
                </c:pt>
                <c:pt idx="5">
                  <c:v>12087.74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BE-41F4-9111-D72162E26EBA}"/>
            </c:ext>
          </c:extLst>
        </c:ser>
        <c:ser>
          <c:idx val="2"/>
          <c:order val="2"/>
          <c:tx>
            <c:strRef>
              <c:f>SourceData!$A$7</c:f>
              <c:strCache>
                <c:ptCount val="1"/>
                <c:pt idx="0">
                  <c:v>Trains</c:v>
                </c:pt>
              </c:strCache>
            </c:strRef>
          </c:tx>
          <c:spPr>
            <a:pattFill prst="ltDnDiag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solidFill>
                <a:schemeClr val="accent4"/>
              </a:solidFill>
            </a:ln>
            <a:effectLst/>
            <a:sp3d>
              <a:contourClr>
                <a:schemeClr val="accent4"/>
              </a:contourClr>
            </a:sp3d>
          </c:spPr>
          <c:invertIfNegative val="0"/>
          <c:cat>
            <c:strRef>
              <c:f>SourceData!$B$3:$G$3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SourceData!$B$7:$G$7</c:f>
              <c:numCache>
                <c:formatCode>#,##0.00"€"</c:formatCode>
                <c:ptCount val="6"/>
                <c:pt idx="0">
                  <c:v>1231.29</c:v>
                </c:pt>
                <c:pt idx="1">
                  <c:v>1227.98</c:v>
                </c:pt>
                <c:pt idx="2">
                  <c:v>1395.33</c:v>
                </c:pt>
                <c:pt idx="3">
                  <c:v>1399.9</c:v>
                </c:pt>
                <c:pt idx="4">
                  <c:v>1335.9</c:v>
                </c:pt>
                <c:pt idx="5">
                  <c:v>1376.98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BE-41F4-9111-D72162E26EBA}"/>
            </c:ext>
          </c:extLst>
        </c:ser>
        <c:ser>
          <c:idx val="3"/>
          <c:order val="3"/>
          <c:tx>
            <c:strRef>
              <c:f>SourceData!$A$8</c:f>
              <c:strCache>
                <c:ptCount val="1"/>
                <c:pt idx="0">
                  <c:v>Planes</c:v>
                </c:pt>
              </c:strCache>
            </c:strRef>
          </c:tx>
          <c:spPr>
            <a:pattFill prst="ltDnDiag">
              <a:fgClr>
                <a:schemeClr val="accent6">
                  <a:lumMod val="60000"/>
                </a:schemeClr>
              </a:fgClr>
              <a:bgClr>
                <a:schemeClr val="accent6">
                  <a:lumMod val="60000"/>
                  <a:lumMod val="20000"/>
                  <a:lumOff val="80000"/>
                </a:schemeClr>
              </a:bgClr>
            </a:pattFill>
            <a:ln>
              <a:solidFill>
                <a:schemeClr val="accent6">
                  <a:lumMod val="60000"/>
                </a:schemeClr>
              </a:solidFill>
            </a:ln>
            <a:effectLst/>
            <a:sp3d>
              <a:contourClr>
                <a:schemeClr val="accent6">
                  <a:lumMod val="60000"/>
                </a:schemeClr>
              </a:contourClr>
            </a:sp3d>
          </c:spPr>
          <c:invertIfNegative val="0"/>
          <c:cat>
            <c:strRef>
              <c:f>SourceData!$B$3:$G$3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SourceData!$B$8:$G$8</c:f>
              <c:numCache>
                <c:formatCode>#,##0.00"€"</c:formatCode>
                <c:ptCount val="6"/>
                <c:pt idx="0">
                  <c:v>956.12</c:v>
                </c:pt>
                <c:pt idx="1">
                  <c:v>834.56</c:v>
                </c:pt>
                <c:pt idx="2">
                  <c:v>457.76</c:v>
                </c:pt>
                <c:pt idx="3">
                  <c:v>765.32</c:v>
                </c:pt>
                <c:pt idx="4">
                  <c:v>898.11</c:v>
                </c:pt>
                <c:pt idx="5">
                  <c:v>667.49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7-4C9E-9645-07BF43052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gapDepth val="95"/>
        <c:shape val="box"/>
        <c:axId val="606476760"/>
        <c:axId val="606390088"/>
        <c:axId val="0"/>
      </c:bar3DChart>
      <c:catAx>
        <c:axId val="606476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algn="ctr" cap="flat" cmpd="sng" w="19050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0" spcFirstLastPara="1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390088"/>
        <c:crosses val="autoZero"/>
        <c:auto val="1"/>
        <c:lblAlgn val="ctr"/>
        <c:lblOffset val="100"/>
        <c:noMultiLvlLbl val="0"/>
      </c:catAx>
      <c:valAx>
        <c:axId val="60639008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9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  <a:r>
                  <a:rPr baseline="0" lang="en-US"/>
                  <a:t> Revenue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1" vert="horz" vertOverflow="ellipsis" wrap="square"/>
            <a:lstStyle/>
            <a:p>
              <a:pPr>
                <a:defRPr b="1" baseline="0" i="0" kern="1200" strike="noStrike" sz="9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0" spcFirstLastPara="1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4767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anchor="ctr" anchorCtr="1" rot="0" spcFirstLastPara="1" vert="horz" vertOverflow="ellipsis" wrap="square"/>
          <a:lstStyle/>
          <a:p>
            <a:pPr rtl="0"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i="0" kern="1200" strike="noStrike" sz="1800" u="none">
                <a:solidFill>
                  <a:sysClr lastClr="000000" val="windowText"/>
                </a:solidFill>
                <a:latin typeface="+mn-lt"/>
                <a:ea typeface="+mn-ea"/>
                <a:cs typeface="+mn-cs"/>
              </a:defRPr>
            </a:pPr>
            <a:r>
              <a:rPr lang="de-DE">
                <a:solidFill>
                  <a:sysClr lastClr="000000" val="windowText"/>
                </a:solidFill>
              </a:rPr>
              <a:t>SIX MONTH TOTAL SALES</a:t>
            </a:r>
          </a:p>
        </c:rich>
      </c:tx>
      <c:layout>
        <c:manualLayout>
          <c:xMode val="edge"/>
          <c:yMode val="edge"/>
          <c:x val="0.338983206703525"/>
          <c:y val="3.41297354903837E-2"/>
        </c:manualLayout>
      </c:layout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i="0" kern="1200" strike="noStrike" sz="1800" u="none">
              <a:solidFill>
                <a:sysClr lastClr="000000" val="windowText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84180967597329"/>
          <c:y val="0.34812330200191399"/>
          <c:w val="0.23163852458074199"/>
          <c:h val="0.4197957465317200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algn="ctr" cap="flat" cmpd="sng" w="9525">
                <a:solidFill>
                  <a:schemeClr val="lt1">
                    <a:shade val="95000"/>
                    <a:satMod val="105000"/>
                  </a:schemeClr>
                </a:solidFill>
                <a:prstDash val="solid"/>
                <a:round/>
              </a:ln>
              <a:effectLst>
                <a:outerShdw blurRad="40000" dir="5400000" dist="2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94B-49D5-892B-684AC88C98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algn="ctr" cap="flat" cmpd="sng" w="9525">
                <a:solidFill>
                  <a:schemeClr val="lt1">
                    <a:shade val="95000"/>
                    <a:satMod val="105000"/>
                  </a:schemeClr>
                </a:solidFill>
                <a:prstDash val="solid"/>
                <a:round/>
              </a:ln>
              <a:effectLst>
                <a:outerShdw blurRad="40000" dir="5400000" dist="2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94B-49D5-892B-684AC88C983E}"/>
              </c:ext>
            </c:extLst>
          </c:dPt>
          <c:dPt>
            <c:idx val="2"/>
            <c:bubble3D val="0"/>
            <c:explosion val="20"/>
            <c:spPr>
              <a:solidFill>
                <a:schemeClr val="accent3"/>
              </a:solidFill>
              <a:ln algn="ctr" cap="flat" cmpd="sng" w="9525">
                <a:solidFill>
                  <a:schemeClr val="lt1">
                    <a:shade val="95000"/>
                    <a:satMod val="105000"/>
                  </a:schemeClr>
                </a:solidFill>
                <a:prstDash val="solid"/>
                <a:round/>
              </a:ln>
              <a:effectLst>
                <a:outerShdw blurRad="40000" dir="5400000" dist="2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E7A9-4769-A8E7-E63B4A25F9E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algn="ctr" cap="flat" cmpd="sng" w="9525">
                <a:solidFill>
                  <a:schemeClr val="lt1">
                    <a:shade val="95000"/>
                    <a:satMod val="105000"/>
                  </a:schemeClr>
                </a:solidFill>
                <a:prstDash val="solid"/>
                <a:round/>
              </a:ln>
              <a:effectLst>
                <a:outerShdw blurRad="40000" dir="5400000" dist="2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4E5-4511-86B9-291F23D4EA47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1000" u="none">
                    <a:solidFill>
                      <a:sysClr lastClr="000000" val="windowText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algn="ctr" cap="flat" cmpd="sng" w="9525">
                  <a:solidFill>
                    <a:schemeClr val="tx1">
                      <a:shade val="95000"/>
                      <a:satMod val="105000"/>
                    </a:schemeClr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SourceData!$A$5:$A$8</c:f>
              <c:strCache>
                <c:ptCount val="4"/>
                <c:pt idx="0">
                  <c:v>Classic Cars</c:v>
                </c:pt>
                <c:pt idx="1">
                  <c:v>Motorcycles</c:v>
                </c:pt>
                <c:pt idx="2">
                  <c:v>Trains</c:v>
                </c:pt>
                <c:pt idx="3">
                  <c:v>Planes</c:v>
                </c:pt>
              </c:strCache>
            </c:strRef>
          </c:cat>
          <c:val>
            <c:numRef>
              <c:f>SourceData!$H$5:$H$8</c:f>
              <c:numCache>
                <c:formatCode>#,##0.00"€"</c:formatCode>
                <c:ptCount val="4"/>
                <c:pt idx="0">
                  <c:v>132463.11000000002</c:v>
                </c:pt>
                <c:pt idx="1">
                  <c:v>76345.37000000001</c:v>
                </c:pt>
                <c:pt idx="2">
                  <c:v>7967.3799999999992</c:v>
                </c:pt>
                <c:pt idx="3">
                  <c:v>4579.3599999999997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A9-4769-A8E7-E63B4A25F9E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ysClr lastClr="FFFFFF" val="window"/>
    </a:solidFill>
    <a:ln algn="ctr" cap="flat" cmpd="sng" w="9525">
      <a:solidFill>
        <a:schemeClr val="accent1">
          <a:shade val="95000"/>
          <a:satMod val="105000"/>
        </a:schemeClr>
      </a:solidFill>
      <a:prstDash val="solid"/>
      <a:round/>
    </a:ln>
    <a:effectLst>
      <a:outerShdw blurRad="40000" dir="5400000" dist="23000" rotWithShape="0">
        <a:srgbClr val="000000">
          <a:alpha val="35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1" footer="0.5" header="0.5" l="0.75" r="0.75" t="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10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1">
      <a:schemeClr val="lt1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>
  <cs:dataPoint3D>
    <cs:lnRef idx="1">
      <a:schemeClr val="lt1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3D>
  <cs:dataPointLine>
    <cs:lnRef idx="1">
      <cs:styleClr val="auto"/>
    </cs:lnRef>
    <cs:lineWidthScale>5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1">
      <a:schemeClr val="dk1"/>
    </cs:effectRef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1">
      <a:schemeClr val="dk1"/>
    </cs:effectRef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
<Relationships xmlns="http://schemas.openxmlformats.org/package/2006/relationships">
   <Relationship Id="rId1" Target="../drawings/drawing1.xml"
                 Type="http://schemas.openxmlformats.org/officeDocument/2006/relationships/drawing"/>
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 zoomScale="123" zoomToFit="1"/>
  </sheetViews>
  <pageMargins bottom="1" footer="0.5" header="0.5" left="0.75" right="0.75" top="1"/>
  <drawing r:id="rId1"/>
</chartsheet>
</file>

<file path=xl/drawings/_rels/drawing1.xml.rels><?xml version="1.0" encoding="UTF-8" standalone="yes"?>
<Relationships xmlns="http://schemas.openxmlformats.org/package/2006/relationships">
   <Relationship Id="rId1" Target="../charts/chart1.xml"
                 Type="http://schemas.openxmlformats.org/officeDocument/2006/relationships/chart"/>
</Relationships>
</file>

<file path=xl/drawings/_rels/drawing2.xml.rels><?xml version="1.0" encoding="UTF-8" standalone="yes"?>
<Relationships xmlns="http://schemas.openxmlformats.org/package/2006/relationships">
   <Relationship Id="rId1" Target="../charts/chart2.xml"
                 Type="http://schemas.openxmlformats.org/officeDocument/2006/relationships/chart"/>
</Relationships>
</file>

<file path=xl/drawings/drawing1.xml><?xml version="1.0" encoding="utf-8"?>
<xdr:wsDr xmlns:a="http://schemas.openxmlformats.org/drawingml/2006/main" xmlns:xdr="http://schemas.openxmlformats.org/drawingml/2006/spreadsheetDrawing">
  <xdr:absoluteAnchor>
    <xdr:pos x="0" y="0"/>
    <xdr:ext cx="9308171" cy="6078963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20321</xdr:colOff>
      <xdr:row>21</xdr:row>
      <xdr:rowOff>70273</xdr:rowOff>
    </xdr:from>
    <xdr:to>
      <xdr:col>10</xdr:col>
      <xdr:colOff>853440</xdr:colOff>
      <xdr:row>51</xdr:row>
      <xdr:rowOff>50800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
   <Relationship Id="rId1" Target="../drawings/drawing2.xml"
                 Type="http://schemas.openxmlformats.org/officeDocument/2006/relationships/drawing"/>
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22"/>
  <sheetViews>
    <sheetView tabSelected="1" workbookViewId="0">
      <selection activeCell="O17" sqref="O17"/>
    </sheetView>
  </sheetViews>
  <sheetFormatPr defaultColWidth="9.140625" defaultRowHeight="12.75" x14ac:dyDescent="0.2"/>
  <cols>
    <col min="1" max="1" bestFit="true" customWidth="true" style="1" width="16.42578125" collapsed="true"/>
    <col min="2" max="2" bestFit="true" customWidth="true" style="1" width="12.28515625" collapsed="true"/>
    <col min="3" max="3" bestFit="true" customWidth="true" style="1" width="12.7109375" collapsed="true"/>
    <col min="4" max="7" bestFit="true" customWidth="true" style="1" width="12.28515625" collapsed="true"/>
    <col min="8" max="8" bestFit="true" customWidth="true" style="1" width="19.85546875" collapsed="true"/>
    <col min="9" max="9" bestFit="true" customWidth="true" style="1" width="10.42578125" collapsed="true"/>
    <col min="10" max="10" bestFit="true" customWidth="true" style="1" width="11.42578125" collapsed="true"/>
    <col min="11" max="11" bestFit="true" customWidth="true" style="1" width="11.85546875" collapsed="true"/>
    <col min="12" max="16384" style="1" width="9.140625" collapsed="true"/>
  </cols>
  <sheetData>
    <row ht="15" r="1" spans="1:11" x14ac:dyDescent="0.25">
      <c r="A1" s="2" t="s">
        <v>20</v>
      </c>
      <c r="B1" s="10" t="n">
        <v>42736.0</v>
      </c>
      <c r="C1" s="3"/>
      <c r="D1" s="3"/>
      <c r="E1" s="4"/>
      <c r="F1" s="3"/>
      <c r="G1" s="3"/>
      <c r="H1" s="3"/>
      <c r="I1" s="3"/>
      <c r="J1" s="3"/>
      <c r="K1" s="3"/>
    </row>
    <row ht="15" r="2" spans="1:1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ht="15" r="3" spans="1:11" x14ac:dyDescent="0.25">
      <c r="A3" s="3"/>
      <c r="B3" s="2" t="s">
        <v>0</v>
      </c>
      <c r="C3" s="2" t="s">
        <v>12</v>
      </c>
      <c r="D3" s="2" t="s">
        <v>13</v>
      </c>
      <c r="E3" s="2" t="s">
        <v>14</v>
      </c>
      <c r="F3" s="2" t="s">
        <v>15</v>
      </c>
      <c r="G3" s="2" t="s">
        <v>16</v>
      </c>
      <c r="H3" s="3" t="s">
        <v>1</v>
      </c>
      <c r="I3" s="5" t="s">
        <v>17</v>
      </c>
      <c r="J3" s="5" t="s">
        <v>18</v>
      </c>
      <c r="K3" s="5" t="s">
        <v>19</v>
      </c>
    </row>
    <row ht="15" r="4" spans="1:11" x14ac:dyDescent="0.25">
      <c r="A4" s="2" t="s">
        <v>21</v>
      </c>
      <c r="B4" s="4"/>
      <c r="C4" s="4"/>
      <c r="D4" s="4"/>
      <c r="E4" s="4"/>
      <c r="F4" s="4"/>
      <c r="G4" s="4"/>
      <c r="H4" s="4"/>
      <c r="I4" s="3"/>
      <c r="J4" s="3"/>
      <c r="K4" s="3"/>
    </row>
    <row ht="15" r="5" spans="1:11" x14ac:dyDescent="0.25">
      <c r="A5" s="2" t="s">
        <v>22</v>
      </c>
      <c r="B5" s="6" t="n">
        <v>23455.22</v>
      </c>
      <c r="C5" s="6" t="n">
        <v>25442.11</v>
      </c>
      <c r="D5" s="6" t="n">
        <v>24222.89</v>
      </c>
      <c r="E5" s="6" t="n">
        <v>20233.11</v>
      </c>
      <c r="F5" s="6" t="n">
        <v>19876.22</v>
      </c>
      <c r="G5" s="6" t="n">
        <v>19233.56</v>
      </c>
      <c r="H5" s="6" t="n">
        <f>SUM(B5:G5)</f>
        <v>132463.11000000002</v>
      </c>
      <c r="I5" s="7" t="n">
        <f>AVERAGE(B5:G5)</f>
        <v>22077.185</v>
      </c>
      <c r="J5" s="7" t="n">
        <f>MIN(B5:G5)</f>
        <v>19233.56</v>
      </c>
      <c r="K5" s="7" t="n">
        <f>MAX(B5:G5)</f>
        <v>25442.11</v>
      </c>
    </row>
    <row ht="15" r="6" spans="1:11" x14ac:dyDescent="0.25">
      <c r="A6" s="2" t="s">
        <v>23</v>
      </c>
      <c r="B6" s="6" t="n">
        <v>11244.21</v>
      </c>
      <c r="C6" s="6" t="n">
        <v>12987.69</v>
      </c>
      <c r="D6" s="6" t="n">
        <v>13954.09</v>
      </c>
      <c r="E6" s="6" t="n">
        <v>13006.33</v>
      </c>
      <c r="F6" s="6" t="n">
        <v>13065.31</v>
      </c>
      <c r="G6" s="6" t="n">
        <v>12087.74</v>
      </c>
      <c r="H6" s="6" t="n">
        <f ref="H6:H21" si="0" t="shared">SUM(B6:G6)</f>
        <v>76345.37000000001</v>
      </c>
      <c r="I6" s="7" t="n">
        <f ref="I6:I21" si="1" t="shared">AVERAGE(B6:G6)</f>
        <v>12724.228333333334</v>
      </c>
      <c r="J6" s="7" t="n">
        <f ref="J6:J21" si="2" t="shared">MIN(B6:G6)</f>
        <v>11244.21</v>
      </c>
      <c r="K6" s="7" t="n">
        <f ref="K6:K21" si="3" t="shared">MAX(B6:G6)</f>
        <v>13954.09</v>
      </c>
    </row>
    <row ht="15" r="7" spans="1:11" x14ac:dyDescent="0.25">
      <c r="A7" s="2" t="s">
        <v>24</v>
      </c>
      <c r="B7" s="6" t="n">
        <v>1231.29</v>
      </c>
      <c r="C7" s="6" t="n">
        <v>1227.98</v>
      </c>
      <c r="D7" s="6" t="n">
        <v>1395.33</v>
      </c>
      <c r="E7" s="6" t="n">
        <v>1399.9</v>
      </c>
      <c r="F7" s="6" t="n">
        <v>1335.9</v>
      </c>
      <c r="G7" s="6" t="n">
        <v>1376.98</v>
      </c>
      <c r="H7" s="6" t="n">
        <f si="0" t="shared"/>
        <v>7967.379999999999</v>
      </c>
      <c r="I7" s="7" t="n">
        <f si="1" t="shared"/>
        <v>1327.8966666666665</v>
      </c>
      <c r="J7" s="7" t="n">
        <f si="2" t="shared"/>
        <v>1227.98</v>
      </c>
      <c r="K7" s="7" t="n">
        <f si="3" t="shared"/>
        <v>1399.9</v>
      </c>
    </row>
    <row ht="15.75" r="8" spans="1:11" thickBot="1" x14ac:dyDescent="0.3">
      <c r="A8" s="8" t="s">
        <v>25</v>
      </c>
      <c r="B8" s="9" t="n">
        <v>956.12</v>
      </c>
      <c r="C8" s="9" t="n">
        <v>834.56</v>
      </c>
      <c r="D8" s="9" t="n">
        <v>457.76</v>
      </c>
      <c r="E8" s="9" t="n">
        <v>765.32</v>
      </c>
      <c r="F8" s="9" t="n">
        <v>898.11</v>
      </c>
      <c r="G8" s="9" t="n">
        <v>667.49</v>
      </c>
      <c r="H8" s="6" t="n">
        <f si="0" t="shared"/>
        <v>4579.36</v>
      </c>
      <c r="I8" s="7" t="n">
        <f si="1" t="shared"/>
        <v>763.2266666666666</v>
      </c>
      <c r="J8" s="7" t="n">
        <f si="2" t="shared"/>
        <v>457.76</v>
      </c>
      <c r="K8" s="7" t="n">
        <f si="3" t="shared"/>
        <v>956.12</v>
      </c>
    </row>
    <row ht="15.75" r="9" spans="1:11" thickTop="1" x14ac:dyDescent="0.25">
      <c r="B9" s="6"/>
      <c r="C9" s="6"/>
      <c r="D9" s="6"/>
      <c r="E9" s="6"/>
      <c r="F9" s="6"/>
      <c r="G9" s="6"/>
      <c r="H9" s="6"/>
      <c r="I9" s="7"/>
      <c r="J9" s="7"/>
      <c r="K9" s="7"/>
    </row>
    <row ht="15" r="10" spans="1:11" x14ac:dyDescent="0.25">
      <c r="A10" s="2" t="s">
        <v>2</v>
      </c>
      <c r="B10" s="6" t="n">
        <f ref="B10:G10" si="4" t="shared">B5+B6+B8</f>
        <v>35655.55</v>
      </c>
      <c r="C10" s="6" t="n">
        <f si="4" t="shared"/>
        <v>39264.36</v>
      </c>
      <c r="D10" s="6" t="n">
        <f si="4" t="shared"/>
        <v>38634.74</v>
      </c>
      <c r="E10" s="6" t="n">
        <f si="4" t="shared"/>
        <v>34004.76</v>
      </c>
      <c r="F10" s="6" t="n">
        <f si="4" t="shared"/>
        <v>33839.64</v>
      </c>
      <c r="G10" s="6" t="n">
        <f si="4" t="shared"/>
        <v>31988.790000000005</v>
      </c>
      <c r="H10" s="6" t="n">
        <f si="0" t="shared"/>
        <v>213387.84</v>
      </c>
      <c r="I10" s="7" t="n">
        <f si="1" t="shared"/>
        <v>35564.64</v>
      </c>
      <c r="J10" s="7" t="n">
        <f si="2" t="shared"/>
        <v>31988.790000000005</v>
      </c>
      <c r="K10" s="7" t="n">
        <f si="3" t="shared"/>
        <v>39264.36</v>
      </c>
    </row>
    <row ht="15" r="11" spans="1:11" x14ac:dyDescent="0.25">
      <c r="A11" s="2"/>
      <c r="B11" s="6"/>
      <c r="C11" s="6"/>
      <c r="D11" s="6"/>
      <c r="E11" s="6"/>
      <c r="F11" s="6"/>
      <c r="G11" s="6"/>
      <c r="H11" s="6"/>
      <c r="I11" s="7"/>
      <c r="J11" s="7"/>
      <c r="K11" s="7"/>
    </row>
    <row ht="15" r="12" spans="1:11" x14ac:dyDescent="0.25">
      <c r="A12" s="2" t="s">
        <v>3</v>
      </c>
      <c r="B12" s="6"/>
      <c r="C12" s="6"/>
      <c r="D12" s="6"/>
      <c r="E12" s="6"/>
      <c r="F12" s="6"/>
      <c r="G12" s="6"/>
      <c r="H12" s="6"/>
      <c r="I12" s="7"/>
      <c r="J12" s="7"/>
      <c r="K12" s="7"/>
    </row>
    <row ht="15" r="13" spans="1:11" x14ac:dyDescent="0.25">
      <c r="A13" s="2" t="s">
        <v>4</v>
      </c>
      <c r="B13" s="6" t="n">
        <v>2055.22</v>
      </c>
      <c r="C13" s="6" t="n">
        <v>2542.11</v>
      </c>
      <c r="D13" s="6" t="n">
        <v>2422.89</v>
      </c>
      <c r="E13" s="6" t="n">
        <v>2033.11</v>
      </c>
      <c r="F13" s="6" t="n">
        <v>1986.22</v>
      </c>
      <c r="G13" s="6" t="n">
        <v>1933.56</v>
      </c>
      <c r="H13" s="6" t="n">
        <f si="0" t="shared"/>
        <v>12973.109999999999</v>
      </c>
      <c r="I13" s="7" t="n">
        <f si="1" t="shared"/>
        <v>2162.185</v>
      </c>
      <c r="J13" s="7" t="n">
        <f si="2" t="shared"/>
        <v>1933.56</v>
      </c>
      <c r="K13" s="7" t="n">
        <f si="3" t="shared"/>
        <v>2542.11</v>
      </c>
    </row>
    <row ht="15" r="14" spans="1:11" x14ac:dyDescent="0.25">
      <c r="A14" s="2" t="s">
        <v>5</v>
      </c>
      <c r="B14" s="6" t="n">
        <v>100.32</v>
      </c>
      <c r="C14" s="6" t="n">
        <v>103.23</v>
      </c>
      <c r="D14" s="6" t="n">
        <v>140.23</v>
      </c>
      <c r="E14" s="6" t="n">
        <v>130.23</v>
      </c>
      <c r="F14" s="6" t="n">
        <v>120.33</v>
      </c>
      <c r="G14" s="6" t="n">
        <v>121.34</v>
      </c>
      <c r="H14" s="6" t="n">
        <f si="0" t="shared"/>
        <v>715.6800000000001</v>
      </c>
      <c r="I14" s="7" t="n">
        <f si="1" t="shared"/>
        <v>119.28000000000002</v>
      </c>
      <c r="J14" s="7" t="n">
        <f si="2" t="shared"/>
        <v>100.32</v>
      </c>
      <c r="K14" s="7" t="n">
        <f si="3" t="shared"/>
        <v>140.23</v>
      </c>
    </row>
    <row ht="15" r="15" spans="1:11" x14ac:dyDescent="0.25">
      <c r="A15" s="2" t="s">
        <v>6</v>
      </c>
      <c r="B15" s="6" t="n">
        <v>11020.8</v>
      </c>
      <c r="C15" s="6" t="n">
        <v>11020.8</v>
      </c>
      <c r="D15" s="6" t="n">
        <v>11020.8</v>
      </c>
      <c r="E15" s="6" t="n">
        <v>9350.1</v>
      </c>
      <c r="F15" s="6" t="n">
        <v>9350.1</v>
      </c>
      <c r="G15" s="6" t="n">
        <v>12350.6</v>
      </c>
      <c r="H15" s="6" t="n">
        <f si="0" t="shared"/>
        <v>64113.19999999999</v>
      </c>
      <c r="I15" s="7" t="n">
        <f si="1" t="shared"/>
        <v>10685.533333333331</v>
      </c>
      <c r="J15" s="7" t="n">
        <f si="2" t="shared"/>
        <v>9350.1</v>
      </c>
      <c r="K15" s="7" t="n">
        <f si="3" t="shared"/>
        <v>12350.6</v>
      </c>
    </row>
    <row ht="15" r="16" spans="1:11" x14ac:dyDescent="0.25">
      <c r="A16" s="2" t="s">
        <v>7</v>
      </c>
      <c r="B16" s="6" t="n">
        <v>223.23</v>
      </c>
      <c r="C16" s="6" t="n">
        <v>223.23</v>
      </c>
      <c r="D16" s="6" t="n">
        <v>223.23</v>
      </c>
      <c r="E16" s="6" t="n">
        <v>223.23</v>
      </c>
      <c r="F16" s="6" t="n">
        <v>223.23</v>
      </c>
      <c r="G16" s="6" t="n">
        <v>223.23</v>
      </c>
      <c r="H16" s="6" t="n">
        <f si="0" t="shared"/>
        <v>1339.3799999999999</v>
      </c>
      <c r="I16" s="7" t="n">
        <f si="1" t="shared"/>
        <v>223.23</v>
      </c>
      <c r="J16" s="7" t="n">
        <f si="2" t="shared"/>
        <v>223.23</v>
      </c>
      <c r="K16" s="7" t="n">
        <f si="3" t="shared"/>
        <v>223.23</v>
      </c>
    </row>
    <row ht="15" r="17" spans="1:11" x14ac:dyDescent="0.25">
      <c r="A17" s="2" t="s">
        <v>8</v>
      </c>
      <c r="B17" s="6" t="n">
        <v>10.3</v>
      </c>
      <c r="C17" s="6" t="n">
        <v>0.0</v>
      </c>
      <c r="D17" s="6" t="n">
        <v>209.99</v>
      </c>
      <c r="E17" s="6" t="n">
        <v>3.99</v>
      </c>
      <c r="F17" s="6" t="n">
        <v>0.0</v>
      </c>
      <c r="G17" s="6" t="n">
        <v>12.23</v>
      </c>
      <c r="H17" s="6" t="n">
        <f si="0" t="shared"/>
        <v>236.51000000000002</v>
      </c>
      <c r="I17" s="7" t="n">
        <f si="1" t="shared"/>
        <v>39.41833333333334</v>
      </c>
      <c r="J17" s="7" t="n">
        <f si="2" t="shared"/>
        <v>0.0</v>
      </c>
      <c r="K17" s="7" t="n">
        <f si="3" t="shared"/>
        <v>209.99</v>
      </c>
    </row>
    <row ht="15.75" r="18" spans="1:11" thickBot="1" x14ac:dyDescent="0.3">
      <c r="A18" s="8" t="s">
        <v>9</v>
      </c>
      <c r="B18" s="9" t="n">
        <v>90.23</v>
      </c>
      <c r="C18" s="9" t="n">
        <v>90.23</v>
      </c>
      <c r="D18" s="9" t="n">
        <v>78.9</v>
      </c>
      <c r="E18" s="9" t="n">
        <v>90.23</v>
      </c>
      <c r="F18" s="9" t="n">
        <v>78.9</v>
      </c>
      <c r="G18" s="9" t="n">
        <v>0.0</v>
      </c>
      <c r="H18" s="6" t="n">
        <f si="0" t="shared"/>
        <v>428.49</v>
      </c>
      <c r="I18" s="7" t="n">
        <f si="1" t="shared"/>
        <v>71.415</v>
      </c>
      <c r="J18" s="7" t="n">
        <f si="2" t="shared"/>
        <v>0.0</v>
      </c>
      <c r="K18" s="7" t="n">
        <f si="3" t="shared"/>
        <v>90.23</v>
      </c>
    </row>
    <row ht="15.75" r="19" spans="1:11" thickTop="1" x14ac:dyDescent="0.25">
      <c r="A19" s="2" t="s">
        <v>10</v>
      </c>
      <c r="B19" s="6" t="n">
        <f ref="B19:G19" si="5" t="shared">SUM(B13:B18)</f>
        <v>13500.099999999999</v>
      </c>
      <c r="C19" s="6" t="n">
        <f si="5" t="shared"/>
        <v>13979.599999999999</v>
      </c>
      <c r="D19" s="6" t="n">
        <f si="5" t="shared"/>
        <v>14096.039999999997</v>
      </c>
      <c r="E19" s="6" t="n">
        <f si="5" t="shared"/>
        <v>11830.89</v>
      </c>
      <c r="F19" s="6" t="n">
        <f si="5" t="shared"/>
        <v>11758.78</v>
      </c>
      <c r="G19" s="6" t="n">
        <f si="5" t="shared"/>
        <v>14640.96</v>
      </c>
      <c r="H19" s="6" t="n">
        <f si="0" t="shared"/>
        <v>79806.37</v>
      </c>
      <c r="I19" s="7" t="n">
        <f si="1" t="shared"/>
        <v>13301.061666666666</v>
      </c>
      <c r="J19" s="7" t="n">
        <f si="2" t="shared"/>
        <v>11758.78</v>
      </c>
      <c r="K19" s="7" t="n">
        <f si="3" t="shared"/>
        <v>14640.96</v>
      </c>
    </row>
    <row ht="15" r="20" spans="1:11" x14ac:dyDescent="0.25">
      <c r="A20" s="2"/>
      <c r="B20" s="6"/>
      <c r="C20" s="6"/>
      <c r="D20" s="6"/>
      <c r="E20" s="6"/>
      <c r="F20" s="6"/>
      <c r="G20" s="6"/>
      <c r="H20" s="6"/>
      <c r="I20" s="7"/>
      <c r="J20" s="7"/>
      <c r="K20" s="7"/>
    </row>
    <row ht="15" r="21" spans="1:11" x14ac:dyDescent="0.25">
      <c r="A21" s="2" t="s">
        <v>11</v>
      </c>
      <c r="B21" s="6" t="n">
        <f ref="B21:G21" si="6" t="shared">B10-B19</f>
        <v>22155.450000000004</v>
      </c>
      <c r="C21" s="6" t="n">
        <f si="6" t="shared"/>
        <v>25284.760000000002</v>
      </c>
      <c r="D21" s="6" t="n">
        <f si="6" t="shared"/>
        <v>24538.7</v>
      </c>
      <c r="E21" s="6" t="n">
        <f si="6" t="shared"/>
        <v>22173.870000000003</v>
      </c>
      <c r="F21" s="6" t="n">
        <f si="6" t="shared"/>
        <v>22080.86</v>
      </c>
      <c r="G21" s="6" t="n">
        <f si="6" t="shared"/>
        <v>17347.830000000005</v>
      </c>
      <c r="H21" s="6" t="n">
        <f si="0" t="shared"/>
        <v>133581.47</v>
      </c>
      <c r="I21" s="7" t="n">
        <f si="1" t="shared"/>
        <v>22263.578333333335</v>
      </c>
      <c r="J21" s="7" t="n">
        <f si="2" t="shared"/>
        <v>17347.830000000005</v>
      </c>
      <c r="K21" s="7" t="n">
        <f si="3" t="shared"/>
        <v>25284.760000000002</v>
      </c>
    </row>
    <row ht="15" r="22" spans="1:1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</row>
  </sheetData>
  <phoneticPr fontId="0" type="noConversion"/>
  <pageMargins bottom="1" footer="0.5" header="0.5" left="0.75" right="0.75" top="1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baseType="lpstr" size="2">
      <vt:lpstr>SourceData</vt:lpstr>
      <vt:lpstr>Sales Chart</vt:lpstr>
    </vt:vector>
  </TitlesOfParts>
  <Company>bilkent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2007-02-20T14:06:04Z</dcterms:created>
  <dc:creator>student</dc:creator>
  <cp:lastModifiedBy>Jp</cp:lastModifiedBy>
  <dcterms:modified xsi:type="dcterms:W3CDTF">2017-06-24T17:27:48Z</dcterms:modified>
</cp:coreProperties>
</file>