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UTP 2\2022-2\INTEGRADOR 2\2.Trabajo grupal\Avance 3\"/>
    </mc:Choice>
  </mc:AlternateContent>
  <xr:revisionPtr revIDLastSave="0" documentId="13_ncr:1_{80DFF808-2838-492A-8D66-C355F8E60A8F}" xr6:coauthVersionLast="47" xr6:coauthVersionMax="47" xr10:uidLastSave="{00000000-0000-0000-0000-000000000000}"/>
  <bookViews>
    <workbookView xWindow="-120" yWindow="-120" windowWidth="29040" windowHeight="15720" xr2:uid="{475F552F-8FCA-4C4D-9F76-5CB0989B333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D20" i="1"/>
  <c r="C20" i="1"/>
</calcChain>
</file>

<file path=xl/sharedStrings.xml><?xml version="1.0" encoding="utf-8"?>
<sst xmlns="http://schemas.openxmlformats.org/spreadsheetml/2006/main" count="90" uniqueCount="72">
  <si>
    <t>Desarrollo de reporte de habitaciones</t>
  </si>
  <si>
    <t>Desarrollo de registro de paciente por habitaciones</t>
  </si>
  <si>
    <t>Reporte de pacientes por habitación</t>
  </si>
  <si>
    <t>Desarrollo de alertas de habitación libres para limpieza</t>
  </si>
  <si>
    <t>Desarrollo de interfaz para visualizar el estado de los pacientes</t>
  </si>
  <si>
    <t>Desarrollo de interfaz para visualizar el estado nutricional de los pacientes</t>
  </si>
  <si>
    <t>Registro de información del paciente</t>
  </si>
  <si>
    <t>Registro de información nutricional</t>
  </si>
  <si>
    <t>Desarrollo de algoritmo de recomendaciones clínicos</t>
  </si>
  <si>
    <t>HU01</t>
  </si>
  <si>
    <t>HU02</t>
  </si>
  <si>
    <t>HU03</t>
  </si>
  <si>
    <t>HU04</t>
  </si>
  <si>
    <t>HU05</t>
  </si>
  <si>
    <t>HU06</t>
  </si>
  <si>
    <t>HU07</t>
  </si>
  <si>
    <t>HU08</t>
  </si>
  <si>
    <t>HU09</t>
  </si>
  <si>
    <t>ID</t>
  </si>
  <si>
    <t>Épico</t>
  </si>
  <si>
    <t>Valor</t>
  </si>
  <si>
    <t>Unidad de medida</t>
  </si>
  <si>
    <t>ESTIMACIÓN POR PUNTOS DE HISTORIA PARA UN EQUIPO SCRUM</t>
  </si>
  <si>
    <t>Estado</t>
  </si>
  <si>
    <t>Comparar</t>
  </si>
  <si>
    <t>Proyecto</t>
  </si>
  <si>
    <t>Avance 1</t>
  </si>
  <si>
    <t>Avance 2</t>
  </si>
  <si>
    <t>Avance 3</t>
  </si>
  <si>
    <t>PUNTUACIÓN DEL PIVOTE</t>
  </si>
  <si>
    <t>DIFICULTAD PARA TODOS LOS INTEGRANTES</t>
  </si>
  <si>
    <t>EL DOBLE DE DIFICULTAD</t>
  </si>
  <si>
    <t>MITAD DE DIFICULTAD</t>
  </si>
  <si>
    <t>Asignación de puntos a las HU</t>
  </si>
  <si>
    <t>TRIPLE DE DIFICULTAD</t>
  </si>
  <si>
    <t>SPRINT 01</t>
  </si>
  <si>
    <t>HU01: 2</t>
  </si>
  <si>
    <t>HU02: 4</t>
  </si>
  <si>
    <t>HU03:1</t>
  </si>
  <si>
    <t>HU04: 6</t>
  </si>
  <si>
    <t>HU05: 10</t>
  </si>
  <si>
    <t>HU06: 8</t>
  </si>
  <si>
    <t>HU07: 2</t>
  </si>
  <si>
    <t>HU08: 2</t>
  </si>
  <si>
    <t>HU09: 12</t>
  </si>
  <si>
    <t>PRIORIZACIÓN --&gt;</t>
  </si>
  <si>
    <t>Día 1</t>
  </si>
  <si>
    <t>Día 2</t>
  </si>
  <si>
    <t>Avance estimado</t>
  </si>
  <si>
    <t>Avance real</t>
  </si>
  <si>
    <t>HU PIVOTE</t>
  </si>
  <si>
    <t>Fecha</t>
  </si>
  <si>
    <t>Esperado</t>
  </si>
  <si>
    <t>Real</t>
  </si>
  <si>
    <t>PUNTOS</t>
  </si>
  <si>
    <t>SPRINT 02</t>
  </si>
  <si>
    <t>SPRINT 03</t>
  </si>
  <si>
    <t>HU1</t>
  </si>
  <si>
    <t>HU3</t>
  </si>
  <si>
    <t>HU2</t>
  </si>
  <si>
    <t>HU4</t>
  </si>
  <si>
    <t>HU5</t>
  </si>
  <si>
    <t>HU6</t>
  </si>
  <si>
    <t>HU7</t>
  </si>
  <si>
    <t>HU8</t>
  </si>
  <si>
    <t>HU9</t>
  </si>
  <si>
    <t>TOTAL</t>
  </si>
  <si>
    <t>PROYECTO SPRINT 01</t>
  </si>
  <si>
    <t>PROYECTO SPRINT 02</t>
  </si>
  <si>
    <t>Sprint 2</t>
  </si>
  <si>
    <t>Sprint 3</t>
  </si>
  <si>
    <t>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</si>
</sst>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1" xfId="0" applyFont="1" applyFill="1" applyBorder="1" applyAlignment="1"/>
    <xf numFmtId="0" fontId="3" fillId="5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3" fillId="11" borderId="1" xfId="0" applyFont="1" applyFill="1" applyBorder="1"/>
    <xf numFmtId="0" fontId="3" fillId="5" borderId="5" xfId="0" applyFont="1" applyFill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3" fillId="4" borderId="15" xfId="0" applyFont="1" applyFill="1" applyBorder="1"/>
    <xf numFmtId="0" fontId="3" fillId="6" borderId="15" xfId="0" applyFont="1" applyFill="1" applyBorder="1"/>
    <xf numFmtId="0" fontId="3" fillId="9" borderId="15" xfId="0" applyFont="1" applyFill="1" applyBorder="1"/>
    <xf numFmtId="0" fontId="3" fillId="7" borderId="15" xfId="0" applyFont="1" applyFill="1" applyBorder="1"/>
    <xf numFmtId="0" fontId="3" fillId="2" borderId="15" xfId="0" applyFont="1" applyFill="1" applyBorder="1"/>
    <xf numFmtId="0" fontId="0" fillId="0" borderId="16" xfId="0" applyBorder="1"/>
    <xf numFmtId="0" fontId="0" fillId="0" borderId="18" xfId="0" applyBorder="1"/>
    <xf numFmtId="0" fontId="3" fillId="9" borderId="4" xfId="0" applyFont="1" applyFill="1" applyBorder="1"/>
    <xf numFmtId="0" fontId="3" fillId="10" borderId="19" xfId="0" applyFont="1" applyFill="1" applyBorder="1"/>
    <xf numFmtId="0" fontId="3" fillId="11" borderId="4" xfId="0" applyFont="1" applyFill="1" applyBorder="1"/>
    <xf numFmtId="0" fontId="0" fillId="0" borderId="20" xfId="0" applyBorder="1"/>
    <xf numFmtId="0" fontId="0" fillId="0" borderId="21" xfId="0" applyBorder="1"/>
    <xf numFmtId="0" fontId="0" fillId="0" borderId="17" xfId="0" applyBorder="1"/>
    <xf numFmtId="0" fontId="2" fillId="0" borderId="17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3" fillId="2" borderId="22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Burndown Chart - Sprint 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Hoja1!$C$66</c:f>
              <c:strCache>
                <c:ptCount val="1"/>
                <c:pt idx="0">
                  <c:v>Esperado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Hoja1!$B$67:$B$81</c:f>
              <c:numCache>
                <c:formatCode>m/d/yyyy</c:formatCode>
                <c:ptCount val="15"/>
                <c:pt idx="0">
                  <c:v>44834</c:v>
                </c:pt>
                <c:pt idx="1">
                  <c:v>44835</c:v>
                </c:pt>
                <c:pt idx="2">
                  <c:v>44836</c:v>
                </c:pt>
                <c:pt idx="3">
                  <c:v>44837</c:v>
                </c:pt>
                <c:pt idx="4">
                  <c:v>44838</c:v>
                </c:pt>
                <c:pt idx="5">
                  <c:v>44839</c:v>
                </c:pt>
                <c:pt idx="6">
                  <c:v>44840</c:v>
                </c:pt>
                <c:pt idx="7">
                  <c:v>44841</c:v>
                </c:pt>
                <c:pt idx="8">
                  <c:v>44842</c:v>
                </c:pt>
                <c:pt idx="9">
                  <c:v>44843</c:v>
                </c:pt>
                <c:pt idx="10">
                  <c:v>44844</c:v>
                </c:pt>
                <c:pt idx="11">
                  <c:v>44845</c:v>
                </c:pt>
                <c:pt idx="12">
                  <c:v>44846</c:v>
                </c:pt>
                <c:pt idx="13">
                  <c:v>44847</c:v>
                </c:pt>
                <c:pt idx="14">
                  <c:v>44848</c:v>
                </c:pt>
              </c:numCache>
            </c:numRef>
          </c:cat>
          <c:val>
            <c:numRef>
              <c:f>Hoja1!$C$67:$C$81</c:f>
              <c:numCache>
                <c:formatCode>General</c:formatCode>
                <c:ptCount val="15"/>
                <c:pt idx="0">
                  <c:v>120</c:v>
                </c:pt>
                <c:pt idx="1">
                  <c:v>110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60</c:v>
                </c:pt>
                <c:pt idx="8">
                  <c:v>55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20</c:v>
                </c:pt>
                <c:pt idx="13">
                  <c:v>10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9-44C1-A669-82883F8CA5A1}"/>
            </c:ext>
          </c:extLst>
        </c:ser>
        <c:ser>
          <c:idx val="1"/>
          <c:order val="1"/>
          <c:tx>
            <c:strRef>
              <c:f>Hoja1!$D$66</c:f>
              <c:strCache>
                <c:ptCount val="1"/>
                <c:pt idx="0">
                  <c:v>Real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Hoja1!$B$67:$B$81</c:f>
              <c:numCache>
                <c:formatCode>m/d/yyyy</c:formatCode>
                <c:ptCount val="15"/>
                <c:pt idx="0">
                  <c:v>44834</c:v>
                </c:pt>
                <c:pt idx="1">
                  <c:v>44835</c:v>
                </c:pt>
                <c:pt idx="2">
                  <c:v>44836</c:v>
                </c:pt>
                <c:pt idx="3">
                  <c:v>44837</c:v>
                </c:pt>
                <c:pt idx="4">
                  <c:v>44838</c:v>
                </c:pt>
                <c:pt idx="5">
                  <c:v>44839</c:v>
                </c:pt>
                <c:pt idx="6">
                  <c:v>44840</c:v>
                </c:pt>
                <c:pt idx="7">
                  <c:v>44841</c:v>
                </c:pt>
                <c:pt idx="8">
                  <c:v>44842</c:v>
                </c:pt>
                <c:pt idx="9">
                  <c:v>44843</c:v>
                </c:pt>
                <c:pt idx="10">
                  <c:v>44844</c:v>
                </c:pt>
                <c:pt idx="11">
                  <c:v>44845</c:v>
                </c:pt>
                <c:pt idx="12">
                  <c:v>44846</c:v>
                </c:pt>
                <c:pt idx="13">
                  <c:v>44847</c:v>
                </c:pt>
                <c:pt idx="14">
                  <c:v>44848</c:v>
                </c:pt>
              </c:numCache>
            </c:numRef>
          </c:cat>
          <c:val>
            <c:numRef>
              <c:f>Hoja1!$D$67:$D$81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75</c:v>
                </c:pt>
                <c:pt idx="7">
                  <c:v>60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20</c:v>
                </c:pt>
                <c:pt idx="12">
                  <c:v>5</c:v>
                </c:pt>
                <c:pt idx="13">
                  <c:v>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9-44C1-A669-82883F8CA5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8950543"/>
        <c:axId val="648949295"/>
      </c:lineChart>
      <c:dateAx>
        <c:axId val="648950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48949295"/>
        <c:crosses val="autoZero"/>
        <c:auto val="1"/>
        <c:lblOffset val="100"/>
        <c:baseTimeUnit val="days"/>
      </c:dateAx>
      <c:valAx>
        <c:axId val="64894929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895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800" b="1" i="0" baseline="0">
                <a:effectLst/>
              </a:rPr>
              <a:t>Burndown Chart - Sprint 01</a:t>
            </a:r>
            <a:endParaRPr lang="es-P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Hoja1!$C$46</c:f>
              <c:strCache>
                <c:ptCount val="1"/>
                <c:pt idx="0">
                  <c:v>Esperado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Hoja1!$B$47:$B$61</c:f>
              <c:numCache>
                <c:formatCode>m/d/yyyy</c:formatCode>
                <c:ptCount val="15"/>
                <c:pt idx="0">
                  <c:v>44806</c:v>
                </c:pt>
                <c:pt idx="1">
                  <c:v>44807</c:v>
                </c:pt>
                <c:pt idx="2">
                  <c:v>44808</c:v>
                </c:pt>
                <c:pt idx="3">
                  <c:v>44809</c:v>
                </c:pt>
                <c:pt idx="4">
                  <c:v>44810</c:v>
                </c:pt>
                <c:pt idx="5">
                  <c:v>44811</c:v>
                </c:pt>
                <c:pt idx="6">
                  <c:v>44812</c:v>
                </c:pt>
                <c:pt idx="7">
                  <c:v>44813</c:v>
                </c:pt>
                <c:pt idx="8">
                  <c:v>44814</c:v>
                </c:pt>
                <c:pt idx="9">
                  <c:v>44815</c:v>
                </c:pt>
                <c:pt idx="10">
                  <c:v>44816</c:v>
                </c:pt>
                <c:pt idx="11">
                  <c:v>44817</c:v>
                </c:pt>
                <c:pt idx="12">
                  <c:v>44818</c:v>
                </c:pt>
                <c:pt idx="13">
                  <c:v>44819</c:v>
                </c:pt>
                <c:pt idx="14">
                  <c:v>44820</c:v>
                </c:pt>
              </c:numCache>
            </c:numRef>
          </c:cat>
          <c:val>
            <c:numRef>
              <c:f>Hoja1!$C$47:$C$61</c:f>
              <c:numCache>
                <c:formatCode>General</c:formatCode>
                <c:ptCount val="15"/>
                <c:pt idx="0">
                  <c:v>240</c:v>
                </c:pt>
                <c:pt idx="1">
                  <c:v>200</c:v>
                </c:pt>
                <c:pt idx="2">
                  <c:v>180</c:v>
                </c:pt>
                <c:pt idx="3">
                  <c:v>160</c:v>
                </c:pt>
                <c:pt idx="4">
                  <c:v>140</c:v>
                </c:pt>
                <c:pt idx="5">
                  <c:v>120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60</c:v>
                </c:pt>
                <c:pt idx="11">
                  <c:v>50</c:v>
                </c:pt>
                <c:pt idx="12">
                  <c:v>40</c:v>
                </c:pt>
                <c:pt idx="13">
                  <c:v>20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B-4895-8E88-FDB4F075DA80}"/>
            </c:ext>
          </c:extLst>
        </c:ser>
        <c:ser>
          <c:idx val="1"/>
          <c:order val="1"/>
          <c:tx>
            <c:strRef>
              <c:f>Hoja1!$D$46</c:f>
              <c:strCache>
                <c:ptCount val="1"/>
                <c:pt idx="0">
                  <c:v>Real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Hoja1!$B$47:$B$61</c:f>
              <c:numCache>
                <c:formatCode>m/d/yyyy</c:formatCode>
                <c:ptCount val="15"/>
                <c:pt idx="0">
                  <c:v>44806</c:v>
                </c:pt>
                <c:pt idx="1">
                  <c:v>44807</c:v>
                </c:pt>
                <c:pt idx="2">
                  <c:v>44808</c:v>
                </c:pt>
                <c:pt idx="3">
                  <c:v>44809</c:v>
                </c:pt>
                <c:pt idx="4">
                  <c:v>44810</c:v>
                </c:pt>
                <c:pt idx="5">
                  <c:v>44811</c:v>
                </c:pt>
                <c:pt idx="6">
                  <c:v>44812</c:v>
                </c:pt>
                <c:pt idx="7">
                  <c:v>44813</c:v>
                </c:pt>
                <c:pt idx="8">
                  <c:v>44814</c:v>
                </c:pt>
                <c:pt idx="9">
                  <c:v>44815</c:v>
                </c:pt>
                <c:pt idx="10">
                  <c:v>44816</c:v>
                </c:pt>
                <c:pt idx="11">
                  <c:v>44817</c:v>
                </c:pt>
                <c:pt idx="12">
                  <c:v>44818</c:v>
                </c:pt>
                <c:pt idx="13">
                  <c:v>44819</c:v>
                </c:pt>
                <c:pt idx="14">
                  <c:v>44820</c:v>
                </c:pt>
              </c:numCache>
            </c:numRef>
          </c:cat>
          <c:val>
            <c:numRef>
              <c:f>Hoja1!$D$47:$D$61</c:f>
              <c:numCache>
                <c:formatCode>General</c:formatCode>
                <c:ptCount val="15"/>
                <c:pt idx="0">
                  <c:v>240</c:v>
                </c:pt>
                <c:pt idx="1">
                  <c:v>240</c:v>
                </c:pt>
                <c:pt idx="2">
                  <c:v>230</c:v>
                </c:pt>
                <c:pt idx="3">
                  <c:v>220</c:v>
                </c:pt>
                <c:pt idx="4">
                  <c:v>200</c:v>
                </c:pt>
                <c:pt idx="5">
                  <c:v>200</c:v>
                </c:pt>
                <c:pt idx="6">
                  <c:v>180</c:v>
                </c:pt>
                <c:pt idx="7">
                  <c:v>170</c:v>
                </c:pt>
                <c:pt idx="8">
                  <c:v>160</c:v>
                </c:pt>
                <c:pt idx="9">
                  <c:v>150</c:v>
                </c:pt>
                <c:pt idx="10">
                  <c:v>140</c:v>
                </c:pt>
                <c:pt idx="11">
                  <c:v>100</c:v>
                </c:pt>
                <c:pt idx="12">
                  <c:v>50</c:v>
                </c:pt>
                <c:pt idx="13">
                  <c:v>40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B-4895-8E88-FDB4F075DA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4493599"/>
        <c:axId val="754488191"/>
      </c:lineChart>
      <c:dateAx>
        <c:axId val="7544935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54488191"/>
        <c:crosses val="autoZero"/>
        <c:auto val="1"/>
        <c:lblOffset val="100"/>
        <c:baseTimeUnit val="days"/>
      </c:dateAx>
      <c:valAx>
        <c:axId val="75448819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449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435427</xdr:colOff>
      <xdr:row>65</xdr:row>
      <xdr:rowOff>2721</xdr:rowOff>
    </xdr:from>
    <xdr:to>
      <xdr:col>12</xdr:col>
      <xdr:colOff>503464</xdr:colOff>
      <xdr:row>80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CE0B85-788C-4EDD-B11B-33BCCDADD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700766</xdr:colOff>
      <xdr:row>44</xdr:row>
      <xdr:rowOff>89807</xdr:rowOff>
    </xdr:from>
    <xdr:to>
      <xdr:col>12</xdr:col>
      <xdr:colOff>734784</xdr:colOff>
      <xdr:row>60</xdr:row>
      <xdr:rowOff>164645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DF4D6E9-B016-415B-B0D8-2201E0A6A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E19B4-0BF9-4997-BFBF-9729A0EB424E}">
  <dimension ref="A2:O89"/>
  <sheetViews>
    <sheetView showGridLines="0" tabSelected="1" topLeftCell="A4" zoomScale="85" zoomScaleNormal="85" workbookViewId="0">
      <selection activeCell="K10" sqref="K10"/>
    </sheetView>
  </sheetViews>
  <sheetFormatPr baseColWidth="10" defaultRowHeight="15" x14ac:dyDescent="0.25"/>
  <cols>
    <col min="2" max="2" width="17.5703125" customWidth="1"/>
    <col min="3" max="3" width="27.7109375" customWidth="1"/>
    <col min="5" max="5" width="18.42578125" bestFit="1" customWidth="1"/>
    <col min="13" max="13" width="12.85546875" bestFit="1" customWidth="1"/>
    <col min="14" max="14" width="11.28515625" bestFit="1" customWidth="1"/>
  </cols>
  <sheetData>
    <row r="2" spans="2:5" x14ac:dyDescent="0.25">
      <c r="C2" t="s">
        <v>22</v>
      </c>
    </row>
    <row r="5" spans="2:5" x14ac:dyDescent="0.25">
      <c r="B5" s="3" t="s">
        <v>18</v>
      </c>
      <c r="C5" s="3" t="s">
        <v>19</v>
      </c>
      <c r="D5" s="3" t="s">
        <v>20</v>
      </c>
      <c r="E5" s="3" t="s">
        <v>23</v>
      </c>
    </row>
    <row r="6" spans="2:5" ht="30" x14ac:dyDescent="0.25">
      <c r="B6" s="2" t="s">
        <v>9</v>
      </c>
      <c r="C6" s="5" t="s">
        <v>0</v>
      </c>
      <c r="D6" s="2">
        <v>100</v>
      </c>
      <c r="E6" s="2" t="s">
        <v>24</v>
      </c>
    </row>
    <row r="7" spans="2:5" ht="30" x14ac:dyDescent="0.25">
      <c r="B7" s="2" t="s">
        <v>10</v>
      </c>
      <c r="C7" s="5" t="s">
        <v>1</v>
      </c>
      <c r="D7" s="2">
        <v>200</v>
      </c>
      <c r="E7" s="2" t="s">
        <v>24</v>
      </c>
    </row>
    <row r="8" spans="2:5" ht="30" x14ac:dyDescent="0.25">
      <c r="B8" s="2" t="s">
        <v>11</v>
      </c>
      <c r="C8" s="5" t="s">
        <v>2</v>
      </c>
      <c r="D8" s="2">
        <v>100</v>
      </c>
      <c r="E8" s="2" t="s">
        <v>24</v>
      </c>
    </row>
    <row r="9" spans="2:5" ht="30" x14ac:dyDescent="0.25">
      <c r="B9" s="2" t="s">
        <v>12</v>
      </c>
      <c r="C9" s="5" t="s">
        <v>3</v>
      </c>
      <c r="D9" s="2">
        <v>250</v>
      </c>
      <c r="E9" s="2" t="s">
        <v>24</v>
      </c>
    </row>
    <row r="10" spans="2:5" ht="45" x14ac:dyDescent="0.25">
      <c r="B10" s="2" t="s">
        <v>13</v>
      </c>
      <c r="C10" s="5" t="s">
        <v>4</v>
      </c>
      <c r="D10" s="2">
        <v>500</v>
      </c>
      <c r="E10" s="2" t="s">
        <v>24</v>
      </c>
    </row>
    <row r="11" spans="2:5" ht="45" x14ac:dyDescent="0.25">
      <c r="B11" s="2" t="s">
        <v>14</v>
      </c>
      <c r="C11" s="5" t="s">
        <v>5</v>
      </c>
      <c r="D11" s="2">
        <v>400</v>
      </c>
      <c r="E11" s="2" t="s">
        <v>24</v>
      </c>
    </row>
    <row r="12" spans="2:5" ht="30" x14ac:dyDescent="0.25">
      <c r="B12" s="2" t="s">
        <v>15</v>
      </c>
      <c r="C12" s="5" t="s">
        <v>6</v>
      </c>
      <c r="D12" s="2">
        <v>50</v>
      </c>
      <c r="E12" s="2" t="s">
        <v>24</v>
      </c>
    </row>
    <row r="13" spans="2:5" ht="30" x14ac:dyDescent="0.25">
      <c r="B13" s="2" t="s">
        <v>16</v>
      </c>
      <c r="C13" s="5" t="s">
        <v>7</v>
      </c>
      <c r="D13" s="2">
        <v>50</v>
      </c>
      <c r="E13" s="2" t="s">
        <v>24</v>
      </c>
    </row>
    <row r="14" spans="2:5" ht="30" x14ac:dyDescent="0.25">
      <c r="B14" s="2" t="s">
        <v>17</v>
      </c>
      <c r="C14" s="5" t="s">
        <v>8</v>
      </c>
      <c r="D14" s="4">
        <v>50</v>
      </c>
      <c r="E14" s="4" t="s">
        <v>21</v>
      </c>
    </row>
    <row r="18" spans="2:12" x14ac:dyDescent="0.25">
      <c r="B18" s="7" t="s">
        <v>25</v>
      </c>
      <c r="C18" s="7" t="s">
        <v>26</v>
      </c>
      <c r="D18" s="7" t="s">
        <v>27</v>
      </c>
      <c r="E18" s="7" t="s">
        <v>28</v>
      </c>
    </row>
    <row r="19" spans="2:12" x14ac:dyDescent="0.25">
      <c r="B19" s="1">
        <v>1700</v>
      </c>
      <c r="C19" s="1">
        <v>100</v>
      </c>
      <c r="D19" s="1">
        <v>300</v>
      </c>
      <c r="E19" s="1">
        <v>550</v>
      </c>
    </row>
    <row r="20" spans="2:12" x14ac:dyDescent="0.25">
      <c r="C20" s="8">
        <f>C19/B19</f>
        <v>5.8823529411764705E-2</v>
      </c>
      <c r="D20" s="8">
        <f>D19/B19</f>
        <v>0.17647058823529413</v>
      </c>
      <c r="E20" s="8">
        <f>E19/B19</f>
        <v>0.3235294117647059</v>
      </c>
    </row>
    <row r="24" spans="2:12" x14ac:dyDescent="0.25">
      <c r="B24" s="9" t="s">
        <v>29</v>
      </c>
    </row>
    <row r="26" spans="2:12" x14ac:dyDescent="0.25">
      <c r="D26" s="6" t="s">
        <v>33</v>
      </c>
      <c r="E26" s="6"/>
      <c r="F26" s="6" t="s">
        <v>71</v>
      </c>
      <c r="G26" s="6" t="s">
        <v>69</v>
      </c>
      <c r="H26" s="6" t="s">
        <v>70</v>
      </c>
    </row>
    <row r="27" spans="2:12" x14ac:dyDescent="0.25">
      <c r="B27" s="12" t="s">
        <v>30</v>
      </c>
      <c r="C27" s="12"/>
      <c r="D27" s="10">
        <v>2</v>
      </c>
      <c r="E27" s="11"/>
      <c r="F27" s="1">
        <v>20</v>
      </c>
      <c r="G27" s="1">
        <v>150</v>
      </c>
      <c r="H27" s="1">
        <v>200</v>
      </c>
    </row>
    <row r="28" spans="2:12" x14ac:dyDescent="0.25">
      <c r="B28" s="6" t="s">
        <v>31</v>
      </c>
      <c r="C28" s="6"/>
      <c r="D28" s="10">
        <v>4</v>
      </c>
      <c r="E28" s="11"/>
      <c r="F28" s="1">
        <v>40</v>
      </c>
      <c r="G28" s="1">
        <v>300</v>
      </c>
      <c r="H28" s="1">
        <v>400</v>
      </c>
    </row>
    <row r="29" spans="2:12" x14ac:dyDescent="0.25">
      <c r="B29" s="6" t="s">
        <v>32</v>
      </c>
      <c r="C29" s="6"/>
      <c r="D29" s="10">
        <v>1</v>
      </c>
      <c r="E29" s="11"/>
      <c r="F29" s="1">
        <v>10</v>
      </c>
      <c r="G29" s="1">
        <v>75</v>
      </c>
      <c r="H29" s="1">
        <v>100</v>
      </c>
    </row>
    <row r="30" spans="2:12" x14ac:dyDescent="0.25">
      <c r="B30" s="6" t="s">
        <v>34</v>
      </c>
      <c r="C30" s="6"/>
      <c r="D30" s="10">
        <v>6</v>
      </c>
      <c r="E30" s="11"/>
      <c r="F30" s="1">
        <v>60</v>
      </c>
      <c r="G30" s="1">
        <v>450</v>
      </c>
      <c r="H30" s="1">
        <v>600</v>
      </c>
    </row>
    <row r="32" spans="2:12" ht="15.75" thickBot="1" x14ac:dyDescent="0.3">
      <c r="E32" s="20"/>
      <c r="F32" s="20"/>
      <c r="K32" s="20"/>
      <c r="L32" s="20"/>
    </row>
    <row r="33" spans="1:15" x14ac:dyDescent="0.25">
      <c r="B33" s="21"/>
      <c r="C33" s="19"/>
      <c r="D33" s="19"/>
      <c r="E33" s="19"/>
      <c r="F33" s="18"/>
      <c r="G33" s="19"/>
      <c r="H33" s="19"/>
      <c r="I33" s="19"/>
      <c r="J33" s="19"/>
      <c r="M33" s="21"/>
      <c r="N33" s="34"/>
    </row>
    <row r="34" spans="1:15" x14ac:dyDescent="0.25">
      <c r="A34" s="25"/>
      <c r="B34" s="18"/>
      <c r="C34" s="18" t="s">
        <v>50</v>
      </c>
      <c r="D34" s="18"/>
      <c r="E34" s="18"/>
      <c r="F34" s="18"/>
      <c r="G34" s="18"/>
      <c r="H34" s="18"/>
      <c r="I34" s="18"/>
      <c r="J34" s="18"/>
      <c r="K34" s="18"/>
      <c r="L34" s="18"/>
      <c r="M34" s="33"/>
      <c r="N34" s="25"/>
      <c r="O34" s="23"/>
    </row>
    <row r="35" spans="1:15" x14ac:dyDescent="0.25">
      <c r="B35" s="23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33"/>
      <c r="N35" s="33"/>
      <c r="O35" s="23"/>
    </row>
    <row r="36" spans="1:15" ht="30.75" thickBot="1" x14ac:dyDescent="0.3">
      <c r="B36" s="23"/>
      <c r="C36" s="18"/>
      <c r="D36" s="20"/>
      <c r="E36" s="18"/>
      <c r="F36" s="20"/>
      <c r="G36" s="18"/>
      <c r="H36" s="18"/>
      <c r="I36" s="18"/>
      <c r="J36" s="18"/>
      <c r="K36" s="18"/>
      <c r="L36" s="18"/>
      <c r="M36" s="41" t="s">
        <v>48</v>
      </c>
      <c r="N36" s="42" t="s">
        <v>49</v>
      </c>
      <c r="O36" s="23"/>
    </row>
    <row r="37" spans="1:15" x14ac:dyDescent="0.25">
      <c r="B37" s="27" t="s">
        <v>35</v>
      </c>
      <c r="C37" s="28" t="s">
        <v>36</v>
      </c>
      <c r="D37" s="17" t="s">
        <v>37</v>
      </c>
      <c r="E37" s="29" t="s">
        <v>38</v>
      </c>
      <c r="G37" s="19" t="s">
        <v>45</v>
      </c>
      <c r="H37" s="22"/>
      <c r="I37" s="30" t="s">
        <v>42</v>
      </c>
      <c r="J37" s="31" t="s">
        <v>39</v>
      </c>
      <c r="K37" s="32" t="s">
        <v>41</v>
      </c>
      <c r="L37" s="24" t="s">
        <v>46</v>
      </c>
      <c r="M37" s="43">
        <v>16</v>
      </c>
      <c r="N37" s="44">
        <v>11</v>
      </c>
      <c r="O37" s="23"/>
    </row>
    <row r="38" spans="1:15" x14ac:dyDescent="0.25">
      <c r="B38" s="26"/>
      <c r="C38" s="14" t="s">
        <v>39</v>
      </c>
      <c r="D38" s="15" t="s">
        <v>40</v>
      </c>
      <c r="E38" s="6" t="s">
        <v>41</v>
      </c>
      <c r="I38" s="16" t="s">
        <v>44</v>
      </c>
      <c r="J38" s="13" t="s">
        <v>37</v>
      </c>
      <c r="L38" t="s">
        <v>47</v>
      </c>
      <c r="M38" s="45">
        <v>16</v>
      </c>
      <c r="N38" s="46">
        <v>9</v>
      </c>
      <c r="O38" s="23"/>
    </row>
    <row r="39" spans="1:15" ht="15.75" thickBot="1" x14ac:dyDescent="0.3">
      <c r="B39" s="26"/>
      <c r="C39" s="35" t="s">
        <v>42</v>
      </c>
      <c r="D39" s="36" t="s">
        <v>43</v>
      </c>
      <c r="E39" s="37" t="s">
        <v>44</v>
      </c>
      <c r="J39" s="38"/>
      <c r="K39" s="20"/>
      <c r="L39" s="20"/>
      <c r="M39" s="39"/>
      <c r="N39" s="40"/>
      <c r="O39" s="23"/>
    </row>
    <row r="40" spans="1:15" x14ac:dyDescent="0.25">
      <c r="B40" s="19"/>
      <c r="C40" s="19"/>
      <c r="E40" s="19"/>
      <c r="F40" s="19"/>
      <c r="G40" s="19"/>
      <c r="H40" s="19"/>
      <c r="I40" s="19"/>
    </row>
    <row r="44" spans="1:15" x14ac:dyDescent="0.25">
      <c r="B44" t="s">
        <v>67</v>
      </c>
    </row>
    <row r="45" spans="1:15" ht="15.75" thickBot="1" x14ac:dyDescent="0.3"/>
    <row r="46" spans="1:15" ht="15.75" thickBot="1" x14ac:dyDescent="0.3">
      <c r="B46" s="49" t="s">
        <v>51</v>
      </c>
      <c r="C46" s="49" t="s">
        <v>52</v>
      </c>
      <c r="D46" s="49" t="s">
        <v>53</v>
      </c>
    </row>
    <row r="47" spans="1:15" ht="15.75" thickBot="1" x14ac:dyDescent="0.3">
      <c r="B47" s="48">
        <v>44806</v>
      </c>
      <c r="C47" s="47">
        <v>240</v>
      </c>
      <c r="D47" s="47">
        <v>240</v>
      </c>
    </row>
    <row r="48" spans="1:15" ht="15.75" thickBot="1" x14ac:dyDescent="0.3">
      <c r="B48" s="48">
        <v>44807</v>
      </c>
      <c r="C48" s="47">
        <v>200</v>
      </c>
      <c r="D48" s="47">
        <v>240</v>
      </c>
    </row>
    <row r="49" spans="2:4" ht="15.75" thickBot="1" x14ac:dyDescent="0.3">
      <c r="B49" s="48">
        <v>44808</v>
      </c>
      <c r="C49" s="47">
        <v>180</v>
      </c>
      <c r="D49" s="47">
        <v>230</v>
      </c>
    </row>
    <row r="50" spans="2:4" ht="15.75" thickBot="1" x14ac:dyDescent="0.3">
      <c r="B50" s="48">
        <v>44809</v>
      </c>
      <c r="C50" s="47">
        <v>160</v>
      </c>
      <c r="D50" s="47">
        <v>220</v>
      </c>
    </row>
    <row r="51" spans="2:4" ht="15.75" thickBot="1" x14ac:dyDescent="0.3">
      <c r="B51" s="48">
        <v>44810</v>
      </c>
      <c r="C51" s="47">
        <v>140</v>
      </c>
      <c r="D51" s="47">
        <v>200</v>
      </c>
    </row>
    <row r="52" spans="2:4" ht="15.75" thickBot="1" x14ac:dyDescent="0.3">
      <c r="B52" s="48">
        <v>44811</v>
      </c>
      <c r="C52" s="47">
        <v>120</v>
      </c>
      <c r="D52" s="47">
        <v>200</v>
      </c>
    </row>
    <row r="53" spans="2:4" ht="15.75" thickBot="1" x14ac:dyDescent="0.3">
      <c r="B53" s="48">
        <v>44812</v>
      </c>
      <c r="C53" s="47">
        <v>100</v>
      </c>
      <c r="D53" s="47">
        <v>180</v>
      </c>
    </row>
    <row r="54" spans="2:4" ht="15.75" thickBot="1" x14ac:dyDescent="0.3">
      <c r="B54" s="48">
        <v>44813</v>
      </c>
      <c r="C54" s="47">
        <v>90</v>
      </c>
      <c r="D54" s="47">
        <v>170</v>
      </c>
    </row>
    <row r="55" spans="2:4" ht="15.75" thickBot="1" x14ac:dyDescent="0.3">
      <c r="B55" s="48">
        <v>44814</v>
      </c>
      <c r="C55" s="47">
        <v>80</v>
      </c>
      <c r="D55" s="47">
        <v>160</v>
      </c>
    </row>
    <row r="56" spans="2:4" ht="15.75" thickBot="1" x14ac:dyDescent="0.3">
      <c r="B56" s="48">
        <v>44815</v>
      </c>
      <c r="C56" s="47">
        <v>70</v>
      </c>
      <c r="D56" s="47">
        <v>150</v>
      </c>
    </row>
    <row r="57" spans="2:4" ht="15.75" thickBot="1" x14ac:dyDescent="0.3">
      <c r="B57" s="48">
        <v>44816</v>
      </c>
      <c r="C57" s="47">
        <v>60</v>
      </c>
      <c r="D57" s="47">
        <v>140</v>
      </c>
    </row>
    <row r="58" spans="2:4" ht="15.75" thickBot="1" x14ac:dyDescent="0.3">
      <c r="B58" s="48">
        <v>44817</v>
      </c>
      <c r="C58" s="47">
        <v>50</v>
      </c>
      <c r="D58" s="47">
        <v>100</v>
      </c>
    </row>
    <row r="59" spans="2:4" ht="15.75" thickBot="1" x14ac:dyDescent="0.3">
      <c r="B59" s="48">
        <v>44818</v>
      </c>
      <c r="C59" s="47">
        <v>40</v>
      </c>
      <c r="D59" s="47">
        <v>50</v>
      </c>
    </row>
    <row r="60" spans="2:4" ht="15.75" thickBot="1" x14ac:dyDescent="0.3">
      <c r="B60" s="48">
        <v>44819</v>
      </c>
      <c r="C60" s="47">
        <v>20</v>
      </c>
      <c r="D60" s="47">
        <v>40</v>
      </c>
    </row>
    <row r="61" spans="2:4" ht="15.75" thickBot="1" x14ac:dyDescent="0.3">
      <c r="B61" s="48">
        <v>44820</v>
      </c>
      <c r="C61" s="47">
        <v>0</v>
      </c>
      <c r="D61" s="47">
        <v>0</v>
      </c>
    </row>
    <row r="64" spans="2:4" x14ac:dyDescent="0.25">
      <c r="B64" t="s">
        <v>68</v>
      </c>
    </row>
    <row r="65" spans="2:4" ht="15.75" thickBot="1" x14ac:dyDescent="0.3"/>
    <row r="66" spans="2:4" ht="15.75" thickBot="1" x14ac:dyDescent="0.3">
      <c r="B66" s="49" t="s">
        <v>51</v>
      </c>
      <c r="C66" s="49" t="s">
        <v>52</v>
      </c>
      <c r="D66" s="49" t="s">
        <v>53</v>
      </c>
    </row>
    <row r="67" spans="2:4" ht="15.75" thickBot="1" x14ac:dyDescent="0.3">
      <c r="B67" s="48">
        <v>44834</v>
      </c>
      <c r="C67" s="47">
        <v>120</v>
      </c>
      <c r="D67" s="47">
        <v>120</v>
      </c>
    </row>
    <row r="68" spans="2:4" ht="15.75" thickBot="1" x14ac:dyDescent="0.3">
      <c r="B68" s="48">
        <v>44835</v>
      </c>
      <c r="C68" s="47">
        <v>110</v>
      </c>
      <c r="D68" s="47">
        <v>120</v>
      </c>
    </row>
    <row r="69" spans="2:4" ht="15.75" thickBot="1" x14ac:dyDescent="0.3">
      <c r="B69" s="48">
        <v>44836</v>
      </c>
      <c r="C69" s="47">
        <v>100</v>
      </c>
      <c r="D69" s="47">
        <v>100</v>
      </c>
    </row>
    <row r="70" spans="2:4" ht="15.75" thickBot="1" x14ac:dyDescent="0.3">
      <c r="B70" s="48">
        <v>44837</v>
      </c>
      <c r="C70" s="47">
        <v>90</v>
      </c>
      <c r="D70" s="47">
        <v>90</v>
      </c>
    </row>
    <row r="71" spans="2:4" ht="15.75" thickBot="1" x14ac:dyDescent="0.3">
      <c r="B71" s="48">
        <v>44838</v>
      </c>
      <c r="C71" s="47">
        <v>80</v>
      </c>
      <c r="D71" s="47">
        <v>80</v>
      </c>
    </row>
    <row r="72" spans="2:4" ht="15.75" thickBot="1" x14ac:dyDescent="0.3">
      <c r="B72" s="48">
        <v>44839</v>
      </c>
      <c r="C72" s="47">
        <v>75</v>
      </c>
      <c r="D72" s="47">
        <v>80</v>
      </c>
    </row>
    <row r="73" spans="2:4" ht="15.75" thickBot="1" x14ac:dyDescent="0.3">
      <c r="B73" s="48">
        <v>44840</v>
      </c>
      <c r="C73" s="47">
        <v>70</v>
      </c>
      <c r="D73" s="47">
        <v>75</v>
      </c>
    </row>
    <row r="74" spans="2:4" ht="15.75" thickBot="1" x14ac:dyDescent="0.3">
      <c r="B74" s="48">
        <v>44841</v>
      </c>
      <c r="C74" s="47">
        <v>60</v>
      </c>
      <c r="D74" s="47">
        <v>60</v>
      </c>
    </row>
    <row r="75" spans="2:4" ht="15.75" thickBot="1" x14ac:dyDescent="0.3">
      <c r="B75" s="48">
        <v>44842</v>
      </c>
      <c r="C75" s="47">
        <v>55</v>
      </c>
      <c r="D75" s="47">
        <v>60</v>
      </c>
    </row>
    <row r="76" spans="2:4" ht="15.75" thickBot="1" x14ac:dyDescent="0.3">
      <c r="B76" s="48">
        <v>44843</v>
      </c>
      <c r="C76" s="47">
        <v>50</v>
      </c>
      <c r="D76" s="47">
        <v>55</v>
      </c>
    </row>
    <row r="77" spans="2:4" ht="15.75" thickBot="1" x14ac:dyDescent="0.3">
      <c r="B77" s="48">
        <v>44844</v>
      </c>
      <c r="C77" s="47">
        <v>40</v>
      </c>
      <c r="D77" s="47">
        <v>50</v>
      </c>
    </row>
    <row r="78" spans="2:4" ht="15.75" thickBot="1" x14ac:dyDescent="0.3">
      <c r="B78" s="48">
        <v>44845</v>
      </c>
      <c r="C78" s="47">
        <v>30</v>
      </c>
      <c r="D78" s="47">
        <v>20</v>
      </c>
    </row>
    <row r="79" spans="2:4" ht="15.75" thickBot="1" x14ac:dyDescent="0.3">
      <c r="B79" s="48">
        <v>44846</v>
      </c>
      <c r="C79" s="47">
        <v>20</v>
      </c>
      <c r="D79" s="47">
        <v>5</v>
      </c>
    </row>
    <row r="80" spans="2:4" ht="15.75" thickBot="1" x14ac:dyDescent="0.3">
      <c r="B80" s="48">
        <v>44847</v>
      </c>
      <c r="C80" s="47">
        <v>10</v>
      </c>
      <c r="D80" s="47">
        <v>5</v>
      </c>
    </row>
    <row r="81" spans="2:7" ht="15.75" thickBot="1" x14ac:dyDescent="0.3">
      <c r="B81" s="48">
        <v>44848</v>
      </c>
      <c r="C81" s="47">
        <v>0</v>
      </c>
      <c r="D81" s="47">
        <v>0</v>
      </c>
    </row>
    <row r="84" spans="2:7" ht="15.75" thickBot="1" x14ac:dyDescent="0.3"/>
    <row r="85" spans="2:7" ht="15.75" thickBot="1" x14ac:dyDescent="0.3">
      <c r="B85" s="49" t="s">
        <v>35</v>
      </c>
      <c r="C85" s="49" t="s">
        <v>54</v>
      </c>
      <c r="D85" s="49" t="s">
        <v>55</v>
      </c>
      <c r="E85" s="49" t="s">
        <v>54</v>
      </c>
      <c r="F85" s="49" t="s">
        <v>56</v>
      </c>
      <c r="G85" s="49" t="s">
        <v>54</v>
      </c>
    </row>
    <row r="86" spans="2:7" ht="15.75" thickBot="1" x14ac:dyDescent="0.3">
      <c r="B86" s="47" t="s">
        <v>57</v>
      </c>
      <c r="C86" s="47">
        <v>120</v>
      </c>
      <c r="D86" s="47" t="s">
        <v>60</v>
      </c>
      <c r="E86" s="47">
        <v>60</v>
      </c>
      <c r="F86" s="47" t="s">
        <v>63</v>
      </c>
      <c r="G86" s="47">
        <v>300</v>
      </c>
    </row>
    <row r="87" spans="2:7" ht="15.75" thickBot="1" x14ac:dyDescent="0.3">
      <c r="B87" s="47" t="s">
        <v>59</v>
      </c>
      <c r="C87" s="47">
        <v>40</v>
      </c>
      <c r="D87" s="47" t="s">
        <v>61</v>
      </c>
      <c r="E87" s="47">
        <v>40</v>
      </c>
      <c r="F87" s="47" t="s">
        <v>64</v>
      </c>
      <c r="G87" s="47">
        <v>150</v>
      </c>
    </row>
    <row r="88" spans="2:7" ht="15.75" thickBot="1" x14ac:dyDescent="0.3">
      <c r="B88" s="47" t="s">
        <v>58</v>
      </c>
      <c r="C88" s="47">
        <v>80</v>
      </c>
      <c r="D88" s="47" t="s">
        <v>62</v>
      </c>
      <c r="E88" s="47">
        <v>20</v>
      </c>
      <c r="F88" s="47" t="s">
        <v>65</v>
      </c>
      <c r="G88" s="47">
        <v>100</v>
      </c>
    </row>
    <row r="89" spans="2:7" ht="15.75" thickBot="1" x14ac:dyDescent="0.3">
      <c r="B89" s="49" t="s">
        <v>66</v>
      </c>
      <c r="C89" s="49">
        <v>240</v>
      </c>
      <c r="D89" s="49"/>
      <c r="E89" s="49">
        <v>120</v>
      </c>
      <c r="F89" s="49"/>
      <c r="G89" s="49">
        <v>550</v>
      </c>
    </row>
  </sheetData>
  <mergeCells count="5">
    <mergeCell ref="D27:E27"/>
    <mergeCell ref="D28:E28"/>
    <mergeCell ref="D29:E29"/>
    <mergeCell ref="D30:E30"/>
    <mergeCell ref="B37:B3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2022-10-13T02:17:04Z</dcterms:created>
  <dcterms:modified xsi:type="dcterms:W3CDTF">2022-10-13T05:17:30Z</dcterms:modified>
</cp:coreProperties>
</file>