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P\DataScienceClasses\LandCover\FinalLandCoverProject\"/>
    </mc:Choice>
  </mc:AlternateContent>
  <xr:revisionPtr revIDLastSave="0" documentId="13_ncr:1_{1F8ACB92-BA95-4241-9957-728E2A3035D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" l="1"/>
  <c r="J14" i="2"/>
  <c r="I14" i="2"/>
  <c r="H14" i="2"/>
  <c r="G14" i="2"/>
  <c r="F14" i="2"/>
  <c r="E14" i="2"/>
  <c r="D14" i="2"/>
  <c r="C14" i="2"/>
  <c r="L14" i="2" l="1"/>
</calcChain>
</file>

<file path=xl/sharedStrings.xml><?xml version="1.0" encoding="utf-8"?>
<sst xmlns="http://schemas.openxmlformats.org/spreadsheetml/2006/main" count="34" uniqueCount="30">
  <si>
    <t>Impervious</t>
  </si>
  <si>
    <t>Grass/Dev Open</t>
  </si>
  <si>
    <t xml:space="preserve">Decid Forest  </t>
  </si>
  <si>
    <t>Conif Forest</t>
  </si>
  <si>
    <t>Scrub /Shrub</t>
  </si>
  <si>
    <t>Pal Wetland</t>
  </si>
  <si>
    <t>Est Wetland</t>
  </si>
  <si>
    <t>Bare Ground</t>
  </si>
  <si>
    <t>Water</t>
  </si>
  <si>
    <t>Deciduous Forest</t>
  </si>
  <si>
    <t>Coniferous Forest</t>
  </si>
  <si>
    <t>Scrub/Shrub</t>
  </si>
  <si>
    <t>Palustrine Wetland</t>
  </si>
  <si>
    <t>Estuarine Wetland</t>
  </si>
  <si>
    <t>Sensitivity</t>
  </si>
  <si>
    <t xml:space="preserve">Specificity </t>
  </si>
  <si>
    <t>Sum of True Positives</t>
  </si>
  <si>
    <t>Total Observations</t>
  </si>
  <si>
    <t>Overall Accuracy</t>
  </si>
  <si>
    <t>Predicted</t>
  </si>
  <si>
    <t>A</t>
  </si>
  <si>
    <t>c</t>
  </si>
  <si>
    <t>t</t>
  </si>
  <si>
    <t>u</t>
  </si>
  <si>
    <t>a</t>
  </si>
  <si>
    <t>l</t>
  </si>
  <si>
    <t>Landcover Confusion Matrix</t>
  </si>
  <si>
    <t>Grass / Dev Open</t>
  </si>
  <si>
    <t>Observed</t>
  </si>
  <si>
    <t>Land Cover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</si>
</sst>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6" fillId="0" borderId="0" xfId="0" applyFont="1"/>
    <xf numFmtId="0" fontId="16" fillId="0" borderId="10" xfId="0" applyFont="1" applyBorder="1"/>
    <xf numFmtId="0" fontId="0" fillId="33" borderId="10" xfId="0" applyFill="1" applyBorder="1"/>
    <xf numFmtId="164" fontId="0" fillId="0" borderId="10" xfId="1" applyNumberFormat="1" applyFont="1" applyBorder="1"/>
    <xf numFmtId="0" fontId="18" fillId="0" borderId="0" xfId="0" applyFont="1"/>
    <xf numFmtId="0" fontId="16" fillId="33" borderId="10" xfId="0" applyFont="1" applyFill="1" applyBorder="1"/>
    <xf numFmtId="0" fontId="0" fillId="34" borderId="10" xfId="0" applyFill="1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showGridLines="0" tabSelected="1" zoomScale="136" zoomScaleNormal="136" workbookViewId="0">
      <selection activeCell="H11" sqref="H11"/>
    </sheetView>
  </sheetViews>
  <sheetFormatPr defaultRowHeight="14.4" x14ac:dyDescent="0.3"/>
  <cols>
    <col min="1" max="1" width="2.21875" bestFit="1" customWidth="1"/>
    <col min="2" max="2" width="18.109375" customWidth="1"/>
    <col min="3" max="3" width="10.6640625" bestFit="1" customWidth="1"/>
    <col min="4" max="4" width="15.88671875" customWidth="1"/>
    <col min="5" max="5" width="12.44140625" customWidth="1"/>
    <col min="6" max="6" width="11.33203125" bestFit="1" customWidth="1"/>
    <col min="7" max="7" width="11.88671875" bestFit="1" customWidth="1"/>
    <col min="8" max="8" width="11.33203125" bestFit="1" customWidth="1"/>
    <col min="9" max="9" width="11.21875" bestFit="1" customWidth="1"/>
    <col min="10" max="10" width="11.6640625" bestFit="1" customWidth="1"/>
    <col min="11" max="11" width="6.21875" bestFit="1" customWidth="1"/>
  </cols>
  <sheetData>
    <row r="1" spans="1:12" ht="25.8" x14ac:dyDescent="0.5">
      <c r="B1" s="7" t="s">
        <v>26</v>
      </c>
    </row>
    <row r="3" spans="1:12" ht="15.6" x14ac:dyDescent="0.3">
      <c r="E3" s="11" t="s">
        <v>19</v>
      </c>
      <c r="F3" s="11"/>
      <c r="G3" s="11"/>
    </row>
    <row r="4" spans="1:12" x14ac:dyDescent="0.3">
      <c r="B4" s="4" t="s">
        <v>29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28</v>
      </c>
    </row>
    <row r="5" spans="1:12" x14ac:dyDescent="0.3">
      <c r="B5" s="4" t="s">
        <v>0</v>
      </c>
      <c r="C5" s="5">
        <v>20</v>
      </c>
      <c r="D5" s="1">
        <v>52</v>
      </c>
      <c r="E5" s="1">
        <v>14</v>
      </c>
      <c r="F5" s="1">
        <v>7</v>
      </c>
      <c r="G5" s="1">
        <v>1</v>
      </c>
      <c r="H5" s="1">
        <v>4</v>
      </c>
      <c r="I5" s="1">
        <v>8</v>
      </c>
      <c r="J5" s="1">
        <v>0</v>
      </c>
      <c r="K5" s="1">
        <v>1</v>
      </c>
      <c r="L5" s="1">
        <v>107</v>
      </c>
    </row>
    <row r="6" spans="1:12" ht="15.6" x14ac:dyDescent="0.3">
      <c r="A6" s="10" t="s">
        <v>20</v>
      </c>
      <c r="B6" s="4" t="s">
        <v>27</v>
      </c>
      <c r="C6" s="1">
        <v>30</v>
      </c>
      <c r="D6" s="5">
        <v>181</v>
      </c>
      <c r="E6" s="1">
        <v>17</v>
      </c>
      <c r="F6" s="1">
        <v>12</v>
      </c>
      <c r="G6" s="1">
        <v>36</v>
      </c>
      <c r="H6" s="1">
        <v>0</v>
      </c>
      <c r="I6" s="1">
        <v>6</v>
      </c>
      <c r="J6" s="1">
        <v>4</v>
      </c>
      <c r="K6" s="1">
        <v>1</v>
      </c>
      <c r="L6" s="1">
        <v>287</v>
      </c>
    </row>
    <row r="7" spans="1:12" ht="15.6" x14ac:dyDescent="0.3">
      <c r="A7" s="10" t="s">
        <v>21</v>
      </c>
      <c r="B7" s="4" t="s">
        <v>9</v>
      </c>
      <c r="C7" s="1">
        <v>4</v>
      </c>
      <c r="D7" s="1">
        <v>91</v>
      </c>
      <c r="E7" s="5">
        <v>486</v>
      </c>
      <c r="F7" s="1">
        <v>47</v>
      </c>
      <c r="G7" s="1">
        <v>89</v>
      </c>
      <c r="H7" s="1">
        <v>9</v>
      </c>
      <c r="I7" s="1">
        <v>8</v>
      </c>
      <c r="J7" s="1">
        <v>1</v>
      </c>
      <c r="K7" s="1">
        <v>4</v>
      </c>
      <c r="L7" s="1">
        <v>739</v>
      </c>
    </row>
    <row r="8" spans="1:12" ht="15.6" x14ac:dyDescent="0.3">
      <c r="A8" s="10" t="s">
        <v>22</v>
      </c>
      <c r="B8" s="4" t="s">
        <v>10</v>
      </c>
      <c r="C8" s="1">
        <v>2</v>
      </c>
      <c r="D8" s="1">
        <v>44</v>
      </c>
      <c r="E8" s="1">
        <v>33</v>
      </c>
      <c r="F8" s="5">
        <v>83</v>
      </c>
      <c r="G8" s="1">
        <v>3</v>
      </c>
      <c r="H8" s="1">
        <v>4</v>
      </c>
      <c r="I8" s="1">
        <v>15</v>
      </c>
      <c r="J8" s="1">
        <v>0</v>
      </c>
      <c r="K8" s="1">
        <v>2</v>
      </c>
      <c r="L8" s="1">
        <v>186</v>
      </c>
    </row>
    <row r="9" spans="1:12" ht="15.6" x14ac:dyDescent="0.3">
      <c r="A9" s="10" t="s">
        <v>23</v>
      </c>
      <c r="B9" s="4" t="s">
        <v>11</v>
      </c>
      <c r="C9" s="1">
        <v>4</v>
      </c>
      <c r="D9" s="1">
        <v>41</v>
      </c>
      <c r="E9" s="1">
        <v>59</v>
      </c>
      <c r="F9" s="1">
        <v>6</v>
      </c>
      <c r="G9" s="5">
        <v>56</v>
      </c>
      <c r="H9" s="1">
        <v>4</v>
      </c>
      <c r="I9" s="1">
        <v>1</v>
      </c>
      <c r="J9" s="1">
        <v>0</v>
      </c>
      <c r="K9" s="1">
        <v>1</v>
      </c>
      <c r="L9" s="1">
        <v>172</v>
      </c>
    </row>
    <row r="10" spans="1:12" ht="15.6" x14ac:dyDescent="0.3">
      <c r="A10" s="10" t="s">
        <v>24</v>
      </c>
      <c r="B10" s="4" t="s">
        <v>12</v>
      </c>
      <c r="C10" s="1">
        <v>0</v>
      </c>
      <c r="D10" s="1">
        <v>9</v>
      </c>
      <c r="E10" s="1">
        <v>42</v>
      </c>
      <c r="F10" s="1">
        <v>7</v>
      </c>
      <c r="G10" s="1">
        <v>5</v>
      </c>
      <c r="H10" s="5">
        <v>4</v>
      </c>
      <c r="I10" s="1">
        <v>1</v>
      </c>
      <c r="J10" s="1">
        <v>0</v>
      </c>
      <c r="K10" s="1">
        <v>2</v>
      </c>
      <c r="L10" s="1">
        <v>70</v>
      </c>
    </row>
    <row r="11" spans="1:12" ht="15.6" x14ac:dyDescent="0.3">
      <c r="A11" s="10" t="s">
        <v>25</v>
      </c>
      <c r="B11" s="4" t="s">
        <v>13</v>
      </c>
      <c r="C11" s="1">
        <v>2</v>
      </c>
      <c r="D11" s="1">
        <v>7</v>
      </c>
      <c r="E11" s="1">
        <v>1</v>
      </c>
      <c r="F11" s="1">
        <v>0</v>
      </c>
      <c r="G11" s="1">
        <v>0</v>
      </c>
      <c r="H11" s="1">
        <v>0</v>
      </c>
      <c r="I11" s="5">
        <v>12</v>
      </c>
      <c r="J11" s="1">
        <v>0</v>
      </c>
      <c r="K11" s="1">
        <v>6</v>
      </c>
      <c r="L11" s="1">
        <v>28</v>
      </c>
    </row>
    <row r="12" spans="1:12" x14ac:dyDescent="0.3">
      <c r="B12" s="4" t="s">
        <v>7</v>
      </c>
      <c r="C12" s="1">
        <v>20</v>
      </c>
      <c r="D12" s="1">
        <v>8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5">
        <v>19</v>
      </c>
      <c r="K12" s="1">
        <v>0</v>
      </c>
      <c r="L12" s="1">
        <v>50</v>
      </c>
    </row>
    <row r="13" spans="1:12" x14ac:dyDescent="0.3">
      <c r="B13" s="4" t="s">
        <v>8</v>
      </c>
      <c r="C13" s="1">
        <v>20</v>
      </c>
      <c r="D13" s="1">
        <v>1</v>
      </c>
      <c r="E13" s="1">
        <v>0</v>
      </c>
      <c r="F13" s="1">
        <v>3</v>
      </c>
      <c r="G13" s="1">
        <v>0</v>
      </c>
      <c r="H13" s="1">
        <v>1</v>
      </c>
      <c r="I13" s="1">
        <v>1</v>
      </c>
      <c r="J13" s="1">
        <v>3</v>
      </c>
      <c r="K13" s="5">
        <v>3313</v>
      </c>
      <c r="L13" s="1">
        <v>3342</v>
      </c>
    </row>
    <row r="14" spans="1:12" x14ac:dyDescent="0.3">
      <c r="B14" s="8" t="s">
        <v>19</v>
      </c>
      <c r="C14" s="1">
        <f>SUM(C4:C13)</f>
        <v>102</v>
      </c>
      <c r="D14" s="1">
        <f t="shared" ref="D14:K14" si="0">SUM(D4:D13)</f>
        <v>434</v>
      </c>
      <c r="E14" s="1">
        <f t="shared" si="0"/>
        <v>652</v>
      </c>
      <c r="F14" s="1">
        <f t="shared" si="0"/>
        <v>165</v>
      </c>
      <c r="G14" s="1">
        <f t="shared" si="0"/>
        <v>192</v>
      </c>
      <c r="H14" s="1">
        <f t="shared" si="0"/>
        <v>26</v>
      </c>
      <c r="I14" s="1">
        <f t="shared" si="0"/>
        <v>53</v>
      </c>
      <c r="J14" s="1">
        <f t="shared" si="0"/>
        <v>27</v>
      </c>
      <c r="K14" s="1">
        <f t="shared" si="0"/>
        <v>3330</v>
      </c>
      <c r="L14" s="9">
        <f>SUM(L5:L13)</f>
        <v>4981</v>
      </c>
    </row>
    <row r="16" spans="1:12" x14ac:dyDescent="0.3">
      <c r="B16" s="3" t="s">
        <v>14</v>
      </c>
      <c r="C16" s="6">
        <v>0.19600000000000001</v>
      </c>
      <c r="D16" s="2">
        <v>0.41705069124423966</v>
      </c>
      <c r="E16" s="2">
        <v>0.745398773006135</v>
      </c>
      <c r="F16" s="2">
        <v>0.50303030303030305</v>
      </c>
      <c r="G16" s="2">
        <v>0.29166666666666669</v>
      </c>
      <c r="H16" s="2">
        <v>0.15384615384615385</v>
      </c>
      <c r="I16" s="2">
        <v>0.22641509433962265</v>
      </c>
      <c r="J16" s="2">
        <v>0.70370370370370372</v>
      </c>
      <c r="K16" s="2">
        <v>0.99489489489489491</v>
      </c>
    </row>
    <row r="17" spans="2:11" x14ac:dyDescent="0.3">
      <c r="B17" s="3" t="s">
        <v>15</v>
      </c>
      <c r="C17" s="6">
        <v>0.98199999999999998</v>
      </c>
      <c r="D17" s="6">
        <v>0.97699999999999998</v>
      </c>
      <c r="E17" s="6">
        <v>0.94199999999999995</v>
      </c>
      <c r="F17" s="6">
        <v>0.97899999999999998</v>
      </c>
      <c r="G17" s="6">
        <v>0.97599999999999998</v>
      </c>
      <c r="H17" s="6">
        <v>0.98699999999999999</v>
      </c>
      <c r="I17" s="6">
        <v>0.997</v>
      </c>
      <c r="J17" s="6">
        <v>0.99399999999999999</v>
      </c>
      <c r="K17" s="6">
        <v>0.98199999999999998</v>
      </c>
    </row>
    <row r="20" spans="2:11" x14ac:dyDescent="0.3">
      <c r="C20" s="1">
        <v>4174</v>
      </c>
      <c r="D20" s="3" t="s">
        <v>16</v>
      </c>
    </row>
    <row r="21" spans="2:11" x14ac:dyDescent="0.3">
      <c r="C21" s="1">
        <v>4981</v>
      </c>
      <c r="D21" s="3" t="s">
        <v>17</v>
      </c>
    </row>
    <row r="22" spans="2:11" x14ac:dyDescent="0.3">
      <c r="D22" s="3"/>
    </row>
    <row r="23" spans="2:11" x14ac:dyDescent="0.3">
      <c r="C23" s="2">
        <v>0.83798434049387671</v>
      </c>
      <c r="D23" s="3" t="s">
        <v>18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Portolese, James @ CBRE EA</dc:creator>
  <cp:lastModifiedBy>WksAdmin</cp:lastModifiedBy>
  <dcterms:created xsi:type="dcterms:W3CDTF">2020-01-08T17:39:23Z</dcterms:created>
  <dcterms:modified xsi:type="dcterms:W3CDTF">2020-01-09T03:23:48Z</dcterms:modified>
</cp:coreProperties>
</file>