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<sst xmlns="http://schemas.openxmlformats.org/spreadsheetml/2006/main" count="4" uniqueCount="4">
  <si>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distance (Meters)</t>
  </si>
  <si>
    <t>Temperature (Kelvin)</t>
  </si>
  <si>
    <t>dT/dx</t>
  </si>
  <si>
    <t>K W/mK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</si>
</sst>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Sheet1!$C$3:$C$26</c:f>
            </c:numRef>
          </c:xVal>
          <c:yVal>
            <c:numRef>
              <c:f>Sheet1!$D$3:$D$26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52474"/>
        <c:axId val="486120055"/>
      </c:scatterChart>
      <c:valAx>
        <c:axId val="13727524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(Meters)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6120055"/>
      </c:valAx>
      <c:valAx>
        <c:axId val="486120055"/>
        <c:scaling>
          <c:orientation val="minMax"/>
          <c:min val="3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Temperature (Kelvin)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275247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847725</xdr:colOff>
      <xdr:row>2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  <c r="D2" s="2" t="s">
        <v>1</v>
      </c>
    </row>
    <row r="3">
      <c r="C3" s="3">
        <v>0.020551</v>
      </c>
      <c r="D3" s="4">
        <v>317.014</v>
      </c>
    </row>
    <row r="4">
      <c r="C4" s="1">
        <v>0.02157855</v>
      </c>
      <c r="D4" s="4">
        <v>316.483</v>
      </c>
    </row>
    <row r="5">
      <c r="C5" s="3">
        <v>0.0226061</v>
      </c>
      <c r="D5" s="4">
        <v>316.144</v>
      </c>
    </row>
    <row r="6">
      <c r="C6" s="3">
        <v>0.02363365</v>
      </c>
      <c r="D6" s="4">
        <v>315.658</v>
      </c>
    </row>
    <row r="7">
      <c r="C7" s="1">
        <v>0.0246612</v>
      </c>
      <c r="D7" s="4">
        <v>315.28</v>
      </c>
    </row>
    <row r="8">
      <c r="C8" s="3">
        <v>0.02568875</v>
      </c>
      <c r="D8" s="4">
        <v>314.876</v>
      </c>
    </row>
    <row r="9">
      <c r="C9" s="3">
        <v>0.0267163</v>
      </c>
      <c r="D9" s="4">
        <v>314.484</v>
      </c>
    </row>
    <row r="10">
      <c r="C10" s="1">
        <v>0.02774385</v>
      </c>
      <c r="D10" s="4">
        <v>314.14</v>
      </c>
    </row>
    <row r="11">
      <c r="C11" s="3">
        <v>0.0287714</v>
      </c>
      <c r="D11" s="4">
        <v>313.683</v>
      </c>
    </row>
    <row r="12">
      <c r="C12" s="3">
        <v>0.02979895</v>
      </c>
      <c r="D12" s="4">
        <v>313.25</v>
      </c>
    </row>
    <row r="13">
      <c r="C13" s="1">
        <v>0.0308265</v>
      </c>
      <c r="D13" s="4">
        <v>312.765</v>
      </c>
    </row>
    <row r="14">
      <c r="C14" s="3">
        <v>0.03185405</v>
      </c>
      <c r="D14" s="4">
        <v>312.341</v>
      </c>
    </row>
    <row r="15">
      <c r="C15" s="3">
        <v>0.0328816</v>
      </c>
      <c r="D15" s="4">
        <v>311.891</v>
      </c>
    </row>
    <row r="16">
      <c r="C16" s="1">
        <v>0.03390915</v>
      </c>
      <c r="D16" s="4">
        <v>311.703</v>
      </c>
    </row>
    <row r="17">
      <c r="C17" s="3">
        <v>0.0349367</v>
      </c>
      <c r="D17" s="4">
        <v>311.338</v>
      </c>
    </row>
    <row r="18">
      <c r="C18" s="3">
        <v>0.03596425</v>
      </c>
      <c r="D18" s="4">
        <v>310.948</v>
      </c>
    </row>
    <row r="19">
      <c r="C19" s="1">
        <v>0.0369918</v>
      </c>
      <c r="D19" s="4">
        <v>310.783</v>
      </c>
    </row>
    <row r="20">
      <c r="C20" s="3">
        <v>0.03801935</v>
      </c>
      <c r="D20" s="4">
        <v>310.556</v>
      </c>
    </row>
    <row r="21">
      <c r="C21" s="3">
        <v>0.0390469</v>
      </c>
      <c r="D21" s="4">
        <v>310.137</v>
      </c>
    </row>
    <row r="22">
      <c r="C22" s="1">
        <v>0.04007445</v>
      </c>
      <c r="D22" s="4">
        <v>309.971</v>
      </c>
    </row>
    <row r="23">
      <c r="C23" s="3">
        <v>0.041102</v>
      </c>
      <c r="D23" s="4">
        <v>309.627</v>
      </c>
    </row>
    <row r="24">
      <c r="C24" s="3">
        <v>0.04212955</v>
      </c>
      <c r="D24" s="4">
        <v>309.334</v>
      </c>
    </row>
    <row r="25">
      <c r="B25" s="1" t="s">
        <v>2</v>
      </c>
      <c r="D25" s="1">
        <v>-358.0</v>
      </c>
    </row>
    <row r="26">
      <c r="B26" s="1" t="s">
        <v>3</v>
      </c>
      <c r="D26">
        <f>-3.4/(D25*0.000737)</f>
        <v>12.88630489</v>
      </c>
    </row>
    <row r="45">
      <c r="D45" s="4"/>
    </row>
    <row r="46">
      <c r="C46" s="3"/>
      <c r="D46" s="4"/>
    </row>
    <row r="47">
      <c r="C47" s="3"/>
      <c r="D47" s="4"/>
    </row>
    <row r="48">
      <c r="D48" s="4"/>
    </row>
    <row r="49">
      <c r="C49" s="3"/>
      <c r="D49" s="4"/>
    </row>
    <row r="50">
      <c r="C50" s="3"/>
      <c r="D50" s="4"/>
    </row>
    <row r="51">
      <c r="D51" s="4"/>
    </row>
    <row r="52">
      <c r="C52" s="3"/>
      <c r="D52" s="4"/>
    </row>
    <row r="53">
      <c r="C53" s="3"/>
      <c r="D53" s="5"/>
    </row>
    <row r="54">
      <c r="D54" s="5"/>
    </row>
    <row r="55">
      <c r="D55" s="5"/>
    </row>
  </sheetData>
  <drawing r:id="rId1"/>
</worksheet>
</file>