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<sst xmlns="http://schemas.openxmlformats.org/spreadsheetml/2006/main" count="10" uniqueCount="10">
  <si>
    <t>C:\Users\Johns\OneDrive\Pictures\Documents\FLIR\area photo.jpg</t>
  </si>
  <si>
    <t>Distance (m)</t>
  </si>
  <si>
    <t>T1</t>
  </si>
  <si>
    <t>T9</t>
  </si>
  <si>
    <t>T17</t>
  </si>
  <si>
    <t>T24</t>
  </si>
  <si>
    <t>T31</t>
  </si>
  <si>
    <t>T38</t>
  </si>
  <si>
    <t>dt/dx</t>
  </si>
  <si>
    <t>K W/m*K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</si>
</sst>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name val="Arial"/>
    </font>
    <font/>
  </fonts>
  <fills count="2">
    <fill>
      <patternFill patternType="none"/>
    </fill>
    <fill>
      <patternFill patternType="lightGray"/>
    </fill>
  </fills>
  <borders count="2">
    <border/>
    <border>
      <right/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1" fillId="0" fontId="1" numFmtId="0" xfId="0" applyAlignment="1" applyBorder="1" applyFont="1">
      <alignment shrinkToFit="0" vertical="bottom" wrapText="0"/>
    </xf>
    <xf borderId="0" fillId="0" fontId="1" numFmtId="11" xfId="0" applyAlignment="1" applyFont="1" applyNumberFormat="1">
      <alignment horizontal="right" vertical="bottom"/>
    </xf>
    <xf borderId="0" fillId="0" fontId="1" numFmtId="0" xfId="0" applyAlignment="1" applyFont="1">
      <alignment horizontal="right" vertical="bottom"/>
    </xf>
    <xf borderId="0" fillId="0" fontId="2" numFmtId="0" xfId="0" applyAlignment="1" applyFont="1">
      <alignment readingOrder="0"/>
    </xf>
    <xf borderId="0" fillId="0" fontId="1" numFmtId="0" xfId="0" applyAlignment="1" applyFont="1">
      <alignment horizontal="righ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ser>
          <c:idx val="0"/>
          <c:order val="0"/>
          <c:tx>
            <c:strRef>
              <c:f>Sheet1!$C$4</c:f>
            </c:strRef>
          </c:tx>
          <c:spPr>
            <a:ln w="47625">
              <a:noFill/>
            </a:ln>
          </c:spPr>
          <c:marker>
            <c:symbol val="circle"/>
            <c:size val="5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trendline>
            <c:name/>
            <c:spPr>
              <a:ln w="19050">
                <a:solidFill>
                  <a:srgbClr val="3366CC">
                    <a:alpha val="60000"/>
                  </a:srgbClr>
                </a:solidFill>
              </a:ln>
            </c:spPr>
            <c:trendlineType val="linear"/>
            <c:dispRSqr val="1"/>
            <c:dispEq val="1"/>
          </c:trendline>
          <c:xVal>
            <c:numRef>
              <c:f>Sheet1!$B$5:$B$36</c:f>
            </c:numRef>
          </c:xVal>
          <c:yVal>
            <c:numRef>
              <c:f>Sheet1!$C$5:$C$36</c:f>
            </c:numRef>
          </c:yVal>
        </c:ser>
        <c:ser>
          <c:idx val="1"/>
          <c:order val="1"/>
          <c:tx>
            <c:strRef>
              <c:f>Sheet1!$D$4</c:f>
            </c:strRef>
          </c:tx>
          <c:spPr>
            <a:ln w="47625">
              <a:noFill/>
            </a:ln>
          </c:spPr>
          <c:marker>
            <c:symbol val="circle"/>
            <c:size val="5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trendline>
            <c:name/>
            <c:spPr>
              <a:ln w="19050">
                <a:solidFill>
                  <a:srgbClr val="DC3912">
                    <a:alpha val="60000"/>
                  </a:srgbClr>
                </a:solidFill>
              </a:ln>
            </c:spPr>
            <c:trendlineType val="linear"/>
            <c:dispRSqr val="1"/>
            <c:dispEq val="1"/>
          </c:trendline>
          <c:xVal>
            <c:numRef>
              <c:f>Sheet1!$B$5:$B$36</c:f>
            </c:numRef>
          </c:xVal>
          <c:yVal>
            <c:numRef>
              <c:f>Sheet1!$D$5:$D$36</c:f>
            </c:numRef>
          </c:yVal>
        </c:ser>
        <c:ser>
          <c:idx val="2"/>
          <c:order val="2"/>
          <c:tx>
            <c:strRef>
              <c:f>Sheet1!$E$4</c:f>
            </c:strRef>
          </c:tx>
          <c:spPr>
            <a:ln w="4762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trendline>
            <c:name/>
            <c:spPr>
              <a:ln w="19050">
                <a:solidFill>
                  <a:srgbClr val="FF9900">
                    <a:alpha val="60000"/>
                  </a:srgbClr>
                </a:solidFill>
              </a:ln>
            </c:spPr>
            <c:trendlineType val="linear"/>
            <c:dispRSqr val="1"/>
            <c:dispEq val="1"/>
          </c:trendline>
          <c:xVal>
            <c:numRef>
              <c:f>Sheet1!$B$5:$B$36</c:f>
            </c:numRef>
          </c:xVal>
          <c:yVal>
            <c:numRef>
              <c:f>Sheet1!$E$5:$E$36</c:f>
            </c:numRef>
          </c:yVal>
        </c:ser>
        <c:ser>
          <c:idx val="3"/>
          <c:order val="3"/>
          <c:tx>
            <c:strRef>
              <c:f>Sheet1!$F$4</c:f>
            </c:strRef>
          </c:tx>
          <c:spPr>
            <a:ln w="47625">
              <a:noFill/>
            </a:ln>
          </c:spPr>
          <c:marker>
            <c:symbol val="circle"/>
            <c:size val="5"/>
            <c:spPr>
              <a:solidFill>
                <a:srgbClr val="109618"/>
              </a:solidFill>
              <a:ln cmpd="sng">
                <a:solidFill>
                  <a:srgbClr val="109618"/>
                </a:solidFill>
              </a:ln>
            </c:spPr>
          </c:marker>
          <c:trendline>
            <c:name/>
            <c:spPr>
              <a:ln w="19050">
                <a:solidFill>
                  <a:srgbClr val="109618">
                    <a:alpha val="60000"/>
                  </a:srgbClr>
                </a:solidFill>
              </a:ln>
            </c:spPr>
            <c:trendlineType val="linear"/>
            <c:dispRSqr val="1"/>
            <c:dispEq val="1"/>
          </c:trendline>
          <c:xVal>
            <c:numRef>
              <c:f>Sheet1!$B$5:$B$36</c:f>
            </c:numRef>
          </c:xVal>
          <c:yVal>
            <c:numRef>
              <c:f>Sheet1!$F$5:$F$36</c:f>
            </c:numRef>
          </c:yVal>
        </c:ser>
        <c:ser>
          <c:idx val="4"/>
          <c:order val="4"/>
          <c:tx>
            <c:strRef>
              <c:f>Sheet1!$G$4</c:f>
            </c:strRef>
          </c:tx>
          <c:spPr>
            <a:ln w="47625">
              <a:noFill/>
            </a:ln>
          </c:spPr>
          <c:marker>
            <c:symbol val="circle"/>
            <c:size val="5"/>
            <c:spPr>
              <a:solidFill>
                <a:srgbClr val="990099"/>
              </a:solidFill>
              <a:ln cmpd="sng">
                <a:solidFill>
                  <a:srgbClr val="990099"/>
                </a:solidFill>
              </a:ln>
            </c:spPr>
          </c:marker>
          <c:trendline>
            <c:name/>
            <c:spPr>
              <a:ln w="19050">
                <a:solidFill>
                  <a:srgbClr val="990099">
                    <a:alpha val="60000"/>
                  </a:srgbClr>
                </a:solidFill>
              </a:ln>
            </c:spPr>
            <c:trendlineType val="linear"/>
            <c:dispRSqr val="1"/>
            <c:dispEq val="1"/>
          </c:trendline>
          <c:xVal>
            <c:numRef>
              <c:f>Sheet1!$B$5:$B$36</c:f>
            </c:numRef>
          </c:xVal>
          <c:yVal>
            <c:numRef>
              <c:f>Sheet1!$G$5:$G$36</c:f>
            </c:numRef>
          </c:yVal>
        </c:ser>
        <c:ser>
          <c:idx val="5"/>
          <c:order val="5"/>
          <c:tx>
            <c:strRef>
              <c:f>Sheet1!$H$4</c:f>
            </c:strRef>
          </c:tx>
          <c:spPr>
            <a:ln w="47625">
              <a:noFill/>
            </a:ln>
          </c:spPr>
          <c:marker>
            <c:symbol val="circle"/>
            <c:size val="5"/>
            <c:spPr>
              <a:solidFill>
                <a:srgbClr val="0099C6"/>
              </a:solidFill>
              <a:ln cmpd="sng">
                <a:solidFill>
                  <a:srgbClr val="0099C6"/>
                </a:solidFill>
              </a:ln>
            </c:spPr>
          </c:marker>
          <c:trendline>
            <c:name/>
            <c:spPr>
              <a:ln w="19050">
                <a:solidFill>
                  <a:srgbClr val="0099C6">
                    <a:alpha val="60000"/>
                  </a:srgbClr>
                </a:solidFill>
              </a:ln>
            </c:spPr>
            <c:trendlineType val="linear"/>
            <c:dispRSqr val="1"/>
            <c:dispEq val="1"/>
          </c:trendline>
          <c:xVal>
            <c:numRef>
              <c:f>Sheet1!$B$5:$B$36</c:f>
            </c:numRef>
          </c:xVal>
          <c:yVal>
            <c:numRef>
              <c:f>Sheet1!$H$5:$H$36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4330062"/>
        <c:axId val="273709624"/>
      </c:scatterChart>
      <c:valAx>
        <c:axId val="98433006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Distance (meters)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273709624"/>
      </c:valAx>
      <c:valAx>
        <c:axId val="273709624"/>
        <c:scaling>
          <c:orientation val="minMax"/>
          <c:max val="395.0"/>
          <c:min val="335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Temperature (Kelvin)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984330062"/>
      </c:valAx>
    </c:plotArea>
    <c:legend>
      <c:legendPos val="tr"/>
      <c:overlay val="1"/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5</xdr:col>
      <xdr:colOff>257175</xdr:colOff>
      <xdr:row>1</xdr:row>
      <xdr:rowOff>66675</xdr:rowOff>
    </xdr:from>
    <xdr:ext cx="6477000" cy="37338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/>
      <c r="C1" s="2" t="s">
        <v>0</v>
      </c>
      <c r="D1" s="1"/>
      <c r="E1" s="1"/>
      <c r="F1" s="1"/>
      <c r="G1" s="1"/>
      <c r="H1" s="1"/>
    </row>
    <row r="2">
      <c r="B2" s="1"/>
      <c r="C2" s="1"/>
      <c r="D2" s="1"/>
      <c r="E2" s="1"/>
      <c r="F2" s="1"/>
      <c r="G2" s="1"/>
      <c r="H2" s="1"/>
    </row>
    <row r="3">
      <c r="B3" s="1"/>
      <c r="C3" s="1"/>
      <c r="D3" s="1"/>
      <c r="E3" s="1"/>
      <c r="F3" s="1"/>
      <c r="G3" s="1"/>
      <c r="H3" s="1"/>
    </row>
    <row r="4"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</row>
    <row r="5">
      <c r="B5" s="3">
        <v>0.0407084516666667</v>
      </c>
      <c r="C5" s="4">
        <v>339.238</v>
      </c>
      <c r="D5" s="4">
        <v>345.537</v>
      </c>
      <c r="E5" s="4">
        <v>346.427</v>
      </c>
      <c r="F5" s="4">
        <v>345.963</v>
      </c>
      <c r="G5" s="4">
        <v>344.513</v>
      </c>
      <c r="H5" s="4">
        <v>342.323</v>
      </c>
    </row>
    <row r="6">
      <c r="B6" s="3">
        <v>0.0396371766666667</v>
      </c>
      <c r="C6" s="4">
        <v>340.379</v>
      </c>
      <c r="D6" s="4">
        <v>346.565</v>
      </c>
      <c r="E6" s="4">
        <v>347.057</v>
      </c>
      <c r="F6" s="4">
        <v>346.831</v>
      </c>
      <c r="G6" s="4">
        <v>345.497</v>
      </c>
      <c r="H6" s="4">
        <v>343.271</v>
      </c>
    </row>
    <row r="7">
      <c r="B7" s="3">
        <v>0.0385659016666667</v>
      </c>
      <c r="C7" s="4">
        <v>341.521</v>
      </c>
      <c r="D7" s="4">
        <v>347.351</v>
      </c>
      <c r="E7" s="4">
        <v>348.027</v>
      </c>
      <c r="F7" s="4">
        <v>347.978</v>
      </c>
      <c r="G7" s="4">
        <v>346.427</v>
      </c>
      <c r="H7" s="4">
        <v>344.263</v>
      </c>
    </row>
    <row r="8">
      <c r="B8" s="3">
        <v>0.0374946266666667</v>
      </c>
      <c r="C8" s="4">
        <v>342.312</v>
      </c>
      <c r="D8" s="4">
        <v>348.154</v>
      </c>
      <c r="E8" s="4">
        <v>348.826</v>
      </c>
      <c r="F8" s="4">
        <v>348.777</v>
      </c>
      <c r="G8" s="4">
        <v>347.371</v>
      </c>
      <c r="H8" s="4">
        <v>345.269</v>
      </c>
    </row>
    <row r="9">
      <c r="B9" s="3">
        <v>0.0364233516666667</v>
      </c>
      <c r="C9" s="4">
        <v>343.823</v>
      </c>
      <c r="D9" s="4">
        <v>348.913</v>
      </c>
      <c r="E9" s="4">
        <v>349.717</v>
      </c>
      <c r="F9" s="4">
        <v>349.901</v>
      </c>
      <c r="G9" s="4">
        <v>348.349</v>
      </c>
      <c r="H9" s="4">
        <v>346.091</v>
      </c>
    </row>
    <row r="10">
      <c r="B10" s="3">
        <v>0.0353520766666667</v>
      </c>
      <c r="C10" s="4">
        <v>345.001</v>
      </c>
      <c r="D10" s="4">
        <v>350.036</v>
      </c>
      <c r="E10" s="4">
        <v>350.854</v>
      </c>
      <c r="F10" s="4">
        <v>350.777</v>
      </c>
      <c r="G10" s="4">
        <v>349.369</v>
      </c>
      <c r="H10" s="4">
        <v>347.293</v>
      </c>
    </row>
    <row r="11">
      <c r="B11" s="3">
        <v>0.0342808016666667</v>
      </c>
      <c r="C11" s="4">
        <v>346.24</v>
      </c>
      <c r="D11" s="4">
        <v>351.123</v>
      </c>
      <c r="E11" s="4">
        <v>351.754</v>
      </c>
      <c r="F11" s="4">
        <v>351.735</v>
      </c>
      <c r="G11" s="4">
        <v>350.267</v>
      </c>
      <c r="H11" s="4">
        <v>348.319</v>
      </c>
    </row>
    <row r="12">
      <c r="B12" s="3">
        <v>0.0332095266666667</v>
      </c>
      <c r="C12" s="4">
        <v>347.557</v>
      </c>
      <c r="D12" s="4">
        <v>352.108</v>
      </c>
      <c r="E12" s="4">
        <v>352.821</v>
      </c>
      <c r="F12" s="4">
        <v>352.84</v>
      </c>
      <c r="G12" s="4">
        <v>351.582</v>
      </c>
      <c r="H12" s="4">
        <v>349.456</v>
      </c>
    </row>
    <row r="13">
      <c r="B13" s="3">
        <v>0.0321382516666667</v>
      </c>
      <c r="C13" s="4">
        <v>348.553</v>
      </c>
      <c r="D13" s="4">
        <v>353.039</v>
      </c>
      <c r="E13" s="4">
        <v>354.06</v>
      </c>
      <c r="F13" s="4">
        <v>354.05</v>
      </c>
      <c r="G13" s="4">
        <v>352.735</v>
      </c>
      <c r="H13" s="4">
        <v>350.816</v>
      </c>
    </row>
    <row r="14">
      <c r="B14" s="3">
        <v>0.0310669766666667</v>
      </c>
      <c r="C14" s="4">
        <v>349.969</v>
      </c>
      <c r="D14" s="4">
        <v>354.812</v>
      </c>
      <c r="E14" s="4">
        <v>355.412</v>
      </c>
      <c r="F14" s="4">
        <v>355.468</v>
      </c>
      <c r="G14" s="4">
        <v>354.032</v>
      </c>
      <c r="H14" s="4">
        <v>351.917</v>
      </c>
    </row>
    <row r="15">
      <c r="B15" s="3">
        <v>0.0299957016666667</v>
      </c>
      <c r="C15" s="4">
        <v>351.535</v>
      </c>
      <c r="D15" s="4">
        <v>355.757</v>
      </c>
      <c r="E15" s="4">
        <v>356.725</v>
      </c>
      <c r="F15" s="4">
        <v>356.725</v>
      </c>
      <c r="G15" s="4">
        <v>355.449</v>
      </c>
      <c r="H15" s="4">
        <v>353.266</v>
      </c>
    </row>
    <row r="16">
      <c r="B16" s="3">
        <v>0.0289244266666667</v>
      </c>
      <c r="C16" s="4">
        <v>352.745</v>
      </c>
      <c r="D16" s="4">
        <v>357.087</v>
      </c>
      <c r="E16" s="4">
        <v>357.789</v>
      </c>
      <c r="F16" s="4">
        <v>358.093</v>
      </c>
      <c r="G16" s="4">
        <v>356.781</v>
      </c>
      <c r="H16" s="4">
        <v>354.248</v>
      </c>
    </row>
    <row r="17">
      <c r="B17" s="3">
        <v>0.0278531516666667</v>
      </c>
      <c r="C17" s="4">
        <v>354.145</v>
      </c>
      <c r="D17" s="4">
        <v>358.13</v>
      </c>
      <c r="E17" s="4">
        <v>358.92</v>
      </c>
      <c r="F17" s="4">
        <v>359.442</v>
      </c>
      <c r="G17" s="4">
        <v>357.918</v>
      </c>
      <c r="H17" s="4">
        <v>355.627</v>
      </c>
    </row>
    <row r="18">
      <c r="B18" s="3">
        <v>0.0267818766666667</v>
      </c>
      <c r="C18" s="4">
        <v>355.608</v>
      </c>
      <c r="D18" s="4">
        <v>359.259</v>
      </c>
      <c r="E18" s="4">
        <v>360.154</v>
      </c>
      <c r="F18" s="4">
        <v>360.454</v>
      </c>
      <c r="G18" s="4">
        <v>359.25</v>
      </c>
      <c r="H18" s="4">
        <v>357.253</v>
      </c>
    </row>
    <row r="19">
      <c r="B19" s="3">
        <v>0.0257106016666667</v>
      </c>
      <c r="C19" s="4">
        <v>357.013</v>
      </c>
      <c r="D19" s="4">
        <v>360.626</v>
      </c>
      <c r="E19" s="4">
        <v>361.496</v>
      </c>
      <c r="F19" s="4">
        <v>361.713</v>
      </c>
      <c r="G19" s="4">
        <v>360.59</v>
      </c>
      <c r="H19" s="4">
        <v>358.415</v>
      </c>
    </row>
    <row r="20">
      <c r="B20" s="3">
        <v>0.0246393266666667</v>
      </c>
      <c r="C20" s="4">
        <v>358.333</v>
      </c>
      <c r="D20" s="4">
        <v>361.992</v>
      </c>
      <c r="E20" s="4">
        <v>362.784</v>
      </c>
      <c r="F20" s="4">
        <v>363.053</v>
      </c>
      <c r="G20" s="4">
        <v>362.082</v>
      </c>
      <c r="H20" s="4">
        <v>360.126</v>
      </c>
    </row>
    <row r="21">
      <c r="B21" s="3">
        <v>0.0235680516666667</v>
      </c>
      <c r="C21" s="4">
        <v>359.497</v>
      </c>
      <c r="D21" s="4">
        <v>363.169</v>
      </c>
      <c r="E21" s="4">
        <v>364.312</v>
      </c>
      <c r="F21" s="4">
        <v>364.854</v>
      </c>
      <c r="G21" s="4">
        <v>363.697</v>
      </c>
      <c r="H21" s="4">
        <v>361.875</v>
      </c>
    </row>
    <row r="22">
      <c r="B22" s="3">
        <v>0.0224967766666667</v>
      </c>
      <c r="C22" s="4">
        <v>361.161</v>
      </c>
      <c r="D22" s="4">
        <v>364.614</v>
      </c>
      <c r="E22" s="4">
        <v>365.933</v>
      </c>
      <c r="F22" s="4">
        <v>366.224</v>
      </c>
      <c r="G22" s="4">
        <v>365.323</v>
      </c>
      <c r="H22" s="4">
        <v>363.303</v>
      </c>
    </row>
    <row r="23">
      <c r="B23" s="3">
        <v>0.0214255016666667</v>
      </c>
      <c r="C23" s="4">
        <v>362.909</v>
      </c>
      <c r="D23" s="4">
        <v>366.233</v>
      </c>
      <c r="E23" s="4">
        <v>367.19</v>
      </c>
      <c r="F23" s="4">
        <v>367.951</v>
      </c>
      <c r="G23" s="4">
        <v>366.804</v>
      </c>
      <c r="H23" s="4">
        <v>365.164</v>
      </c>
    </row>
    <row r="24">
      <c r="B24" s="3">
        <v>0.0203542266666667</v>
      </c>
      <c r="C24" s="4">
        <v>364.49</v>
      </c>
      <c r="D24" s="4">
        <v>367.75</v>
      </c>
      <c r="E24" s="4">
        <v>368.761</v>
      </c>
      <c r="F24" s="4">
        <v>369.464</v>
      </c>
      <c r="G24" s="4">
        <v>368.813</v>
      </c>
      <c r="H24" s="4">
        <v>366.866</v>
      </c>
    </row>
    <row r="25">
      <c r="B25" s="3">
        <v>0.0192829516666667</v>
      </c>
      <c r="C25" s="4">
        <v>366.092</v>
      </c>
      <c r="D25" s="4">
        <v>369.447</v>
      </c>
      <c r="E25" s="4">
        <v>370.509</v>
      </c>
      <c r="F25" s="4">
        <v>371.462</v>
      </c>
      <c r="G25" s="4">
        <v>370.569</v>
      </c>
      <c r="H25" s="4">
        <v>368.726</v>
      </c>
    </row>
    <row r="26">
      <c r="B26" s="3">
        <v>0.0182116766666667</v>
      </c>
      <c r="C26" s="4">
        <v>367.846</v>
      </c>
      <c r="D26" s="4">
        <v>370.982</v>
      </c>
      <c r="E26" s="4">
        <v>372.343</v>
      </c>
      <c r="F26" s="4">
        <v>373.194</v>
      </c>
      <c r="G26" s="4">
        <v>372.454</v>
      </c>
      <c r="H26" s="4">
        <v>370.664</v>
      </c>
    </row>
    <row r="27">
      <c r="B27" s="3">
        <v>0.0171404016666667</v>
      </c>
      <c r="C27" s="4">
        <v>369.559</v>
      </c>
      <c r="D27" s="4">
        <v>372.735</v>
      </c>
      <c r="E27" s="4">
        <v>373.864</v>
      </c>
      <c r="F27" s="4">
        <v>374.784</v>
      </c>
      <c r="G27" s="4">
        <v>374.202</v>
      </c>
      <c r="H27" s="4">
        <v>372.735</v>
      </c>
    </row>
    <row r="28">
      <c r="B28" s="3">
        <v>0.0160691266666667</v>
      </c>
      <c r="C28" s="4">
        <v>371.471</v>
      </c>
      <c r="D28" s="4">
        <v>374.481</v>
      </c>
      <c r="E28" s="4">
        <v>376.027</v>
      </c>
      <c r="F28" s="4">
        <v>376.83</v>
      </c>
      <c r="G28" s="4">
        <v>376.454</v>
      </c>
      <c r="H28" s="4">
        <v>375.146</v>
      </c>
    </row>
    <row r="29">
      <c r="B29" s="3">
        <v>0.0149978516666667</v>
      </c>
      <c r="C29" s="4">
        <v>373.389</v>
      </c>
      <c r="D29" s="4">
        <v>376.446</v>
      </c>
      <c r="E29" s="4">
        <v>377.894</v>
      </c>
      <c r="F29" s="4">
        <v>378.623</v>
      </c>
      <c r="G29" s="4">
        <v>378.441</v>
      </c>
      <c r="H29" s="4">
        <v>377.146</v>
      </c>
    </row>
    <row r="30">
      <c r="B30" s="3">
        <v>0.0139265766666667</v>
      </c>
      <c r="C30" s="4">
        <v>375.272</v>
      </c>
      <c r="D30" s="4">
        <v>378.474</v>
      </c>
      <c r="E30" s="4">
        <v>379.727</v>
      </c>
      <c r="F30" s="4">
        <v>380.826</v>
      </c>
      <c r="G30" s="4">
        <v>380.572</v>
      </c>
      <c r="H30" s="4">
        <v>379.711</v>
      </c>
    </row>
    <row r="31">
      <c r="B31" s="3">
        <v>0.0128553016666667</v>
      </c>
      <c r="C31" s="4">
        <v>377.005</v>
      </c>
      <c r="D31" s="4">
        <v>380.212</v>
      </c>
      <c r="E31" s="4">
        <v>381.805</v>
      </c>
      <c r="F31" s="4">
        <v>383.014</v>
      </c>
      <c r="G31" s="4">
        <v>382.933</v>
      </c>
      <c r="H31" s="4">
        <v>382.146</v>
      </c>
    </row>
    <row r="32">
      <c r="B32" s="3">
        <v>0.0117840266666667</v>
      </c>
      <c r="C32" s="4">
        <v>379.151</v>
      </c>
      <c r="D32" s="4">
        <v>382.285</v>
      </c>
      <c r="E32" s="4">
        <v>383.878</v>
      </c>
      <c r="F32" s="4">
        <v>385.187</v>
      </c>
      <c r="G32" s="4">
        <v>385.451</v>
      </c>
      <c r="H32" s="4">
        <v>384.875</v>
      </c>
    </row>
    <row r="33">
      <c r="B33" s="3">
        <v>0.0107127516666667</v>
      </c>
      <c r="C33" s="4">
        <v>381.169</v>
      </c>
      <c r="D33" s="4">
        <v>384.626</v>
      </c>
      <c r="E33" s="4">
        <v>386.425</v>
      </c>
      <c r="F33" s="4">
        <v>387.774</v>
      </c>
      <c r="G33" s="4">
        <v>387.924</v>
      </c>
      <c r="H33" s="4">
        <v>387.798</v>
      </c>
    </row>
    <row r="34">
      <c r="B34" s="3">
        <v>0.00964147666666667</v>
      </c>
      <c r="C34" s="4">
        <v>383.789</v>
      </c>
      <c r="D34" s="4">
        <v>386.664</v>
      </c>
      <c r="E34" s="4">
        <v>388.556</v>
      </c>
      <c r="F34" s="4">
        <v>389.915</v>
      </c>
      <c r="G34" s="4">
        <v>390.603</v>
      </c>
      <c r="H34" s="4">
        <v>390.658</v>
      </c>
    </row>
    <row r="35">
      <c r="A35" s="5" t="s">
        <v>8</v>
      </c>
      <c r="B35" s="3"/>
      <c r="C35" s="6">
        <v>-1403.0</v>
      </c>
      <c r="D35" s="6">
        <v>-1302.0</v>
      </c>
      <c r="E35" s="6">
        <v>-1337.0</v>
      </c>
      <c r="F35" s="6">
        <v>-1389.0</v>
      </c>
      <c r="G35" s="6">
        <v>-1447.0</v>
      </c>
      <c r="H35" s="6">
        <v>-1504.0</v>
      </c>
    </row>
    <row r="36">
      <c r="A36" s="5" t="s">
        <v>9</v>
      </c>
      <c r="B36" s="3"/>
      <c r="C36" s="4">
        <f t="shared" ref="C36:H36" si="1">-13.57/(C35*0.000737)</f>
        <v>13.12365149</v>
      </c>
      <c r="D36" s="4">
        <f t="shared" si="1"/>
        <v>14.14169204</v>
      </c>
      <c r="E36" s="4">
        <f t="shared" si="1"/>
        <v>13.77149068</v>
      </c>
      <c r="F36" s="4">
        <f t="shared" si="1"/>
        <v>13.25592731</v>
      </c>
      <c r="G36" s="4">
        <f t="shared" si="1"/>
        <v>12.7245909</v>
      </c>
      <c r="H36" s="4">
        <f t="shared" si="1"/>
        <v>12.24234245</v>
      </c>
    </row>
    <row r="37">
      <c r="B37" s="3"/>
      <c r="C37" s="4"/>
      <c r="D37" s="4"/>
      <c r="E37" s="4"/>
      <c r="F37" s="4"/>
      <c r="G37" s="4"/>
      <c r="H37" s="4"/>
    </row>
    <row r="38">
      <c r="B38" s="3"/>
      <c r="C38" s="4"/>
      <c r="D38" s="4"/>
      <c r="E38" s="4"/>
      <c r="F38" s="4"/>
      <c r="G38" s="4"/>
      <c r="H38" s="4"/>
    </row>
    <row r="39">
      <c r="B39" s="3"/>
      <c r="C39" s="4"/>
      <c r="D39" s="4"/>
      <c r="E39" s="4"/>
      <c r="F39" s="4"/>
      <c r="G39" s="4"/>
      <c r="H39" s="4"/>
    </row>
    <row r="40">
      <c r="B40" s="3"/>
      <c r="C40" s="4"/>
      <c r="D40" s="4"/>
      <c r="E40" s="4"/>
      <c r="F40" s="4"/>
      <c r="G40" s="4"/>
      <c r="H40" s="4"/>
    </row>
    <row r="41">
      <c r="B41" s="3"/>
      <c r="C41" s="4"/>
      <c r="D41" s="4"/>
      <c r="E41" s="4"/>
      <c r="F41" s="4"/>
      <c r="G41" s="4"/>
      <c r="H41" s="4"/>
    </row>
    <row r="42">
      <c r="B42" s="3"/>
      <c r="C42" s="4"/>
      <c r="D42" s="4"/>
      <c r="E42" s="4"/>
      <c r="F42" s="4"/>
      <c r="G42" s="4"/>
      <c r="H42" s="4"/>
    </row>
    <row r="43">
      <c r="B43" s="3"/>
      <c r="C43" s="4"/>
      <c r="D43" s="4"/>
      <c r="E43" s="4"/>
      <c r="F43" s="4"/>
      <c r="G43" s="4"/>
      <c r="H43" s="4"/>
    </row>
    <row r="53">
      <c r="B53" s="1"/>
      <c r="C53" s="1"/>
      <c r="D53" s="1"/>
      <c r="E53" s="1"/>
      <c r="F53" s="1"/>
      <c r="G53" s="1"/>
      <c r="H53" s="1"/>
    </row>
    <row r="54">
      <c r="B54" s="1"/>
      <c r="C54" s="1"/>
      <c r="D54" s="1"/>
      <c r="E54" s="1"/>
      <c r="F54" s="1"/>
      <c r="G54" s="1"/>
      <c r="H54" s="1"/>
    </row>
  </sheetData>
  <drawing r:id="rId1"/>
</worksheet>
</file>