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-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<sst xmlns="http://schemas.openxmlformats.org/spreadsheetml/2006/main" count="77" uniqueCount="70">
  <si>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</si>
  <si>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</si>
  <si>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</si>
  <si>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</si>
  <si>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</si>
  <si>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Mouser PN</t>
  </si>
  <si>
    <t xml:space="preserve">MPN</t>
  </si>
  <si>
    <t xml:space="preserve">Mfr</t>
  </si>
  <si>
    <t xml:space="preserve">Descrip</t>
  </si>
  <si>
    <t xml:space="preserve">J7</t>
  </si>
  <si>
    <t xml:space="preserve">PI 1924143</t>
  </si>
  <si>
    <t xml:space="preserve">oresat-footprints:J_PhoenixContact_MC_1,5_8-GF-5.08_1x08_P5.08mm_Horizontal_ThreadedFlange</t>
  </si>
  <si>
    <t xml:space="preserve">651-1924143 </t>
  </si>
  <si>
    <t xml:space="preserve">Phoenix Contact </t>
  </si>
  <si>
    <t xml:space="preserve">Pluggable Terminal Blocks 8 Pos 5.08mm pitch Through Hole Header </t>
  </si>
  <si>
    <t xml:space="preserve">J8</t>
  </si>
  <si>
    <t xml:space="preserve">PI 1827923</t>
  </si>
  <si>
    <t xml:space="preserve">oresat-footprints:PhoenixContact_MC_1,5_8-GF-3.81_1x08_P3.81mm_Horizontal_ThreadedFlange</t>
  </si>
  <si>
    <t xml:space="preserve">651-1827923 </t>
  </si>
  <si>
    <t xml:space="preserve">Pluggable Terminal Blocks 8 Pos 3.81mm pitch Through Hole Header </t>
  </si>
  <si>
    <t xml:space="preserve">J9, J10</t>
  </si>
  <si>
    <t xml:space="preserve">PI 1827486</t>
  </si>
  <si>
    <t xml:space="preserve">oresat-footprints:J_PhoenixContact_MC_1,5_8-GF-3.81_1x08_P3.81mm_45degree_ThreadedFlange</t>
  </si>
  <si>
    <t xml:space="preserve">651-1827486</t>
  </si>
  <si>
    <t xml:space="preserve">Pluggable Terminal Blocks 8 Pos 3.81mm pitch Through Hole Header 45</t>
  </si>
  <si>
    <t xml:space="preserve">J11</t>
  </si>
  <si>
    <t xml:space="preserve">PC 1720806</t>
  </si>
  <si>
    <t xml:space="preserve">oresat-footprints:PhoenixContact_GMSTBA_2,5_3-G-7,62_1x03_P7.62mm_Horizontal</t>
  </si>
  <si>
    <t xml:space="preserve">651-1720806 </t>
  </si>
  <si>
    <t xml:space="preserve">Pluggable Terminal Blocks 3 Pos 7.62mm pitch Through Hole Header</t>
  </si>
  <si>
    <t xml:space="preserve">Q2, Q3, Q5, Q6, Q8, Q9, Q11, Q12, Q21, Q22</t>
  </si>
  <si>
    <t xml:space="preserve">SUD50P08-25L-E3</t>
  </si>
  <si>
    <t xml:space="preserve">oresat-footprints:TO-252-3_TabIsPin2</t>
  </si>
  <si>
    <t xml:space="preserve">781-SUD50P08-25L-E3 </t>
  </si>
  <si>
    <t xml:space="preserve">SUD50P08-25L-E3 </t>
  </si>
  <si>
    <t xml:space="preserve">Vishay Semiconductors </t>
  </si>
  <si>
    <t xml:space="preserve">MOSFET 80V 50A 136W 25.2mohm @ 10V</t>
  </si>
  <si>
    <t xml:space="preserve">Q1, Q4, Q7, Q10, Q13, Q14, Q15, Q16, Q17, Q18, Q19, Q20</t>
  </si>
  <si>
    <t xml:space="preserve">DMN61D8L-LVT</t>
  </si>
  <si>
    <t xml:space="preserve">oresat-footprints:TSOT26-6</t>
  </si>
  <si>
    <t xml:space="preserve">621-DMN61D8LVTQ-7 </t>
  </si>
  <si>
    <t xml:space="preserve">DMN61D8LVTQ-7</t>
  </si>
  <si>
    <t xml:space="preserve">Diodes Incorporated </t>
  </si>
  <si>
    <t xml:space="preserve">MOSFET N-Ch Enh Mode FET 41 to 60V Low Rdson </t>
  </si>
  <si>
    <t xml:space="preserve">U5</t>
  </si>
  <si>
    <t xml:space="preserve">ADS1115</t>
  </si>
  <si>
    <t xml:space="preserve">Package_SO:TSSOP-10_3x3mm_P0.5mm</t>
  </si>
  <si>
    <t xml:space="preserve">426-DFR0553 </t>
  </si>
  <si>
    <t xml:space="preserve">DFR0553 </t>
  </si>
  <si>
    <t xml:space="preserve">DFRobot</t>
  </si>
  <si>
    <t xml:space="preserve">Data Conversion IC Development Tools Gravity: I2C ADS1115 16-Bit ADC Module (Arduino &amp;amp; Raspberry Pi Compatible)</t>
  </si>
  <si>
    <t xml:space="preserve">U6</t>
  </si>
  <si>
    <t xml:space="preserve">UA78M33</t>
  </si>
  <si>
    <t xml:space="preserve">Package_TO_SOT_SMD:SOT-223-3_TabPin2</t>
  </si>
  <si>
    <t xml:space="preserve">595-UA78M33CKVURG3 </t>
  </si>
  <si>
    <t xml:space="preserve">UA78M33CKVURG3 </t>
  </si>
  <si>
    <t xml:space="preserve">Texas Instruments </t>
  </si>
  <si>
    <t xml:space="preserve">Linear Voltage Regulators 3.3 V 500mA Fix Pos Voltage Regulator </t>
  </si>
  <si>
    <t xml:space="preserve">Wire connector (small)</t>
  </si>
  <si>
    <t xml:space="preserve">651-1851290 </t>
  </si>
  <si>
    <t xml:space="preserve">Pluggable Terminal Blocks 8 Pos 3.81mm pitch Plug 26-16AWG Spring</t>
  </si>
  <si>
    <t xml:space="preserve">Wire connector (large)</t>
  </si>
  <si>
    <t xml:space="preserve">651-1942549</t>
  </si>
  <si>
    <t xml:space="preserve">Pluggable Terminal Blocks 8 Pos 5.08mm pitch Plug 24-12AWG Spring</t>
  </si>
  <si>
    <t xml:space="preserve">Wire connector (huge)</t>
  </si>
  <si>
    <t xml:space="preserve">651-1996139</t>
  </si>
  <si>
    <t xml:space="preserve">Pluggable Terminal Blocks 3 Pos 7.62mm pitch Plug 24-8 AWG Spring </t>
  </si>
  <si>
    <t xml:space="preserve">Wire connector (large, screw)</t>
  </si>
  <si>
    <t xml:space="preserve">651-1912249</t>
  </si>
  <si>
    <t xml:space="preserve">Pluggable Terminal Blocks 8 Pos 5.08mm pitch Plug 24-12 AWG Screw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</si>
</sst>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4.17"/>
    <col collapsed="false" customWidth="true" hidden="false" outlineLevel="0" max="4" min="3" style="0" width="50.57"/>
    <col collapsed="false" customWidth="true" hidden="false" outlineLevel="0" max="5" min="5" style="0" width="21.02"/>
    <col collapsed="false" customWidth="true" hidden="false" outlineLevel="0" max="6" min="6" style="0" width="36.83"/>
    <col collapsed="false" customWidth="true" hidden="false" outlineLevel="0" max="7" min="7" style="0" width="24.6"/>
    <col collapsed="false" customWidth="true" hidden="false" outlineLevel="0" max="8" min="8" style="0" width="19.63"/>
    <col collapsed="false" customWidth="true" hidden="false" outlineLevel="0" max="9" min="9" style="0" width="26.31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10</v>
      </c>
      <c r="B2" s="0" t="n">
        <v>1</v>
      </c>
      <c r="C2" s="0" t="n">
        <f aca="false">B2*6</f>
        <v>6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1924143</v>
      </c>
      <c r="I2" s="0" t="s">
        <v>13</v>
      </c>
      <c r="J2" s="0" t="s">
        <v>14</v>
      </c>
    </row>
    <row r="3" customFormat="false" ht="12.8" hidden="false" customHeight="false" outlineLevel="0" collapsed="false">
      <c r="A3" s="0" t="n">
        <v>11</v>
      </c>
      <c r="B3" s="0" t="n">
        <v>1</v>
      </c>
      <c r="C3" s="0" t="n">
        <f aca="false">B3*6</f>
        <v>6</v>
      </c>
      <c r="D3" s="0" t="s">
        <v>15</v>
      </c>
      <c r="E3" s="0" t="s">
        <v>16</v>
      </c>
      <c r="F3" s="0" t="s">
        <v>17</v>
      </c>
      <c r="G3" s="0" t="s">
        <v>18</v>
      </c>
      <c r="H3" s="0" t="n">
        <v>1827923</v>
      </c>
      <c r="I3" s="0" t="s">
        <v>13</v>
      </c>
      <c r="J3" s="0" t="s">
        <v>19</v>
      </c>
    </row>
    <row r="4" customFormat="false" ht="12.8" hidden="false" customHeight="false" outlineLevel="0" collapsed="false">
      <c r="A4" s="0" t="n">
        <v>12</v>
      </c>
      <c r="B4" s="0" t="n">
        <v>2</v>
      </c>
      <c r="C4" s="0" t="n">
        <f aca="false">B4*6</f>
        <v>12</v>
      </c>
      <c r="D4" s="0" t="s">
        <v>20</v>
      </c>
      <c r="E4" s="0" t="s">
        <v>21</v>
      </c>
      <c r="F4" s="0" t="s">
        <v>22</v>
      </c>
      <c r="G4" s="0" t="s">
        <v>23</v>
      </c>
      <c r="H4" s="0" t="n">
        <v>1827486</v>
      </c>
      <c r="I4" s="0" t="s">
        <v>13</v>
      </c>
      <c r="J4" s="0" t="s">
        <v>24</v>
      </c>
    </row>
    <row r="5" customFormat="false" ht="12.8" hidden="false" customHeight="false" outlineLevel="0" collapsed="false">
      <c r="A5" s="0" t="n">
        <v>13</v>
      </c>
      <c r="B5" s="0" t="n">
        <v>1</v>
      </c>
      <c r="C5" s="0" t="n">
        <f aca="false">B5*6</f>
        <v>6</v>
      </c>
      <c r="D5" s="0" t="s">
        <v>25</v>
      </c>
      <c r="E5" s="0" t="s">
        <v>26</v>
      </c>
      <c r="F5" s="0" t="s">
        <v>27</v>
      </c>
      <c r="G5" s="0" t="s">
        <v>28</v>
      </c>
      <c r="H5" s="0" t="n">
        <v>1720806</v>
      </c>
      <c r="I5" s="0" t="s">
        <v>13</v>
      </c>
      <c r="J5" s="0" t="s">
        <v>29</v>
      </c>
    </row>
    <row r="6" customFormat="false" ht="12.8" hidden="false" customHeight="false" outlineLevel="0" collapsed="false">
      <c r="A6" s="0" t="n">
        <v>16</v>
      </c>
      <c r="B6" s="0" t="n">
        <v>10</v>
      </c>
      <c r="C6" s="0" t="n">
        <f aca="false">B6*6</f>
        <v>60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</row>
    <row r="7" customFormat="false" ht="12.8" hidden="false" customHeight="false" outlineLevel="0" collapsed="false">
      <c r="A7" s="0" t="n">
        <v>17</v>
      </c>
      <c r="B7" s="0" t="n">
        <v>12</v>
      </c>
      <c r="C7" s="0" t="n">
        <f aca="false">B7*6</f>
        <v>72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41</v>
      </c>
      <c r="I7" s="0" t="s">
        <v>42</v>
      </c>
      <c r="J7" s="0" t="s">
        <v>43</v>
      </c>
    </row>
    <row r="8" customFormat="false" ht="12.8" hidden="false" customHeight="false" outlineLevel="0" collapsed="false">
      <c r="A8" s="0" t="n">
        <v>26</v>
      </c>
      <c r="B8" s="0" t="n">
        <v>1</v>
      </c>
      <c r="C8" s="0" t="n">
        <f aca="false">B8*6</f>
        <v>6</v>
      </c>
      <c r="D8" s="0" t="s">
        <v>44</v>
      </c>
      <c r="E8" s="0" t="s">
        <v>45</v>
      </c>
      <c r="F8" s="0" t="s">
        <v>46</v>
      </c>
      <c r="G8" s="0" t="s">
        <v>47</v>
      </c>
      <c r="H8" s="0" t="s">
        <v>48</v>
      </c>
      <c r="I8" s="0" t="s">
        <v>49</v>
      </c>
      <c r="J8" s="0" t="s">
        <v>50</v>
      </c>
    </row>
    <row r="9" customFormat="false" ht="12.8" hidden="false" customHeight="false" outlineLevel="0" collapsed="false">
      <c r="A9" s="0" t="n">
        <v>27</v>
      </c>
      <c r="B9" s="0" t="n">
        <v>1</v>
      </c>
      <c r="C9" s="0" t="n">
        <f aca="false">B9*6</f>
        <v>6</v>
      </c>
      <c r="D9" s="0" t="s">
        <v>51</v>
      </c>
      <c r="E9" s="0" t="s">
        <v>52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</row>
    <row r="10" customFormat="false" ht="12.8" hidden="false" customHeight="false" outlineLevel="0" collapsed="false">
      <c r="A10" s="0" t="n">
        <v>30</v>
      </c>
      <c r="B10" s="0" t="n">
        <v>3</v>
      </c>
      <c r="C10" s="0" t="n">
        <f aca="false">B10*6</f>
        <v>18</v>
      </c>
      <c r="F10" s="0" t="s">
        <v>58</v>
      </c>
      <c r="G10" s="0" t="s">
        <v>59</v>
      </c>
      <c r="H10" s="0" t="n">
        <v>1851290</v>
      </c>
      <c r="I10" s="0" t="s">
        <v>13</v>
      </c>
      <c r="J10" s="0" t="s">
        <v>60</v>
      </c>
    </row>
    <row r="11" customFormat="false" ht="12.8" hidden="false" customHeight="false" outlineLevel="0" collapsed="false">
      <c r="A11" s="0" t="n">
        <v>31</v>
      </c>
      <c r="B11" s="0" t="n">
        <v>1</v>
      </c>
      <c r="C11" s="0" t="n">
        <f aca="false">B11*6</f>
        <v>6</v>
      </c>
      <c r="F11" s="0" t="s">
        <v>61</v>
      </c>
      <c r="G11" s="0" t="s">
        <v>62</v>
      </c>
      <c r="H11" s="0" t="n">
        <v>1942549</v>
      </c>
      <c r="I11" s="0" t="s">
        <v>13</v>
      </c>
      <c r="J11" s="0" t="s">
        <v>63</v>
      </c>
    </row>
    <row r="12" customFormat="false" ht="12.8" hidden="false" customHeight="false" outlineLevel="0" collapsed="false">
      <c r="A12" s="0" t="n">
        <v>32</v>
      </c>
      <c r="B12" s="0" t="n">
        <v>1</v>
      </c>
      <c r="C12" s="0" t="n">
        <f aca="false">B12*6</f>
        <v>6</v>
      </c>
      <c r="F12" s="0" t="s">
        <v>64</v>
      </c>
      <c r="G12" s="0" t="s">
        <v>65</v>
      </c>
      <c r="H12" s="0" t="n">
        <v>1996139</v>
      </c>
      <c r="I12" s="0" t="s">
        <v>13</v>
      </c>
      <c r="J12" s="0" t="s">
        <v>66</v>
      </c>
    </row>
    <row r="13" customFormat="false" ht="12.8" hidden="false" customHeight="false" outlineLevel="0" collapsed="false">
      <c r="C13" s="0" t="n">
        <v>1</v>
      </c>
      <c r="F13" s="0" t="s">
        <v>67</v>
      </c>
      <c r="G13" s="0" t="s">
        <v>68</v>
      </c>
      <c r="H13" s="0" t="n">
        <v>1912249</v>
      </c>
      <c r="I13" s="0" t="s">
        <v>13</v>
      </c>
      <c r="J13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2022-09-07T17:15:03Z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