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 firstSheet="1" activeTab="1"/>
  </bookViews>
  <sheets>
    <sheet name="Cognos_Office_Connection_Cache" sheetId="2" state="veryHidden" r:id="rId1"/>
    <sheet name="Writeback" sheetId="6" r:id="rId2"/>
    <sheet name="Flex View" sheetId="4" r:id="rId3"/>
  </sheets>
  <definedNames>
    <definedName name="cafe_validation_1" hidden="1">Cognos_Office_Connection_Cache!$A$2:$A$6</definedName>
    <definedName name="ID" localSheetId="0" hidden="1">"4c05bf61-4d0a-423c-aa92-c178036da55a"</definedName>
    <definedName name="ID" localSheetId="2" hidden="1">"2f3b614f-8335-4a33-8720-502e82e8057e"</definedName>
    <definedName name="ID" localSheetId="1" hidden="1">"041abcf0-fc49-486a-abd5-60260e1204e4"</definedName>
    <definedName name="tm1\\_0_C">'Flex View'!$C$4:$K$5</definedName>
    <definedName name="tm1\\_0_H">"{ ""server"" : ""http://ibmdemo.demos.ibm.com:9510"", ""cube"" : ""{ \""server\"" : \""smartco\"", \""cube\"" : \""Revenue\""}"", ""CubeCaption"" : ""Revenue"", ""}sandbox"" : ""Best Case""}"</definedName>
    <definedName name="tm1\\_0_R">'Flex View'!$B$11:$B$22</definedName>
    <definedName name="tm1\\_0_S">'Flex View'!$B$1:$B$5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7" i="4"/>
</calcChain>
</file>

<file path=xl/sharedStrings.xml><?xml version="1.0" encoding="utf-8"?>
<sst xmlns="http://schemas.openxmlformats.org/spreadsheetml/2006/main" count="97" uniqueCount="63">
  <si>
    <t>Product Total</t>
  </si>
  <si>
    <t>Phones</t>
  </si>
  <si>
    <t>PCs</t>
  </si>
  <si>
    <t>Tablets</t>
  </si>
  <si>
    <t>2014</t>
  </si>
  <si>
    <t>2015</t>
  </si>
  <si>
    <t>2016</t>
  </si>
  <si>
    <t>Actual</t>
  </si>
  <si>
    <t>Budget</t>
  </si>
  <si>
    <t>Variance</t>
  </si>
  <si>
    <t>3G Smart Phones</t>
  </si>
  <si>
    <t>4G Smart Phones</t>
  </si>
  <si>
    <t>Phone Only</t>
  </si>
  <si>
    <t>Desktops</t>
  </si>
  <si>
    <t>Laptops</t>
  </si>
  <si>
    <t>Gaming</t>
  </si>
  <si>
    <t>10 Inch Tablets</t>
  </si>
  <si>
    <t>8 Inch Tablets</t>
  </si>
  <si>
    <t>Total Company</t>
  </si>
  <si>
    <t>Channel Total</t>
  </si>
  <si>
    <t>Year</t>
  </si>
  <si>
    <t>Gross Revenue</t>
  </si>
  <si>
    <t>[Book3]Sheet3!B2</t>
  </si>
  <si>
    <t>East Region</t>
  </si>
  <si>
    <t>Central Region</t>
  </si>
  <si>
    <t>West Region</t>
  </si>
  <si>
    <t>Canada</t>
  </si>
  <si>
    <t>Var</t>
  </si>
  <si>
    <t>System:</t>
  </si>
  <si>
    <t>TM1 Solutions: smartco</t>
  </si>
  <si>
    <t>Package:</t>
  </si>
  <si>
    <t>Revenue</t>
  </si>
  <si>
    <t>Created:</t>
  </si>
  <si>
    <t>Modified:</t>
  </si>
  <si>
    <t>Rows:</t>
  </si>
  <si>
    <t>Columns:</t>
  </si>
  <si>
    <t>Context:</t>
  </si>
  <si>
    <t>Filter Rows:</t>
  </si>
  <si>
    <t>Filter Columns: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</si>
  <si>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</si>
  <si>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</si>
  <si>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</si>
  <si>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</si>
  <si>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</si>
  <si>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</si>
  <si>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</si>
  <si>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</si>
  <si>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</si>
  <si>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</si>
  <si>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</si>
  <si>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</si>
  <si>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Product: Default</t>
  </si>
  <si>
    <t>Month: YM</t>
  </si>
  <si>
    <t>Organization: Workflow, Channel: Default, Revenue: Report, Year: Default, Version: Current</t>
  </si>
  <si>
    <t>3G 32Gb</t>
  </si>
  <si>
    <t>3G 128Gb</t>
  </si>
  <si>
    <t>3G 16Gb</t>
  </si>
  <si>
    <t>3G 64Gb</t>
  </si>
  <si>
    <t>4G 16Gb</t>
  </si>
  <si>
    <t>4G 32Gb</t>
  </si>
  <si>
    <t>Best Case</t>
  </si>
  <si>
    <t>1/10/2016 5:01:30 PM</t>
  </si>
  <si>
    <t>1/10/2016 5:04:48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</si>
</sst>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(#,##0\)"/>
    <numFmt numFmtId="165" formatCode="#,###;\(#,###\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2" borderId="1">
      <alignment horizontal="left" vertical="center"/>
    </xf>
    <xf numFmtId="0" fontId="3" fillId="3" borderId="1">
      <alignment horizontal="left" vertical="center"/>
    </xf>
    <xf numFmtId="0" fontId="3" fillId="4" borderId="1">
      <alignment horizontal="left" vertical="center"/>
    </xf>
    <xf numFmtId="0" fontId="5" fillId="2" borderId="1">
      <alignment horizontal="center" vertical="center"/>
    </xf>
    <xf numFmtId="0" fontId="1" fillId="2" borderId="1">
      <alignment horizontal="center" vertical="center"/>
    </xf>
    <xf numFmtId="0" fontId="3" fillId="3" borderId="1">
      <alignment horizontal="center" vertical="center"/>
    </xf>
    <xf numFmtId="0" fontId="3" fillId="4" borderId="1">
      <alignment horizontal="center" vertical="center"/>
    </xf>
    <xf numFmtId="0" fontId="5" fillId="2" borderId="1">
      <alignment horizontal="center" vertical="center"/>
    </xf>
    <xf numFmtId="0" fontId="6" fillId="0" borderId="1">
      <alignment horizontal="right" vertical="center"/>
    </xf>
    <xf numFmtId="0" fontId="6" fillId="5" borderId="1">
      <alignment horizontal="right" vertical="center"/>
    </xf>
    <xf numFmtId="0" fontId="6" fillId="0" borderId="1">
      <alignment horizontal="center" vertical="center"/>
    </xf>
    <xf numFmtId="0" fontId="5" fillId="3" borderId="1"/>
    <xf numFmtId="0" fontId="5" fillId="0" borderId="1">
      <alignment horizontal="center" vertical="center" wrapText="1"/>
    </xf>
    <xf numFmtId="0" fontId="5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6" fillId="0" borderId="1">
      <alignment horizontal="right" vertical="center"/>
    </xf>
    <xf numFmtId="0" fontId="6" fillId="0" borderId="1">
      <alignment horizontal="right" vertical="center"/>
    </xf>
    <xf numFmtId="0" fontId="7" fillId="2" borderId="1">
      <alignment horizontal="left" vertical="center" indent="1"/>
    </xf>
    <xf numFmtId="0" fontId="1" fillId="6" borderId="1"/>
    <xf numFmtId="0" fontId="8" fillId="0" borderId="1"/>
    <xf numFmtId="0" fontId="9" fillId="0" borderId="1"/>
    <xf numFmtId="0" fontId="6" fillId="7" borderId="1"/>
    <xf numFmtId="0" fontId="6" fillId="8" borderId="1"/>
    <xf numFmtId="0" fontId="10" fillId="0" borderId="0"/>
    <xf numFmtId="0" fontId="11" fillId="0" borderId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5" fillId="2" borderId="1" xfId="8">
      <alignment horizontal="center" vertical="center"/>
    </xf>
    <xf numFmtId="49" fontId="1" fillId="2" borderId="1" xfId="5" applyNumberFormat="1">
      <alignment horizontal="center" vertical="center"/>
    </xf>
    <xf numFmtId="0" fontId="5" fillId="2" borderId="1" xfId="8" quotePrefix="1">
      <alignment horizontal="center" vertical="center"/>
    </xf>
    <xf numFmtId="49" fontId="1" fillId="11" borderId="1" xfId="5" applyNumberFormat="1" applyFill="1">
      <alignment horizontal="center" vertical="center"/>
    </xf>
    <xf numFmtId="0" fontId="5" fillId="11" borderId="1" xfId="8" quotePrefix="1" applyFill="1">
      <alignment horizontal="center" vertical="center"/>
    </xf>
    <xf numFmtId="0" fontId="0" fillId="0" borderId="0" xfId="0" applyFill="1"/>
    <xf numFmtId="0" fontId="3" fillId="12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49" fontId="1" fillId="0" borderId="1" xfId="3" applyNumberFormat="1" applyFont="1" applyFill="1" applyAlignment="1">
      <alignment horizontal="right" vertical="center"/>
    </xf>
    <xf numFmtId="164" fontId="12" fillId="0" borderId="1" xfId="14" applyNumberFormat="1" applyFont="1" applyFill="1"/>
    <xf numFmtId="164" fontId="6" fillId="0" borderId="1" xfId="25" applyNumberFormat="1" applyFont="1" applyFill="1"/>
    <xf numFmtId="0" fontId="0" fillId="0" borderId="1" xfId="0" applyFill="1" applyBorder="1"/>
    <xf numFmtId="0" fontId="13" fillId="19" borderId="1" xfId="8" quotePrefix="1" applyFont="1" applyFill="1">
      <alignment horizontal="center" vertical="center"/>
    </xf>
    <xf numFmtId="0" fontId="6" fillId="0" borderId="1" xfId="11" applyAlignment="1">
      <alignment horizontal="center" vertical="center"/>
    </xf>
    <xf numFmtId="0" fontId="14" fillId="0" borderId="0" xfId="0" applyFont="1" applyAlignment="1">
      <alignment horizontal="left" indent="2"/>
    </xf>
    <xf numFmtId="0" fontId="14" fillId="0" borderId="0" xfId="0" quotePrefix="1" applyFont="1" applyAlignment="1">
      <alignment horizontal="left" indent="2"/>
    </xf>
    <xf numFmtId="0" fontId="14" fillId="3" borderId="0" xfId="0" applyFont="1" applyFill="1" applyAlignment="1">
      <alignment horizontal="left" indent="2"/>
    </xf>
    <xf numFmtId="49" fontId="3" fillId="4" borderId="1" xfId="7" applyNumberFormat="1">
      <alignment horizontal="center" vertical="center"/>
    </xf>
    <xf numFmtId="165" fontId="5" fillId="4" borderId="1" xfId="14" applyNumberFormat="1"/>
    <xf numFmtId="49" fontId="3" fillId="4" borderId="1" xfId="3" applyNumberFormat="1" applyAlignment="1">
      <alignment horizontal="left" vertical="center"/>
    </xf>
    <xf numFmtId="49" fontId="3" fillId="4" borderId="1" xfId="3" applyNumberFormat="1" applyAlignment="1">
      <alignment horizontal="left" vertical="center" indent="1"/>
    </xf>
    <xf numFmtId="49" fontId="3" fillId="4" borderId="1" xfId="3" applyNumberFormat="1" applyAlignment="1">
      <alignment horizontal="left" vertical="center" indent="2"/>
    </xf>
    <xf numFmtId="165" fontId="6" fillId="0" borderId="1" xfId="9" applyNumberFormat="1">
      <alignment horizontal="right" vertical="center"/>
    </xf>
    <xf numFmtId="49" fontId="1" fillId="2" borderId="1" xfId="1" applyNumberFormat="1" applyAlignment="1">
      <alignment horizontal="left" vertical="center" indent="3"/>
    </xf>
    <xf numFmtId="0" fontId="3" fillId="13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49" fontId="3" fillId="21" borderId="1" xfId="3" applyNumberFormat="1" applyFont="1" applyFill="1">
      <alignment horizontal="left" vertical="center"/>
    </xf>
    <xf numFmtId="164" fontId="15" fillId="21" borderId="1" xfId="14" applyNumberFormat="1" applyFont="1" applyFill="1"/>
    <xf numFmtId="164" fontId="16" fillId="21" borderId="1" xfId="25" applyNumberFormat="1" applyFont="1" applyFill="1"/>
  </cellXfs>
  <cellStyles count="56">
    <cellStyle name="AF Column - IBM Cognos" xfId="55"/>
    <cellStyle name="AF Data - IBM Cognos" xfId="29"/>
    <cellStyle name="AF Data 0 - IBM Cognos" xfId="31"/>
    <cellStyle name="AF Data 1 - IBM Cognos" xfId="32"/>
    <cellStyle name="AF Data 2 - IBM Cognos" xfId="33"/>
    <cellStyle name="AF Data 3 - IBM Cognos" xfId="34"/>
    <cellStyle name="AF Data 4 - IBM Cognos" xfId="35"/>
    <cellStyle name="AF Data 5 - IBM Cognos" xfId="36"/>
    <cellStyle name="AF Data Leaf - IBM Cognos" xfId="30"/>
    <cellStyle name="AF Header - IBM Cognos" xfId="37"/>
    <cellStyle name="AF Header 0 - IBM Cognos" xfId="39"/>
    <cellStyle name="AF Header 1 - IBM Cognos" xfId="40"/>
    <cellStyle name="AF Header 2 - IBM Cognos" xfId="41"/>
    <cellStyle name="AF Header 3 - IBM Cognos" xfId="42"/>
    <cellStyle name="AF Header 4 - IBM Cognos" xfId="43"/>
    <cellStyle name="AF Header 5 - IBM Cognos" xfId="44"/>
    <cellStyle name="AF Header Leaf - IBM Cognos" xfId="38"/>
    <cellStyle name="AF Row - IBM Cognos" xfId="45"/>
    <cellStyle name="AF Row 0 - IBM Cognos" xfId="47"/>
    <cellStyle name="AF Row 1 - IBM Cognos" xfId="48"/>
    <cellStyle name="AF Row 2 - IBM Cognos" xfId="49"/>
    <cellStyle name="AF Row 3 - IBM Cognos" xfId="50"/>
    <cellStyle name="AF Row 4 - IBM Cognos" xfId="51"/>
    <cellStyle name="AF Row 5 - IBM Cognos" xfId="52"/>
    <cellStyle name="AF Row Leaf - IBM Cognos" xfId="46"/>
    <cellStyle name="AF Subnm - IBM Cognos" xfId="54"/>
    <cellStyle name="AF Title - IBM Cognos" xfId="53"/>
    <cellStyle name="Calculated Column - IBM Cognos" xfId="19"/>
    <cellStyle name="Calculated Column Name - IBM Cognos" xfId="17"/>
    <cellStyle name="Calculated Row - IBM Cognos" xfId="20"/>
    <cellStyle name="Calculated Row Name - IBM Cognos" xfId="18"/>
    <cellStyle name="Column Name - IBM Cognos" xfId="5"/>
    <cellStyle name="Column Template - IBM Cognos" xfId="8"/>
    <cellStyle name="Differs From Base - IBM Cognos" xfId="26"/>
    <cellStyle name="Edit - IBM Cognos" xfId="28"/>
    <cellStyle name="Formula - IBM Cognos" xfId="27"/>
    <cellStyle name="Group Name - IBM Cognos" xfId="16"/>
    <cellStyle name="Hold Values - IBM Cognos" xfId="22"/>
    <cellStyle name="List Name - IBM Cognos" xfId="15"/>
    <cellStyle name="Locked - IBM Cognos" xfId="25"/>
    <cellStyle name="Measure - IBM Cognos" xfId="9"/>
    <cellStyle name="Measure Header - IBM Cognos" xfId="10"/>
    <cellStyle name="Measure Name - IBM Cognos" xfId="11"/>
    <cellStyle name="Measure Summary - IBM Cognos" xfId="12"/>
    <cellStyle name="Measure Summary TM1 - IBM Cognos" xfId="14"/>
    <cellStyle name="Measure Template - IBM Cognos" xfId="13"/>
    <cellStyle name="More - IBM Cognos" xfId="21"/>
    <cellStyle name="Normal" xfId="0" builtinId="0"/>
    <cellStyle name="Pending Change - IBM Cognos" xfId="23"/>
    <cellStyle name="Row Name - IBM Cognos" xfId="1"/>
    <cellStyle name="Row Template - IBM Cognos" xfId="4"/>
    <cellStyle name="Summary Column Name - IBM Cognos" xfId="6"/>
    <cellStyle name="Summary Column Name TM1 - IBM Cognos" xfId="7"/>
    <cellStyle name="Summary Row Name - IBM Cognos" xfId="2"/>
    <cellStyle name="Summary Row Name TM1 - IBM Cognos" xfId="3"/>
    <cellStyle name="Unsaved Change - IBM Cognos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'Flex View'!$B$11</c:f>
              <c:strCache>
                <c:ptCount val="1"/>
                <c:pt idx="0">
                  <c:v>Product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'Flex View'!$C$9:$K$10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'Flex View'!$C$11:$K$11</c:f>
              <c:numCache>
                <c:formatCode>#,##0;\(#,##0\)</c:formatCode>
                <c:ptCount val="9"/>
                <c:pt idx="0">
                  <c:v>28259031.170099311</c:v>
                </c:pt>
                <c:pt idx="1">
                  <c:v>23631659.038851369</c:v>
                </c:pt>
                <c:pt idx="2">
                  <c:v>4627372.1312479414</c:v>
                </c:pt>
                <c:pt idx="3">
                  <c:v>18597567.803507332</c:v>
                </c:pt>
                <c:pt idx="4">
                  <c:v>29283509.67843296</c:v>
                </c:pt>
                <c:pt idx="5">
                  <c:v>-10685941.87492563</c:v>
                </c:pt>
                <c:pt idx="6">
                  <c:v>20100101.622236729</c:v>
                </c:pt>
                <c:pt idx="7">
                  <c:v>25431233.69468252</c:v>
                </c:pt>
                <c:pt idx="8">
                  <c:v>-5331132.0724457949</c:v>
                </c:pt>
              </c:numCache>
            </c:numRef>
          </c:val>
        </c:ser>
        <c:ser>
          <c:idx val="1"/>
          <c:order val="1"/>
          <c:tx>
            <c:strRef>
              <c:f>'Flex View'!$B$12</c:f>
              <c:strCache>
                <c:ptCount val="1"/>
                <c:pt idx="0">
                  <c:v>Phones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'Flex View'!$C$9:$K$10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'Flex View'!$C$12:$K$12</c:f>
              <c:numCache>
                <c:formatCode>#,##0;\(#,##0\)</c:formatCode>
                <c:ptCount val="9"/>
                <c:pt idx="0">
                  <c:v>4746463.4200993124</c:v>
                </c:pt>
                <c:pt idx="1">
                  <c:v>3887361.6388513711</c:v>
                </c:pt>
                <c:pt idx="2">
                  <c:v>859101.78124794178</c:v>
                </c:pt>
                <c:pt idx="3">
                  <c:v>4050331.81818183</c:v>
                </c:pt>
                <c:pt idx="4">
                  <c:v>12896783.26513231</c:v>
                </c:pt>
                <c:pt idx="5">
                  <c:v>-8846451.4469504822</c:v>
                </c:pt>
                <c:pt idx="6">
                  <c:v>3873530.392236724</c:v>
                </c:pt>
                <c:pt idx="7">
                  <c:v>5136088.7946825204</c:v>
                </c:pt>
                <c:pt idx="8">
                  <c:v>-1262558.4024457959</c:v>
                </c:pt>
              </c:numCache>
            </c:numRef>
          </c:val>
        </c:ser>
        <c:ser>
          <c:idx val="2"/>
          <c:order val="2"/>
          <c:tx>
            <c:strRef>
              <c:f>'Flex View'!$B$16</c:f>
              <c:strCache>
                <c:ptCount val="1"/>
                <c:pt idx="0">
                  <c:v>PCs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'Flex View'!$C$9:$K$10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'Flex View'!$C$16:$K$16</c:f>
              <c:numCache>
                <c:formatCode>#,##0;\(#,##0\)</c:formatCode>
                <c:ptCount val="9"/>
                <c:pt idx="0">
                  <c:v>19608246.5</c:v>
                </c:pt>
                <c:pt idx="1">
                  <c:v>15810267.199999999</c:v>
                </c:pt>
                <c:pt idx="2">
                  <c:v>3797979.3000000012</c:v>
                </c:pt>
                <c:pt idx="3">
                  <c:v>8758211.0847109985</c:v>
                </c:pt>
                <c:pt idx="4">
                  <c:v>11560633.97271163</c:v>
                </c:pt>
                <c:pt idx="5">
                  <c:v>-2802422.8880006322</c:v>
                </c:pt>
                <c:pt idx="6">
                  <c:v>11505826.529999999</c:v>
                </c:pt>
                <c:pt idx="7">
                  <c:v>14734852.050000001</c:v>
                </c:pt>
                <c:pt idx="8">
                  <c:v>-3229025.5199999958</c:v>
                </c:pt>
              </c:numCache>
            </c:numRef>
          </c:val>
        </c:ser>
        <c:ser>
          <c:idx val="3"/>
          <c:order val="3"/>
          <c:tx>
            <c:strRef>
              <c:f>'Flex View'!$B$19</c:f>
              <c:strCache>
                <c:ptCount val="1"/>
                <c:pt idx="0">
                  <c:v>Gaming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'Flex View'!$C$9:$K$10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'Flex View'!$C$19:$K$19</c:f>
              <c:numCache>
                <c:formatCode>#,##0;\(#,##0\)</c:formatCode>
                <c:ptCount val="9"/>
                <c:pt idx="0">
                  <c:v>924355</c:v>
                </c:pt>
                <c:pt idx="1">
                  <c:v>588550.5</c:v>
                </c:pt>
                <c:pt idx="2">
                  <c:v>335804.5</c:v>
                </c:pt>
                <c:pt idx="3">
                  <c:v>2103517.75</c:v>
                </c:pt>
                <c:pt idx="4">
                  <c:v>2940448.5636811489</c:v>
                </c:pt>
                <c:pt idx="5">
                  <c:v>-836930.81368114892</c:v>
                </c:pt>
                <c:pt idx="6">
                  <c:v>2261602</c:v>
                </c:pt>
                <c:pt idx="7">
                  <c:v>2787120.25</c:v>
                </c:pt>
                <c:pt idx="8">
                  <c:v>-525518.25</c:v>
                </c:pt>
              </c:numCache>
            </c:numRef>
          </c:val>
        </c:ser>
        <c:ser>
          <c:idx val="4"/>
          <c:order val="4"/>
          <c:tx>
            <c:strRef>
              <c:f>'Flex View'!$B$20</c:f>
              <c:strCache>
                <c:ptCount val="1"/>
                <c:pt idx="0">
                  <c:v>Tablets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'Flex View'!$C$9:$K$10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'Flex View'!$C$20:$K$20</c:f>
              <c:numCache>
                <c:formatCode>#,##0;\(#,##0\)</c:formatCode>
                <c:ptCount val="9"/>
                <c:pt idx="0">
                  <c:v>3904321.25</c:v>
                </c:pt>
                <c:pt idx="1">
                  <c:v>3934030.2</c:v>
                </c:pt>
                <c:pt idx="2">
                  <c:v>-29708.95000000019</c:v>
                </c:pt>
                <c:pt idx="3">
                  <c:v>5789024.9006145019</c:v>
                </c:pt>
                <c:pt idx="4">
                  <c:v>4826092.4405890126</c:v>
                </c:pt>
                <c:pt idx="5">
                  <c:v>962932.46002548933</c:v>
                </c:pt>
                <c:pt idx="6">
                  <c:v>4720744.7</c:v>
                </c:pt>
                <c:pt idx="7">
                  <c:v>5560292.8499999996</c:v>
                </c:pt>
                <c:pt idx="8">
                  <c:v>-839548.14999999944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75569760"/>
        <c:axId val="-975575200"/>
      </c:barChart>
      <c:catAx>
        <c:axId val="-975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575200"/>
        <c:crosses val="autoZero"/>
        <c:auto val="1"/>
        <c:lblAlgn val="ctr"/>
        <c:lblOffset val="100"/>
        <c:noMultiLvlLbl val="0"/>
      </c:catAx>
      <c:valAx>
        <c:axId val="-975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5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6</xdr:row>
      <xdr:rowOff>85725</xdr:rowOff>
    </xdr:from>
    <xdr:to>
      <xdr:col>21</xdr:col>
      <xdr:colOff>523875</xdr:colOff>
      <xdr:row>22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3.bin"/><Relationship Id="rId13" Type="http://schemas.openxmlformats.org/officeDocument/2006/relationships/customProperty" Target="../customProperty18.bin"/><Relationship Id="rId18" Type="http://schemas.openxmlformats.org/officeDocument/2006/relationships/customProperty" Target="../customProperty23.bin"/><Relationship Id="rId3" Type="http://schemas.openxmlformats.org/officeDocument/2006/relationships/customProperty" Target="../customProperty8.bin"/><Relationship Id="rId7" Type="http://schemas.openxmlformats.org/officeDocument/2006/relationships/customProperty" Target="../customProperty12.bin"/><Relationship Id="rId12" Type="http://schemas.openxmlformats.org/officeDocument/2006/relationships/customProperty" Target="../customProperty17.bin"/><Relationship Id="rId17" Type="http://schemas.openxmlformats.org/officeDocument/2006/relationships/customProperty" Target="../customProperty22.bin"/><Relationship Id="rId2" Type="http://schemas.openxmlformats.org/officeDocument/2006/relationships/customProperty" Target="../customProperty7.bin"/><Relationship Id="rId16" Type="http://schemas.openxmlformats.org/officeDocument/2006/relationships/customProperty" Target="../customProperty21.bin"/><Relationship Id="rId20" Type="http://schemas.openxmlformats.org/officeDocument/2006/relationships/customProperty" Target="../customProperty25.bin"/><Relationship Id="rId1" Type="http://schemas.openxmlformats.org/officeDocument/2006/relationships/customProperty" Target="../customProperty6.bin"/><Relationship Id="rId6" Type="http://schemas.openxmlformats.org/officeDocument/2006/relationships/customProperty" Target="../customProperty11.bin"/><Relationship Id="rId11" Type="http://schemas.openxmlformats.org/officeDocument/2006/relationships/customProperty" Target="../customProperty16.bin"/><Relationship Id="rId5" Type="http://schemas.openxmlformats.org/officeDocument/2006/relationships/customProperty" Target="../customProperty10.bin"/><Relationship Id="rId15" Type="http://schemas.openxmlformats.org/officeDocument/2006/relationships/customProperty" Target="../customProperty20.bin"/><Relationship Id="rId10" Type="http://schemas.openxmlformats.org/officeDocument/2006/relationships/customProperty" Target="../customProperty15.bin"/><Relationship Id="rId19" Type="http://schemas.openxmlformats.org/officeDocument/2006/relationships/customProperty" Target="../customProperty24.bin"/><Relationship Id="rId4" Type="http://schemas.openxmlformats.org/officeDocument/2006/relationships/customProperty" Target="../customProperty9.bin"/><Relationship Id="rId9" Type="http://schemas.openxmlformats.org/officeDocument/2006/relationships/customProperty" Target="../customProperty14.bin"/><Relationship Id="rId14" Type="http://schemas.openxmlformats.org/officeDocument/2006/relationships/customProperty" Target="../customProperty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customProperty" Target="../customProperty27.bin"/><Relationship Id="rId7" Type="http://schemas.openxmlformats.org/officeDocument/2006/relationships/customProperty" Target="../customProperty31.bin"/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30.bin"/><Relationship Id="rId5" Type="http://schemas.openxmlformats.org/officeDocument/2006/relationships/customProperty" Target="../customProperty29.bin"/><Relationship Id="rId4" Type="http://schemas.openxmlformats.org/officeDocument/2006/relationships/customProperty" Target="../customProperty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18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</sheetData>
  <pageMargins left="0.7" right="0.7" top="0.75" bottom="0.75" header="0.3" footer="0.3"/>
  <customProperties>
    <customPr name="CafeStyleVersion" r:id="rId1"/>
    <customPr name="LastTupleSet_0" r:id="rId2"/>
    <customPr name="LastTupleSet_COR_MapAnnotations" r:id="rId3"/>
    <customPr name="LastTupleSet_COR_Mappings" r:id="rId4"/>
    <customPr name="MigrateActionButton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3:O31"/>
  <sheetViews>
    <sheetView tabSelected="1" workbookViewId="0">
      <selection activeCell="S30" sqref="S30"/>
    </sheetView>
  </sheetViews>
  <sheetFormatPr defaultRowHeight="15" x14ac:dyDescent="0.25"/>
  <cols>
    <col min="1" max="1" width="2.7109375" customWidth="1"/>
    <col min="2" max="2" width="18.85546875" customWidth="1"/>
    <col min="3" max="3" width="6.28515625" bestFit="1" customWidth="1"/>
    <col min="4" max="5" width="5.42578125" bestFit="1" customWidth="1"/>
    <col min="6" max="6" width="4.42578125" bestFit="1" customWidth="1"/>
    <col min="7" max="7" width="4.140625" bestFit="1" customWidth="1"/>
    <col min="8" max="8" width="5.42578125" bestFit="1" customWidth="1"/>
    <col min="9" max="10" width="4.140625" bestFit="1" customWidth="1"/>
    <col min="11" max="11" width="4.42578125" bestFit="1" customWidth="1"/>
    <col min="12" max="12" width="4.28515625" bestFit="1" customWidth="1"/>
    <col min="13" max="15" width="5.42578125" bestFit="1" customWidth="1"/>
  </cols>
  <sheetData>
    <row r="3" spans="2:15" hidden="1" x14ac:dyDescent="0.25">
      <c r="B3" s="18" t="s">
        <v>28</v>
      </c>
      <c r="C3" s="16" t="s">
        <v>29</v>
      </c>
    </row>
    <row r="4" spans="2:15" hidden="1" x14ac:dyDescent="0.25">
      <c r="B4" s="18" t="s">
        <v>30</v>
      </c>
      <c r="C4" s="16" t="s">
        <v>31</v>
      </c>
    </row>
    <row r="5" spans="2:15" hidden="1" x14ac:dyDescent="0.25">
      <c r="B5" s="18" t="s">
        <v>32</v>
      </c>
      <c r="C5" s="17" t="s">
        <v>61</v>
      </c>
    </row>
    <row r="6" spans="2:15" hidden="1" x14ac:dyDescent="0.25">
      <c r="B6" s="18" t="s">
        <v>33</v>
      </c>
      <c r="C6" s="17" t="s">
        <v>62</v>
      </c>
    </row>
    <row r="7" spans="2:15" hidden="1" x14ac:dyDescent="0.25">
      <c r="B7" s="18" t="s">
        <v>34</v>
      </c>
      <c r="C7" s="16" t="s">
        <v>51</v>
      </c>
    </row>
    <row r="8" spans="2:15" hidden="1" x14ac:dyDescent="0.25">
      <c r="B8" s="18" t="s">
        <v>35</v>
      </c>
      <c r="C8" s="16" t="s">
        <v>52</v>
      </c>
    </row>
    <row r="9" spans="2:15" hidden="1" x14ac:dyDescent="0.25">
      <c r="B9" s="18" t="s">
        <v>36</v>
      </c>
      <c r="C9" s="16" t="s">
        <v>53</v>
      </c>
    </row>
    <row r="10" spans="2:15" hidden="1" x14ac:dyDescent="0.25">
      <c r="B10" s="18" t="s">
        <v>37</v>
      </c>
      <c r="C10" s="16"/>
    </row>
    <row r="11" spans="2:15" hidden="1" x14ac:dyDescent="0.25">
      <c r="B11" s="18" t="s">
        <v>38</v>
      </c>
      <c r="C11" s="16"/>
    </row>
    <row r="12" spans="2:15" hidden="1" x14ac:dyDescent="0.25"/>
    <row r="13" spans="2:15" x14ac:dyDescent="0.25">
      <c r="B13" s="15"/>
      <c r="C13" s="19" t="s">
        <v>20</v>
      </c>
      <c r="D13" s="2" t="s">
        <v>39</v>
      </c>
      <c r="E13" s="2" t="s">
        <v>40</v>
      </c>
      <c r="F13" s="2" t="s">
        <v>41</v>
      </c>
      <c r="G13" s="2" t="s">
        <v>42</v>
      </c>
      <c r="H13" s="2" t="s">
        <v>43</v>
      </c>
      <c r="I13" s="2" t="s">
        <v>44</v>
      </c>
      <c r="J13" s="2" t="s">
        <v>45</v>
      </c>
      <c r="K13" s="2" t="s">
        <v>46</v>
      </c>
      <c r="L13" s="2" t="s">
        <v>47</v>
      </c>
      <c r="M13" s="2" t="s">
        <v>48</v>
      </c>
      <c r="N13" s="2" t="s">
        <v>49</v>
      </c>
      <c r="O13" s="2" t="s">
        <v>50</v>
      </c>
    </row>
    <row r="14" spans="2:15" x14ac:dyDescent="0.25">
      <c r="B14" s="21" t="s">
        <v>0</v>
      </c>
      <c r="C14" s="20">
        <v>14070</v>
      </c>
      <c r="D14" s="20">
        <v>2052.666666666667</v>
      </c>
      <c r="E14" s="20">
        <v>1288.666666666667</v>
      </c>
      <c r="F14" s="20">
        <v>944.66666666666663</v>
      </c>
      <c r="G14" s="20">
        <v>894.66666666666663</v>
      </c>
      <c r="H14" s="20">
        <v>1011.666666666667</v>
      </c>
      <c r="I14" s="20">
        <v>910.66666666666663</v>
      </c>
      <c r="J14" s="20">
        <v>921.66666666666663</v>
      </c>
      <c r="K14" s="20">
        <v>936.66666666666663</v>
      </c>
      <c r="L14" s="20">
        <v>958.66666666666663</v>
      </c>
      <c r="M14" s="20">
        <v>1262.666666666667</v>
      </c>
      <c r="N14" s="20">
        <v>1563.666666666667</v>
      </c>
      <c r="O14" s="20">
        <v>1323.666666666667</v>
      </c>
    </row>
    <row r="15" spans="2:15" x14ac:dyDescent="0.25">
      <c r="B15" s="22" t="s">
        <v>1</v>
      </c>
      <c r="C15" s="20">
        <v>10951</v>
      </c>
      <c r="D15" s="20">
        <v>1848.666666666667</v>
      </c>
      <c r="E15" s="20">
        <v>1059.666666666667</v>
      </c>
      <c r="F15" s="20">
        <v>704.66666666666663</v>
      </c>
      <c r="G15" s="20">
        <v>645.66666666666663</v>
      </c>
      <c r="H15" s="20">
        <v>757.66666666666663</v>
      </c>
      <c r="I15" s="20">
        <v>647.66666666666663</v>
      </c>
      <c r="J15" s="20">
        <v>667.66666666666663</v>
      </c>
      <c r="K15" s="20">
        <v>671.66666666666663</v>
      </c>
      <c r="L15" s="20">
        <v>682.66666666666663</v>
      </c>
      <c r="M15" s="20">
        <v>975.66666666666663</v>
      </c>
      <c r="N15" s="20">
        <v>1273.666666666667</v>
      </c>
      <c r="O15" s="20">
        <v>1015.666666666667</v>
      </c>
    </row>
    <row r="16" spans="2:15" x14ac:dyDescent="0.25">
      <c r="B16" s="23" t="s">
        <v>10</v>
      </c>
      <c r="C16" s="20">
        <v>7278.9999999999982</v>
      </c>
      <c r="D16" s="20">
        <v>1610.666666666667</v>
      </c>
      <c r="E16" s="20">
        <v>815.66666666666663</v>
      </c>
      <c r="F16" s="20">
        <v>459.66666666666657</v>
      </c>
      <c r="G16" s="20">
        <v>376.66666666666657</v>
      </c>
      <c r="H16" s="20">
        <v>478.66666666666657</v>
      </c>
      <c r="I16" s="20">
        <v>356.66666666666657</v>
      </c>
      <c r="J16" s="20">
        <v>349.66666666666657</v>
      </c>
      <c r="K16" s="20">
        <v>344.66666666666657</v>
      </c>
      <c r="L16" s="20">
        <v>345.66666666666657</v>
      </c>
      <c r="M16" s="20">
        <v>612.66666666666663</v>
      </c>
      <c r="N16" s="20">
        <v>899.66666666666663</v>
      </c>
      <c r="O16" s="20">
        <v>628.66666666666663</v>
      </c>
    </row>
    <row r="17" spans="2:15" x14ac:dyDescent="0.25">
      <c r="B17" s="25" t="s">
        <v>54</v>
      </c>
      <c r="C17" s="20">
        <v>1828</v>
      </c>
      <c r="D17" s="24">
        <v>1200</v>
      </c>
      <c r="E17" s="24">
        <v>42</v>
      </c>
      <c r="F17" s="24">
        <v>42</v>
      </c>
      <c r="G17" s="24">
        <v>39</v>
      </c>
      <c r="H17" s="24">
        <v>39</v>
      </c>
      <c r="I17" s="24">
        <v>35</v>
      </c>
      <c r="J17" s="24">
        <v>31</v>
      </c>
      <c r="K17" s="24">
        <v>27</v>
      </c>
      <c r="L17" s="24">
        <v>27</v>
      </c>
      <c r="M17" s="24">
        <v>27</v>
      </c>
      <c r="N17" s="24">
        <v>300</v>
      </c>
      <c r="O17" s="24">
        <v>19</v>
      </c>
    </row>
    <row r="18" spans="2:15" x14ac:dyDescent="0.25">
      <c r="B18" s="25" t="s">
        <v>55</v>
      </c>
      <c r="C18" s="20">
        <v>2000</v>
      </c>
      <c r="D18" s="24">
        <v>166.66666666666671</v>
      </c>
      <c r="E18" s="24">
        <v>166.66666666666671</v>
      </c>
      <c r="F18" s="24">
        <v>166.66666666666671</v>
      </c>
      <c r="G18" s="24">
        <v>166.66666666666671</v>
      </c>
      <c r="H18" s="24">
        <v>166.66666666666671</v>
      </c>
      <c r="I18" s="24">
        <v>166.66666666666671</v>
      </c>
      <c r="J18" s="24">
        <v>166.66666666666671</v>
      </c>
      <c r="K18" s="24">
        <v>166.66666666666671</v>
      </c>
      <c r="L18" s="24">
        <v>166.66666666666671</v>
      </c>
      <c r="M18" s="24">
        <v>166.66666666666671</v>
      </c>
      <c r="N18" s="24">
        <v>166.66666666666671</v>
      </c>
      <c r="O18" s="24">
        <v>166.66666666666671</v>
      </c>
    </row>
    <row r="19" spans="2:15" x14ac:dyDescent="0.25">
      <c r="B19" s="25" t="s">
        <v>56</v>
      </c>
      <c r="C19" s="20">
        <v>1588</v>
      </c>
      <c r="D19" s="24">
        <v>44</v>
      </c>
      <c r="E19" s="24">
        <v>407</v>
      </c>
      <c r="F19" s="24">
        <v>40</v>
      </c>
      <c r="G19" s="24">
        <v>37</v>
      </c>
      <c r="H19" s="24">
        <v>37</v>
      </c>
      <c r="I19" s="24">
        <v>33</v>
      </c>
      <c r="J19" s="24">
        <v>29</v>
      </c>
      <c r="K19" s="24">
        <v>26</v>
      </c>
      <c r="L19" s="24">
        <v>26</v>
      </c>
      <c r="M19" s="24">
        <v>289</v>
      </c>
      <c r="N19" s="24">
        <v>300</v>
      </c>
      <c r="O19" s="24">
        <v>320</v>
      </c>
    </row>
    <row r="20" spans="2:15" x14ac:dyDescent="0.25">
      <c r="B20" s="25" t="s">
        <v>57</v>
      </c>
      <c r="C20" s="20">
        <v>1863</v>
      </c>
      <c r="D20" s="24">
        <v>200</v>
      </c>
      <c r="E20" s="24">
        <v>200</v>
      </c>
      <c r="F20" s="24">
        <v>211</v>
      </c>
      <c r="G20" s="24">
        <v>134</v>
      </c>
      <c r="H20" s="24">
        <v>236</v>
      </c>
      <c r="I20" s="24">
        <v>122</v>
      </c>
      <c r="J20" s="24">
        <v>123</v>
      </c>
      <c r="K20" s="24">
        <v>125</v>
      </c>
      <c r="L20" s="24">
        <v>126</v>
      </c>
      <c r="M20" s="24">
        <v>130</v>
      </c>
      <c r="N20" s="24">
        <v>133</v>
      </c>
      <c r="O20" s="24">
        <v>123</v>
      </c>
    </row>
    <row r="21" spans="2:15" x14ac:dyDescent="0.25">
      <c r="B21" s="23" t="s">
        <v>11</v>
      </c>
      <c r="C21" s="20">
        <v>2533</v>
      </c>
      <c r="D21" s="20">
        <v>136</v>
      </c>
      <c r="E21" s="20">
        <v>142</v>
      </c>
      <c r="F21" s="20">
        <v>146</v>
      </c>
      <c r="G21" s="20">
        <v>172</v>
      </c>
      <c r="H21" s="20">
        <v>182</v>
      </c>
      <c r="I21" s="20">
        <v>194</v>
      </c>
      <c r="J21" s="20">
        <v>224</v>
      </c>
      <c r="K21" s="20">
        <v>236</v>
      </c>
      <c r="L21" s="20">
        <v>246</v>
      </c>
      <c r="M21" s="20">
        <v>272</v>
      </c>
      <c r="N21" s="20">
        <v>285</v>
      </c>
      <c r="O21" s="20">
        <v>298</v>
      </c>
    </row>
    <row r="22" spans="2:15" x14ac:dyDescent="0.25">
      <c r="B22" s="25" t="s">
        <v>58</v>
      </c>
      <c r="C22" s="20">
        <v>1268</v>
      </c>
      <c r="D22" s="24">
        <v>68</v>
      </c>
      <c r="E22" s="24">
        <v>71</v>
      </c>
      <c r="F22" s="24">
        <v>73</v>
      </c>
      <c r="G22" s="24">
        <v>86</v>
      </c>
      <c r="H22" s="24">
        <v>91</v>
      </c>
      <c r="I22" s="24">
        <v>97</v>
      </c>
      <c r="J22" s="24">
        <v>112</v>
      </c>
      <c r="K22" s="24">
        <v>118</v>
      </c>
      <c r="L22" s="24">
        <v>123</v>
      </c>
      <c r="M22" s="24">
        <v>136</v>
      </c>
      <c r="N22" s="24">
        <v>144</v>
      </c>
      <c r="O22" s="24">
        <v>149</v>
      </c>
    </row>
    <row r="23" spans="2:15" x14ac:dyDescent="0.25">
      <c r="B23" s="25" t="s">
        <v>59</v>
      </c>
      <c r="C23" s="20">
        <v>1265</v>
      </c>
      <c r="D23" s="24">
        <v>68</v>
      </c>
      <c r="E23" s="24">
        <v>71</v>
      </c>
      <c r="F23" s="24">
        <v>73</v>
      </c>
      <c r="G23" s="24">
        <v>86</v>
      </c>
      <c r="H23" s="24">
        <v>91</v>
      </c>
      <c r="I23" s="24">
        <v>97</v>
      </c>
      <c r="J23" s="24">
        <v>112</v>
      </c>
      <c r="K23" s="24">
        <v>118</v>
      </c>
      <c r="L23" s="24">
        <v>123</v>
      </c>
      <c r="M23" s="24">
        <v>136</v>
      </c>
      <c r="N23" s="24">
        <v>141</v>
      </c>
      <c r="O23" s="24">
        <v>149</v>
      </c>
    </row>
    <row r="24" spans="2:15" x14ac:dyDescent="0.25">
      <c r="B24" s="23" t="s">
        <v>12</v>
      </c>
      <c r="C24" s="20">
        <v>1139</v>
      </c>
      <c r="D24" s="20">
        <v>102</v>
      </c>
      <c r="E24" s="20">
        <v>102</v>
      </c>
      <c r="F24" s="20">
        <v>99</v>
      </c>
      <c r="G24" s="20">
        <v>97</v>
      </c>
      <c r="H24" s="20">
        <v>97</v>
      </c>
      <c r="I24" s="20">
        <v>97</v>
      </c>
      <c r="J24" s="20">
        <v>94</v>
      </c>
      <c r="K24" s="20">
        <v>91</v>
      </c>
      <c r="L24" s="20">
        <v>91</v>
      </c>
      <c r="M24" s="20">
        <v>91</v>
      </c>
      <c r="N24" s="20">
        <v>89</v>
      </c>
      <c r="O24" s="20">
        <v>89</v>
      </c>
    </row>
    <row r="25" spans="2:15" x14ac:dyDescent="0.25">
      <c r="B25" s="22" t="s">
        <v>2</v>
      </c>
      <c r="C25" s="20">
        <v>1849</v>
      </c>
      <c r="D25" s="20">
        <v>115</v>
      </c>
      <c r="E25" s="20">
        <v>136</v>
      </c>
      <c r="F25" s="20">
        <v>147</v>
      </c>
      <c r="G25" s="20">
        <v>155</v>
      </c>
      <c r="H25" s="20">
        <v>158</v>
      </c>
      <c r="I25" s="20">
        <v>162</v>
      </c>
      <c r="J25" s="20">
        <v>152</v>
      </c>
      <c r="K25" s="20">
        <v>152</v>
      </c>
      <c r="L25" s="20">
        <v>157</v>
      </c>
      <c r="M25" s="20">
        <v>164</v>
      </c>
      <c r="N25" s="20">
        <v>167</v>
      </c>
      <c r="O25" s="20">
        <v>184</v>
      </c>
    </row>
    <row r="26" spans="2:15" x14ac:dyDescent="0.25">
      <c r="B26" s="23" t="s">
        <v>13</v>
      </c>
      <c r="C26" s="20">
        <v>272</v>
      </c>
      <c r="D26" s="20">
        <v>18</v>
      </c>
      <c r="E26" s="20">
        <v>21</v>
      </c>
      <c r="F26" s="20">
        <v>21</v>
      </c>
      <c r="G26" s="20">
        <v>21</v>
      </c>
      <c r="H26" s="20">
        <v>23</v>
      </c>
      <c r="I26" s="20">
        <v>23</v>
      </c>
      <c r="J26" s="20">
        <v>23</v>
      </c>
      <c r="K26" s="20">
        <v>23</v>
      </c>
      <c r="L26" s="20">
        <v>24</v>
      </c>
      <c r="M26" s="20">
        <v>24</v>
      </c>
      <c r="N26" s="20">
        <v>25</v>
      </c>
      <c r="O26" s="20">
        <v>26</v>
      </c>
    </row>
    <row r="27" spans="2:15" x14ac:dyDescent="0.25">
      <c r="B27" s="23" t="s">
        <v>14</v>
      </c>
      <c r="C27" s="20">
        <v>1231</v>
      </c>
      <c r="D27" s="20">
        <v>68</v>
      </c>
      <c r="E27" s="20">
        <v>86</v>
      </c>
      <c r="F27" s="20">
        <v>98</v>
      </c>
      <c r="G27" s="20">
        <v>106</v>
      </c>
      <c r="H27" s="20">
        <v>107</v>
      </c>
      <c r="I27" s="20">
        <v>111</v>
      </c>
      <c r="J27" s="20">
        <v>101</v>
      </c>
      <c r="K27" s="20">
        <v>101</v>
      </c>
      <c r="L27" s="20">
        <v>103</v>
      </c>
      <c r="M27" s="20">
        <v>110</v>
      </c>
      <c r="N27" s="20">
        <v>112</v>
      </c>
      <c r="O27" s="20">
        <v>128</v>
      </c>
    </row>
    <row r="28" spans="2:15" x14ac:dyDescent="0.25">
      <c r="B28" s="23" t="s">
        <v>15</v>
      </c>
      <c r="C28" s="20">
        <v>346</v>
      </c>
      <c r="D28" s="20">
        <v>29</v>
      </c>
      <c r="E28" s="20">
        <v>29</v>
      </c>
      <c r="F28" s="20">
        <v>28</v>
      </c>
      <c r="G28" s="20">
        <v>28</v>
      </c>
      <c r="H28" s="20">
        <v>28</v>
      </c>
      <c r="I28" s="20">
        <v>28</v>
      </c>
      <c r="J28" s="20">
        <v>28</v>
      </c>
      <c r="K28" s="20">
        <v>28</v>
      </c>
      <c r="L28" s="20">
        <v>30</v>
      </c>
      <c r="M28" s="20">
        <v>30</v>
      </c>
      <c r="N28" s="20">
        <v>30</v>
      </c>
      <c r="O28" s="20">
        <v>30</v>
      </c>
    </row>
    <row r="29" spans="2:15" x14ac:dyDescent="0.25">
      <c r="B29" s="22" t="s">
        <v>3</v>
      </c>
      <c r="C29" s="20">
        <v>1270</v>
      </c>
      <c r="D29" s="20">
        <v>89</v>
      </c>
      <c r="E29" s="20">
        <v>93</v>
      </c>
      <c r="F29" s="20">
        <v>93</v>
      </c>
      <c r="G29" s="20">
        <v>94</v>
      </c>
      <c r="H29" s="20">
        <v>96</v>
      </c>
      <c r="I29" s="20">
        <v>101</v>
      </c>
      <c r="J29" s="20">
        <v>102</v>
      </c>
      <c r="K29" s="20">
        <v>113</v>
      </c>
      <c r="L29" s="20">
        <v>119</v>
      </c>
      <c r="M29" s="20">
        <v>123</v>
      </c>
      <c r="N29" s="20">
        <v>123</v>
      </c>
      <c r="O29" s="20">
        <v>124</v>
      </c>
    </row>
    <row r="30" spans="2:15" x14ac:dyDescent="0.25">
      <c r="B30" s="23" t="s">
        <v>16</v>
      </c>
      <c r="C30" s="20">
        <v>408</v>
      </c>
      <c r="D30" s="20">
        <v>27</v>
      </c>
      <c r="E30" s="20">
        <v>29</v>
      </c>
      <c r="F30" s="20">
        <v>29</v>
      </c>
      <c r="G30" s="20">
        <v>29</v>
      </c>
      <c r="H30" s="20">
        <v>30</v>
      </c>
      <c r="I30" s="20">
        <v>32</v>
      </c>
      <c r="J30" s="20">
        <v>32</v>
      </c>
      <c r="K30" s="20">
        <v>38</v>
      </c>
      <c r="L30" s="20">
        <v>39</v>
      </c>
      <c r="M30" s="20">
        <v>41</v>
      </c>
      <c r="N30" s="20">
        <v>41</v>
      </c>
      <c r="O30" s="20">
        <v>41</v>
      </c>
    </row>
    <row r="31" spans="2:15" x14ac:dyDescent="0.25">
      <c r="B31" s="23" t="s">
        <v>17</v>
      </c>
      <c r="C31" s="20">
        <v>862</v>
      </c>
      <c r="D31" s="20">
        <v>62</v>
      </c>
      <c r="E31" s="20">
        <v>64</v>
      </c>
      <c r="F31" s="20">
        <v>64</v>
      </c>
      <c r="G31" s="20">
        <v>65</v>
      </c>
      <c r="H31" s="20">
        <v>66</v>
      </c>
      <c r="I31" s="20">
        <v>69</v>
      </c>
      <c r="J31" s="20">
        <v>70</v>
      </c>
      <c r="K31" s="20">
        <v>75</v>
      </c>
      <c r="L31" s="20">
        <v>80</v>
      </c>
      <c r="M31" s="20">
        <v>82</v>
      </c>
      <c r="N31" s="20">
        <v>82</v>
      </c>
      <c r="O31" s="20">
        <v>83</v>
      </c>
    </row>
  </sheetData>
  <pageMargins left="0.7" right="0.7" top="0.75" bottom="0.75" header="0.3" footer="0.3"/>
  <customProperties>
    <customPr name="###COLSTART###" r:id="rId1"/>
    <customPr name="###DATECREATED###" r:id="rId2"/>
    <customPr name="###LASTCOLSTART###" r:id="rId3"/>
    <customPr name="###LASTROWSTART###" r:id="rId4"/>
    <customPr name="###MOREALL###" r:id="rId5"/>
    <customPr name="###ROWSTART###" r:id="rId6"/>
    <customPr name="###UNCOMMITTEDCHANGES###" r:id="rId7"/>
    <customPr name="COR_DataSourceDriver" r:id="rId8"/>
    <customPr name="COR_DefaultExpandDirection" r:id="rId9"/>
    <customPr name="COR_ExplorationBounds" r:id="rId10"/>
    <customPr name="COR_GroupingOption" r:id="rId11"/>
    <customPr name="COR_LastLabelRowStart" r:id="rId12"/>
    <customPr name="COR_LastRequestFormat" r:id="rId13"/>
    <customPr name="COR_PackageSearchPath" r:id="rId14"/>
    <customPr name="COR_Report" r:id="rId15"/>
    <customPr name="COR_RequestFormat" r:id="rId16"/>
    <customPr name="COR_ResultSet" r:id="rId17"/>
    <customPr name="COR_Server" r:id="rId18"/>
    <customPr name="COR_SHEET_TYPE" r:id="rId19"/>
    <customPr name="COR_STATE" r:id="rId20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>
      <selection activeCell="G12" sqref="G12"/>
    </sheetView>
  </sheetViews>
  <sheetFormatPr defaultRowHeight="15" x14ac:dyDescent="0.25"/>
  <cols>
    <col min="2" max="2" width="17.85546875" customWidth="1"/>
    <col min="3" max="3" width="12.7109375" bestFit="1" customWidth="1"/>
    <col min="4" max="4" width="13" bestFit="1" customWidth="1"/>
    <col min="5" max="5" width="10.5703125" bestFit="1" customWidth="1"/>
    <col min="6" max="6" width="12.28515625" bestFit="1" customWidth="1"/>
    <col min="7" max="7" width="13.5703125" bestFit="1" customWidth="1"/>
    <col min="8" max="8" width="12.7109375" bestFit="1" customWidth="1"/>
    <col min="9" max="10" width="13" bestFit="1" customWidth="1"/>
    <col min="11" max="11" width="12.28515625" bestFit="1" customWidth="1"/>
  </cols>
  <sheetData>
    <row r="1" spans="1:13" x14ac:dyDescent="0.25">
      <c r="B1" s="1" t="s">
        <v>60</v>
      </c>
    </row>
    <row r="2" spans="1:13" x14ac:dyDescent="0.25">
      <c r="B2" s="14" t="s">
        <v>23</v>
      </c>
    </row>
    <row r="3" spans="1:13" x14ac:dyDescent="0.25">
      <c r="B3" s="3" t="s">
        <v>19</v>
      </c>
    </row>
    <row r="4" spans="1:13" x14ac:dyDescent="0.25">
      <c r="B4" s="5" t="s">
        <v>20</v>
      </c>
      <c r="C4" s="2" t="s">
        <v>4</v>
      </c>
      <c r="D4" s="4" t="s">
        <v>4</v>
      </c>
      <c r="E4" s="4" t="s">
        <v>4</v>
      </c>
      <c r="F4" s="2" t="s">
        <v>5</v>
      </c>
      <c r="G4" s="2" t="s">
        <v>5</v>
      </c>
      <c r="H4" s="2" t="s">
        <v>5</v>
      </c>
      <c r="I4" s="2" t="s">
        <v>6</v>
      </c>
      <c r="J4" s="2" t="s">
        <v>6</v>
      </c>
      <c r="K4" s="2" t="s">
        <v>6</v>
      </c>
    </row>
    <row r="5" spans="1:13" x14ac:dyDescent="0.25">
      <c r="B5" s="5" t="s">
        <v>21</v>
      </c>
      <c r="C5" s="2" t="s">
        <v>7</v>
      </c>
      <c r="D5" s="2" t="s">
        <v>8</v>
      </c>
      <c r="E5" s="4" t="s">
        <v>9</v>
      </c>
      <c r="F5" s="4" t="s">
        <v>7</v>
      </c>
      <c r="G5" s="2" t="s">
        <v>8</v>
      </c>
      <c r="H5" s="2" t="s">
        <v>9</v>
      </c>
      <c r="I5" s="2" t="s">
        <v>7</v>
      </c>
      <c r="J5" s="2" t="s">
        <v>8</v>
      </c>
      <c r="K5" s="2" t="s">
        <v>9</v>
      </c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29" t="str">
        <f>B2</f>
        <v>East Region</v>
      </c>
      <c r="C7" s="29"/>
      <c r="D7" s="29"/>
      <c r="E7" s="29"/>
      <c r="F7" s="29"/>
      <c r="G7" s="29"/>
      <c r="H7" s="29"/>
      <c r="I7" s="29"/>
      <c r="J7" s="29"/>
      <c r="K7" s="29"/>
      <c r="L7" s="6"/>
      <c r="M7" s="6"/>
    </row>
    <row r="8" spans="1:13" x14ac:dyDescent="0.25">
      <c r="A8" s="6"/>
      <c r="B8" s="30" t="str">
        <f>B3</f>
        <v>Channel Total</v>
      </c>
      <c r="C8" s="30"/>
      <c r="D8" s="30"/>
      <c r="E8" s="30"/>
      <c r="F8" s="30"/>
      <c r="G8" s="30"/>
      <c r="H8" s="30"/>
      <c r="I8" s="30"/>
      <c r="J8" s="30"/>
      <c r="K8" s="30"/>
      <c r="L8" s="6"/>
      <c r="M8" s="6"/>
    </row>
    <row r="9" spans="1:13" x14ac:dyDescent="0.25">
      <c r="A9" s="6"/>
      <c r="B9" s="13"/>
      <c r="C9" s="26">
        <v>2014</v>
      </c>
      <c r="D9" s="26"/>
      <c r="E9" s="26"/>
      <c r="F9" s="27">
        <v>2015</v>
      </c>
      <c r="G9" s="27"/>
      <c r="H9" s="27"/>
      <c r="I9" s="28">
        <v>2016</v>
      </c>
      <c r="J9" s="28"/>
      <c r="K9" s="28"/>
      <c r="L9" s="6"/>
      <c r="M9" s="6"/>
    </row>
    <row r="10" spans="1:13" x14ac:dyDescent="0.25">
      <c r="A10" s="6"/>
      <c r="B10" s="13"/>
      <c r="C10" s="7" t="s">
        <v>7</v>
      </c>
      <c r="D10" s="7" t="s">
        <v>8</v>
      </c>
      <c r="E10" s="7" t="s">
        <v>27</v>
      </c>
      <c r="F10" s="8" t="s">
        <v>7</v>
      </c>
      <c r="G10" s="8" t="s">
        <v>8</v>
      </c>
      <c r="H10" s="8" t="s">
        <v>27</v>
      </c>
      <c r="I10" s="9" t="s">
        <v>7</v>
      </c>
      <c r="J10" s="9" t="s">
        <v>8</v>
      </c>
      <c r="K10" s="9" t="s">
        <v>27</v>
      </c>
      <c r="L10" s="6"/>
      <c r="M10" s="6"/>
    </row>
    <row r="11" spans="1:13" x14ac:dyDescent="0.25">
      <c r="B11" s="31" t="s">
        <v>0</v>
      </c>
      <c r="C11" s="32">
        <v>28259031.170099311</v>
      </c>
      <c r="D11" s="32">
        <v>23631659.038851369</v>
      </c>
      <c r="E11" s="33">
        <v>4627372.1312479414</v>
      </c>
      <c r="F11" s="32">
        <v>18597567.803507332</v>
      </c>
      <c r="G11" s="32">
        <v>29283509.67843296</v>
      </c>
      <c r="H11" s="33">
        <v>-10685941.87492563</v>
      </c>
      <c r="I11" s="32">
        <v>20100101.622236729</v>
      </c>
      <c r="J11" s="32">
        <v>25431233.69468252</v>
      </c>
      <c r="K11" s="33">
        <v>-5331132.0724457949</v>
      </c>
    </row>
    <row r="12" spans="1:13" x14ac:dyDescent="0.25">
      <c r="B12" s="31" t="s">
        <v>1</v>
      </c>
      <c r="C12" s="32">
        <v>4746463.4200993124</v>
      </c>
      <c r="D12" s="32">
        <v>3887361.6388513711</v>
      </c>
      <c r="E12" s="33">
        <v>859101.78124794178</v>
      </c>
      <c r="F12" s="32">
        <v>4050331.81818183</v>
      </c>
      <c r="G12" s="32">
        <v>12896783.26513231</v>
      </c>
      <c r="H12" s="33">
        <v>-8846451.4469504822</v>
      </c>
      <c r="I12" s="32">
        <v>3873530.392236724</v>
      </c>
      <c r="J12" s="32">
        <v>5136088.7946825204</v>
      </c>
      <c r="K12" s="33">
        <v>-1262558.4024457959</v>
      </c>
    </row>
    <row r="13" spans="1:13" x14ac:dyDescent="0.25">
      <c r="B13" s="10" t="s">
        <v>10</v>
      </c>
      <c r="C13" s="11">
        <v>939480.64999999967</v>
      </c>
      <c r="D13" s="11">
        <v>980792.89999999991</v>
      </c>
      <c r="E13" s="12">
        <v>-41312.250000000233</v>
      </c>
      <c r="F13" s="11">
        <v>566193.38500609575</v>
      </c>
      <c r="G13" s="11">
        <v>2373997.8223334821</v>
      </c>
      <c r="H13" s="12">
        <v>-1807804.4373273861</v>
      </c>
      <c r="I13" s="11">
        <v>554160.73</v>
      </c>
      <c r="J13" s="11">
        <v>607747.66500000004</v>
      </c>
      <c r="K13" s="12">
        <v>-53586.935000000063</v>
      </c>
    </row>
    <row r="14" spans="1:13" x14ac:dyDescent="0.25">
      <c r="B14" s="10" t="s">
        <v>11</v>
      </c>
      <c r="C14" s="11">
        <v>2474279.5</v>
      </c>
      <c r="D14" s="11">
        <v>1965694.5</v>
      </c>
      <c r="E14" s="12">
        <v>508585</v>
      </c>
      <c r="F14" s="11">
        <v>2422076.128704349</v>
      </c>
      <c r="G14" s="11">
        <v>9014006.949766608</v>
      </c>
      <c r="H14" s="12">
        <v>-6591930.8210622594</v>
      </c>
      <c r="I14" s="11">
        <v>2369252</v>
      </c>
      <c r="J14" s="11">
        <v>3655176.2266121358</v>
      </c>
      <c r="K14" s="12">
        <v>-1285924.226612136</v>
      </c>
    </row>
    <row r="15" spans="1:13" x14ac:dyDescent="0.25">
      <c r="B15" s="10" t="s">
        <v>12</v>
      </c>
      <c r="C15" s="11">
        <v>1332703.270099313</v>
      </c>
      <c r="D15" s="11">
        <v>940874.23885137052</v>
      </c>
      <c r="E15" s="12">
        <v>391829.03124794248</v>
      </c>
      <c r="F15" s="11">
        <v>1062062.3044713859</v>
      </c>
      <c r="G15" s="11">
        <v>1508778.4930322201</v>
      </c>
      <c r="H15" s="12">
        <v>-446716.18856083421</v>
      </c>
      <c r="I15" s="11">
        <v>950117.66223672405</v>
      </c>
      <c r="J15" s="11">
        <v>873164.90307038405</v>
      </c>
      <c r="K15" s="12">
        <v>76952.759166339994</v>
      </c>
    </row>
    <row r="16" spans="1:13" x14ac:dyDescent="0.25">
      <c r="B16" s="31" t="s">
        <v>2</v>
      </c>
      <c r="C16" s="32">
        <v>19608246.5</v>
      </c>
      <c r="D16" s="32">
        <v>15810267.199999999</v>
      </c>
      <c r="E16" s="33">
        <v>3797979.3000000012</v>
      </c>
      <c r="F16" s="32">
        <v>8758211.0847109985</v>
      </c>
      <c r="G16" s="32">
        <v>11560633.97271163</v>
      </c>
      <c r="H16" s="33">
        <v>-2802422.8880006322</v>
      </c>
      <c r="I16" s="32">
        <v>11505826.529999999</v>
      </c>
      <c r="J16" s="32">
        <v>14734852.050000001</v>
      </c>
      <c r="K16" s="33">
        <v>-3229025.5199999958</v>
      </c>
    </row>
    <row r="17" spans="2:11" x14ac:dyDescent="0.25">
      <c r="B17" s="10" t="s">
        <v>13</v>
      </c>
      <c r="C17" s="11">
        <v>10225812.5</v>
      </c>
      <c r="D17" s="11">
        <v>6662752.5</v>
      </c>
      <c r="E17" s="12">
        <v>3563060</v>
      </c>
      <c r="F17" s="11">
        <v>3241912.734641057</v>
      </c>
      <c r="G17" s="11">
        <v>2455697.2526481152</v>
      </c>
      <c r="H17" s="12">
        <v>786215.48199294182</v>
      </c>
      <c r="I17" s="11">
        <v>2932863</v>
      </c>
      <c r="J17" s="11">
        <v>3122985.6</v>
      </c>
      <c r="K17" s="12">
        <v>-190122.5999999996</v>
      </c>
    </row>
    <row r="18" spans="2:11" x14ac:dyDescent="0.25">
      <c r="B18" s="10" t="s">
        <v>14</v>
      </c>
      <c r="C18" s="11">
        <v>8458079</v>
      </c>
      <c r="D18" s="11">
        <v>8558964.1999999993</v>
      </c>
      <c r="E18" s="12">
        <v>-100885.1999999993</v>
      </c>
      <c r="F18" s="11">
        <v>3412780.600069941</v>
      </c>
      <c r="G18" s="11">
        <v>6164488.156382367</v>
      </c>
      <c r="H18" s="12">
        <v>-2751707.556312426</v>
      </c>
      <c r="I18" s="11">
        <v>6311361.5300000012</v>
      </c>
      <c r="J18" s="11">
        <v>8824746.1999999974</v>
      </c>
      <c r="K18" s="12">
        <v>-2513384.6699999962</v>
      </c>
    </row>
    <row r="19" spans="2:11" x14ac:dyDescent="0.25">
      <c r="B19" s="31" t="s">
        <v>15</v>
      </c>
      <c r="C19" s="32">
        <v>924355</v>
      </c>
      <c r="D19" s="32">
        <v>588550.5</v>
      </c>
      <c r="E19" s="33">
        <v>335804.5</v>
      </c>
      <c r="F19" s="32">
        <v>2103517.75</v>
      </c>
      <c r="G19" s="32">
        <v>2940448.5636811489</v>
      </c>
      <c r="H19" s="33">
        <v>-836930.81368114892</v>
      </c>
      <c r="I19" s="32">
        <v>2261602</v>
      </c>
      <c r="J19" s="32">
        <v>2787120.25</v>
      </c>
      <c r="K19" s="33">
        <v>-525518.25</v>
      </c>
    </row>
    <row r="20" spans="2:11" x14ac:dyDescent="0.25">
      <c r="B20" s="31" t="s">
        <v>3</v>
      </c>
      <c r="C20" s="32">
        <v>3904321.25</v>
      </c>
      <c r="D20" s="32">
        <v>3934030.2</v>
      </c>
      <c r="E20" s="33">
        <v>-29708.95000000019</v>
      </c>
      <c r="F20" s="32">
        <v>5789024.9006145019</v>
      </c>
      <c r="G20" s="32">
        <v>4826092.4405890126</v>
      </c>
      <c r="H20" s="33">
        <v>962932.46002548933</v>
      </c>
      <c r="I20" s="32">
        <v>4720744.7</v>
      </c>
      <c r="J20" s="32">
        <v>5560292.8499999996</v>
      </c>
      <c r="K20" s="33">
        <v>-839548.14999999944</v>
      </c>
    </row>
    <row r="21" spans="2:11" x14ac:dyDescent="0.25">
      <c r="B21" s="10" t="s">
        <v>16</v>
      </c>
      <c r="C21" s="11">
        <v>1971354.25</v>
      </c>
      <c r="D21" s="11">
        <v>1990200</v>
      </c>
      <c r="E21" s="12">
        <v>-18845.750000000229</v>
      </c>
      <c r="F21" s="11">
        <v>3158835.9734580009</v>
      </c>
      <c r="G21" s="11">
        <v>2199264.50959526</v>
      </c>
      <c r="H21" s="12">
        <v>959571.46386274043</v>
      </c>
      <c r="I21" s="11">
        <v>2333505.2000000002</v>
      </c>
      <c r="J21" s="11">
        <v>2770603.5</v>
      </c>
      <c r="K21" s="12">
        <v>-437098.29999999981</v>
      </c>
    </row>
    <row r="22" spans="2:11" x14ac:dyDescent="0.25">
      <c r="B22" s="10" t="s">
        <v>17</v>
      </c>
      <c r="C22" s="11">
        <v>1932967</v>
      </c>
      <c r="D22" s="11">
        <v>1943830.2</v>
      </c>
      <c r="E22" s="12">
        <v>-10863.199999999721</v>
      </c>
      <c r="F22" s="11">
        <v>2630188.927156501</v>
      </c>
      <c r="G22" s="11">
        <v>2626827.9309937521</v>
      </c>
      <c r="H22" s="12">
        <v>3360.9961627484299</v>
      </c>
      <c r="I22" s="11">
        <v>2387239.5</v>
      </c>
      <c r="J22" s="11">
        <v>2789689.35</v>
      </c>
      <c r="K22" s="12">
        <v>-402449.85000000009</v>
      </c>
    </row>
  </sheetData>
  <mergeCells count="5">
    <mergeCell ref="C9:E9"/>
    <mergeCell ref="F9:H9"/>
    <mergeCell ref="I9:K9"/>
    <mergeCell ref="B7:K7"/>
    <mergeCell ref="B8:K8"/>
  </mergeCells>
  <dataValidations count="1">
    <dataValidation type="list" errorStyle="information" allowBlank="1" showInputMessage="1" showErrorMessage="1" sqref="B2">
      <formula1>cafe_validation_1</formula1>
    </dataValidation>
  </dataValidations>
  <pageMargins left="0.7" right="0.7" top="0.75" bottom="0.75" header="0.3" footer="0.3"/>
  <pageSetup paperSize="9" orientation="portrait" r:id="rId1"/>
  <customProperties>
    <customPr name="###COLSTART###" r:id="rId2"/>
    <customPr name="###LASTCOLSTART###" r:id="rId3"/>
    <customPr name="###LASTROWSTART###" r:id="rId4"/>
    <customPr name="###ROWSTART###" r:id="rId5"/>
    <customPr name="COR_GroupingOption" r:id="rId6"/>
    <customPr name="COR_MapSheets" r:id="rId7"/>
  </customPropertie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Writeback</vt:lpstr>
      <vt:lpstr>Flex View</vt:lpstr>
      <vt:lpstr>tm1\\_0_C</vt:lpstr>
      <vt:lpstr>tm1\\_0_R</vt:lpstr>
      <vt:lpstr>tm1\\_0_S</vt:lpstr>
    </vt:vector>
  </TitlesOfParts>
  <Company>NetworkLayer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NetworkLayer</dc:creator>
  <cp:lastModifiedBy>NetworkLayer</cp:lastModifiedBy>
  <dcterms:created xsi:type="dcterms:W3CDTF">2016-01-09T05:46:32Z</dcterms:created>
  <dcterms:modified xsi:type="dcterms:W3CDTF">2016-01-10T23:07:19Z</dcterms:modified>
</cp:coreProperties>
</file>