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 firstSheet="1" activeTab="1"/>
  </bookViews>
  <sheets>
    <sheet name="Cognos_Office_Connection_Cache" sheetId="2" state="veryHidden" r:id="rId1"/>
    <sheet name="Graph" sheetId="4" r:id="rId2"/>
    <sheet name="Sheet1" sheetId="1" r:id="rId3"/>
  </sheets>
  <definedNames>
    <definedName name="cafe_validation_1" hidden="1">Cognos_Office_Connection_Cache!$A$2:$A$6</definedName>
    <definedName name="ID" localSheetId="0" hidden="1">"4c05bf61-4d0a-423c-aa92-c178036da55a"</definedName>
    <definedName name="ID" localSheetId="1" hidden="1">"2f3b614f-8335-4a33-8720-502e82e8057e"</definedName>
    <definedName name="ID" localSheetId="2" hidden="1">"8dd286d4-eaff-4e7e-834e-c01dbb254a13"</definedName>
    <definedName name="tm1\\_0_C">Graph!$C$4:$K$5</definedName>
    <definedName name="tm1\\_0_H">"{ ""server"" : ""http://ibmdemo.demos.ibm.com:9510"", ""cube"" : ""{ \""server\"" : \""smartco\"", \""cube\"" : \""Revenue\""}"", ""CubeCaption"" : ""Revenue""}"</definedName>
    <definedName name="tm1\\_0_R">Graph!$B$11:$B$22</definedName>
    <definedName name="tm1\\_0_S">Graph!$B$1:$B$5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B7" i="4"/>
</calcChain>
</file>

<file path=xl/sharedStrings.xml><?xml version="1.0" encoding="utf-8"?>
<sst xmlns="http://schemas.openxmlformats.org/spreadsheetml/2006/main" count="50" uniqueCount="29">
  <si>
    <t>Product Total</t>
  </si>
  <si>
    <t>Phones</t>
  </si>
  <si>
    <t>PCs</t>
  </si>
  <si>
    <t>Tablets</t>
  </si>
  <si>
    <t>2014</t>
  </si>
  <si>
    <t>2015</t>
  </si>
  <si>
    <t>2016</t>
  </si>
  <si>
    <t>Actual</t>
  </si>
  <si>
    <t>Budget</t>
  </si>
  <si>
    <t>Variance</t>
  </si>
  <si>
    <t>3G Smart Phones</t>
  </si>
  <si>
    <t>4G Smart Phones</t>
  </si>
  <si>
    <t>Phone Only</t>
  </si>
  <si>
    <t>Desktops</t>
  </si>
  <si>
    <t>Laptops</t>
  </si>
  <si>
    <t>Gaming</t>
  </si>
  <si>
    <t>10 Inch Tablets</t>
  </si>
  <si>
    <t>8 Inch Tablets</t>
  </si>
  <si>
    <t>[Base]</t>
  </si>
  <si>
    <t>Total Company</t>
  </si>
  <si>
    <t>Channel Total</t>
  </si>
  <si>
    <t>Year</t>
  </si>
  <si>
    <t>Gross Revenue</t>
  </si>
  <si>
    <t>[Book3]Sheet3!B2</t>
  </si>
  <si>
    <t>East Region</t>
  </si>
  <si>
    <t>Central Region</t>
  </si>
  <si>
    <t>West Region</t>
  </si>
  <si>
    <t>Canada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</si>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</sst>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b/>
      <sz val="9"/>
      <color rgb="FF4B0082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9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ADDBE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2" borderId="1">
      <alignment horizontal="left" vertical="center"/>
    </xf>
    <xf numFmtId="0" fontId="3" fillId="3" borderId="1">
      <alignment horizontal="left" vertical="center"/>
    </xf>
    <xf numFmtId="0" fontId="3" fillId="4" borderId="1">
      <alignment horizontal="left" vertical="center"/>
    </xf>
    <xf numFmtId="0" fontId="5" fillId="2" borderId="1">
      <alignment horizontal="center" vertical="center"/>
    </xf>
    <xf numFmtId="0" fontId="1" fillId="2" borderId="1">
      <alignment horizontal="center" vertical="center"/>
    </xf>
    <xf numFmtId="0" fontId="3" fillId="3" borderId="1">
      <alignment horizontal="center" vertical="center"/>
    </xf>
    <xf numFmtId="0" fontId="3" fillId="4" borderId="1">
      <alignment horizontal="center" vertical="center"/>
    </xf>
    <xf numFmtId="0" fontId="5" fillId="2" borderId="1">
      <alignment horizontal="center" vertical="center"/>
    </xf>
    <xf numFmtId="0" fontId="6" fillId="0" borderId="1">
      <alignment horizontal="right" vertical="center"/>
    </xf>
    <xf numFmtId="0" fontId="6" fillId="5" borderId="1">
      <alignment horizontal="right" vertical="center"/>
    </xf>
    <xf numFmtId="0" fontId="6" fillId="0" borderId="1">
      <alignment horizontal="center" vertical="center"/>
    </xf>
    <xf numFmtId="0" fontId="5" fillId="3" borderId="1"/>
    <xf numFmtId="0" fontId="5" fillId="0" borderId="1">
      <alignment horizontal="center" vertical="center" wrapText="1"/>
    </xf>
    <xf numFmtId="0" fontId="5" fillId="4" borderId="1"/>
    <xf numFmtId="0" fontId="1" fillId="0" borderId="1">
      <alignment horizontal="left" vertical="center"/>
    </xf>
    <xf numFmtId="0" fontId="1" fillId="0" borderId="1">
      <alignment horizontal="left" vertical="top"/>
    </xf>
    <xf numFmtId="0" fontId="1" fillId="2" borderId="1">
      <alignment horizontal="center" vertical="center"/>
    </xf>
    <xf numFmtId="0" fontId="1" fillId="2" borderId="1">
      <alignment horizontal="left" vertical="center"/>
    </xf>
    <xf numFmtId="0" fontId="6" fillId="0" borderId="1">
      <alignment horizontal="right" vertical="center"/>
    </xf>
    <xf numFmtId="0" fontId="6" fillId="0" borderId="1">
      <alignment horizontal="right" vertical="center"/>
    </xf>
    <xf numFmtId="0" fontId="7" fillId="2" borderId="1">
      <alignment horizontal="left" vertical="center" indent="1"/>
    </xf>
    <xf numFmtId="0" fontId="1" fillId="6" borderId="1"/>
    <xf numFmtId="0" fontId="8" fillId="0" borderId="1"/>
    <xf numFmtId="0" fontId="9" fillId="0" borderId="1"/>
    <xf numFmtId="0" fontId="6" fillId="7" borderId="1"/>
    <xf numFmtId="0" fontId="6" fillId="8" borderId="1"/>
    <xf numFmtId="0" fontId="10" fillId="0" borderId="0"/>
    <xf numFmtId="0" fontId="11" fillId="0" borderId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10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10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5" fillId="2" borderId="1" xfId="8">
      <alignment horizontal="center" vertical="center"/>
    </xf>
    <xf numFmtId="49" fontId="1" fillId="2" borderId="1" xfId="5" applyNumberFormat="1">
      <alignment horizontal="center" vertical="center"/>
    </xf>
    <xf numFmtId="0" fontId="5" fillId="2" borderId="1" xfId="8" quotePrefix="1">
      <alignment horizontal="center" vertical="center"/>
    </xf>
    <xf numFmtId="49" fontId="1" fillId="11" borderId="1" xfId="5" applyNumberFormat="1" applyFill="1">
      <alignment horizontal="center" vertical="center"/>
    </xf>
    <xf numFmtId="0" fontId="5" fillId="11" borderId="1" xfId="8" quotePrefix="1" applyFill="1">
      <alignment horizontal="center" vertical="center"/>
    </xf>
    <xf numFmtId="0" fontId="0" fillId="0" borderId="0" xfId="0" applyFill="1"/>
    <xf numFmtId="0" fontId="3" fillId="12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49" fontId="1" fillId="0" borderId="1" xfId="3" applyNumberFormat="1" applyFont="1" applyFill="1" applyAlignment="1">
      <alignment horizontal="right" vertical="center"/>
    </xf>
    <xf numFmtId="49" fontId="3" fillId="18" borderId="1" xfId="3" applyNumberFormat="1" applyFill="1">
      <alignment horizontal="left" vertical="center"/>
    </xf>
    <xf numFmtId="164" fontId="12" fillId="18" borderId="1" xfId="14" applyNumberFormat="1" applyFont="1" applyFill="1"/>
    <xf numFmtId="164" fontId="6" fillId="18" borderId="1" xfId="25" applyNumberFormat="1" applyFont="1" applyFill="1"/>
    <xf numFmtId="164" fontId="12" fillId="0" borderId="1" xfId="14" applyNumberFormat="1" applyFont="1" applyFill="1"/>
    <xf numFmtId="164" fontId="6" fillId="0" borderId="1" xfId="25" applyNumberFormat="1" applyFont="1" applyFill="1"/>
    <xf numFmtId="0" fontId="0" fillId="0" borderId="1" xfId="0" applyFill="1" applyBorder="1"/>
    <xf numFmtId="0" fontId="3" fillId="13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</cellXfs>
  <cellStyles count="56">
    <cellStyle name="AF Column - IBM Cognos" xfId="55"/>
    <cellStyle name="AF Data - IBM Cognos" xfId="29"/>
    <cellStyle name="AF Data 0 - IBM Cognos" xfId="31"/>
    <cellStyle name="AF Data 1 - IBM Cognos" xfId="32"/>
    <cellStyle name="AF Data 2 - IBM Cognos" xfId="33"/>
    <cellStyle name="AF Data 3 - IBM Cognos" xfId="34"/>
    <cellStyle name="AF Data 4 - IBM Cognos" xfId="35"/>
    <cellStyle name="AF Data 5 - IBM Cognos" xfId="36"/>
    <cellStyle name="AF Data Leaf - IBM Cognos" xfId="30"/>
    <cellStyle name="AF Header - IBM Cognos" xfId="37"/>
    <cellStyle name="AF Header 0 - IBM Cognos" xfId="39"/>
    <cellStyle name="AF Header 1 - IBM Cognos" xfId="40"/>
    <cellStyle name="AF Header 2 - IBM Cognos" xfId="41"/>
    <cellStyle name="AF Header 3 - IBM Cognos" xfId="42"/>
    <cellStyle name="AF Header 4 - IBM Cognos" xfId="43"/>
    <cellStyle name="AF Header 5 - IBM Cognos" xfId="44"/>
    <cellStyle name="AF Header Leaf - IBM Cognos" xfId="38"/>
    <cellStyle name="AF Row - IBM Cognos" xfId="45"/>
    <cellStyle name="AF Row 0 - IBM Cognos" xfId="47"/>
    <cellStyle name="AF Row 1 - IBM Cognos" xfId="48"/>
    <cellStyle name="AF Row 2 - IBM Cognos" xfId="49"/>
    <cellStyle name="AF Row 3 - IBM Cognos" xfId="50"/>
    <cellStyle name="AF Row 4 - IBM Cognos" xfId="51"/>
    <cellStyle name="AF Row 5 - IBM Cognos" xfId="52"/>
    <cellStyle name="AF Row Leaf - IBM Cognos" xfId="46"/>
    <cellStyle name="AF Subnm - IBM Cognos" xfId="54"/>
    <cellStyle name="AF Title - IBM Cognos" xfId="53"/>
    <cellStyle name="Calculated Column - IBM Cognos" xfId="19"/>
    <cellStyle name="Calculated Column Name - IBM Cognos" xfId="17"/>
    <cellStyle name="Calculated Row - IBM Cognos" xfId="20"/>
    <cellStyle name="Calculated Row Name - IBM Cognos" xfId="18"/>
    <cellStyle name="Column Name - IBM Cognos" xfId="5"/>
    <cellStyle name="Column Template - IBM Cognos" xfId="8"/>
    <cellStyle name="Differs From Base - IBM Cognos" xfId="26"/>
    <cellStyle name="Edit - IBM Cognos" xfId="28"/>
    <cellStyle name="Formula - IBM Cognos" xfId="27"/>
    <cellStyle name="Group Name - IBM Cognos" xfId="16"/>
    <cellStyle name="Hold Values - IBM Cognos" xfId="22"/>
    <cellStyle name="List Name - IBM Cognos" xfId="15"/>
    <cellStyle name="Locked - IBM Cognos" xfId="25"/>
    <cellStyle name="Measure - IBM Cognos" xfId="9"/>
    <cellStyle name="Measure Header - IBM Cognos" xfId="10"/>
    <cellStyle name="Measure Name - IBM Cognos" xfId="11"/>
    <cellStyle name="Measure Summary - IBM Cognos" xfId="12"/>
    <cellStyle name="Measure Summary TM1 - IBM Cognos" xfId="14"/>
    <cellStyle name="Measure Template - IBM Cognos" xfId="13"/>
    <cellStyle name="More - IBM Cognos" xfId="21"/>
    <cellStyle name="Normal" xfId="0" builtinId="0"/>
    <cellStyle name="Pending Change - IBM Cognos" xfId="23"/>
    <cellStyle name="Row Name - IBM Cognos" xfId="1"/>
    <cellStyle name="Row Template - IBM Cognos" xfId="4"/>
    <cellStyle name="Summary Column Name - IBM Cognos" xfId="6"/>
    <cellStyle name="Summary Column Name TM1 - IBM Cognos" xfId="7"/>
    <cellStyle name="Summary Row Name - IBM Cognos" xfId="2"/>
    <cellStyle name="Summary Row Name TM1 - IBM Cognos" xfId="3"/>
    <cellStyle name="Unsaved Change - IBM Cognos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Graph!$B$11</c:f>
              <c:strCache>
                <c:ptCount val="1"/>
                <c:pt idx="0">
                  <c:v>Product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Graph!$C$9:$K$10</c:f>
              <c:multiLvlStrCache>
                <c:ptCount val="9"/>
                <c:lvl>
                  <c:pt idx="0">
                    <c:v>Actual</c:v>
                  </c:pt>
                  <c:pt idx="1">
                    <c:v>Budget</c:v>
                  </c:pt>
                  <c:pt idx="2">
                    <c:v>Var</c:v>
                  </c:pt>
                  <c:pt idx="3">
                    <c:v>Actual</c:v>
                  </c:pt>
                  <c:pt idx="4">
                    <c:v>Budget</c:v>
                  </c:pt>
                  <c:pt idx="5">
                    <c:v>Var</c:v>
                  </c:pt>
                  <c:pt idx="6">
                    <c:v>Actual</c:v>
                  </c:pt>
                  <c:pt idx="7">
                    <c:v>Budget</c:v>
                  </c:pt>
                  <c:pt idx="8">
                    <c:v>Var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Graph!$C$11:$K$11</c:f>
              <c:numCache>
                <c:formatCode>#,##0;\(#,##0\)</c:formatCode>
                <c:ptCount val="9"/>
                <c:pt idx="0">
                  <c:v>20061794.76985852</c:v>
                </c:pt>
                <c:pt idx="1">
                  <c:v>17354583.810900841</c:v>
                </c:pt>
                <c:pt idx="2">
                  <c:v>2707210.95895768</c:v>
                </c:pt>
                <c:pt idx="3">
                  <c:v>22218967.41906555</c:v>
                </c:pt>
                <c:pt idx="4">
                  <c:v>24115760.838694379</c:v>
                </c:pt>
                <c:pt idx="5">
                  <c:v>-1896793.419628829</c:v>
                </c:pt>
                <c:pt idx="6">
                  <c:v>19131048.47834117</c:v>
                </c:pt>
                <c:pt idx="7">
                  <c:v>21659038.387301091</c:v>
                </c:pt>
                <c:pt idx="8">
                  <c:v>-2527989.908959921</c:v>
                </c:pt>
              </c:numCache>
            </c:numRef>
          </c:val>
        </c:ser>
        <c:ser>
          <c:idx val="1"/>
          <c:order val="1"/>
          <c:tx>
            <c:strRef>
              <c:f>Graph!$B$12</c:f>
              <c:strCache>
                <c:ptCount val="1"/>
                <c:pt idx="0">
                  <c:v>Phones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Graph!$C$9:$K$10</c:f>
              <c:multiLvlStrCache>
                <c:ptCount val="9"/>
                <c:lvl>
                  <c:pt idx="0">
                    <c:v>Actual</c:v>
                  </c:pt>
                  <c:pt idx="1">
                    <c:v>Budget</c:v>
                  </c:pt>
                  <c:pt idx="2">
                    <c:v>Var</c:v>
                  </c:pt>
                  <c:pt idx="3">
                    <c:v>Actual</c:v>
                  </c:pt>
                  <c:pt idx="4">
                    <c:v>Budget</c:v>
                  </c:pt>
                  <c:pt idx="5">
                    <c:v>Var</c:v>
                  </c:pt>
                  <c:pt idx="6">
                    <c:v>Actual</c:v>
                  </c:pt>
                  <c:pt idx="7">
                    <c:v>Budget</c:v>
                  </c:pt>
                  <c:pt idx="8">
                    <c:v>Var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Graph!$C$12:$K$12</c:f>
              <c:numCache>
                <c:formatCode>#,##0;\(#,##0\)</c:formatCode>
                <c:ptCount val="9"/>
                <c:pt idx="0">
                  <c:v>3376775.0198585209</c:v>
                </c:pt>
                <c:pt idx="1">
                  <c:v>2788198.7859008438</c:v>
                </c:pt>
                <c:pt idx="2">
                  <c:v>588576.23395767715</c:v>
                </c:pt>
                <c:pt idx="3">
                  <c:v>3161441.814686154</c:v>
                </c:pt>
                <c:pt idx="4">
                  <c:v>11156941.13079378</c:v>
                </c:pt>
                <c:pt idx="5">
                  <c:v>-7995499.3161076251</c:v>
                </c:pt>
                <c:pt idx="6">
                  <c:v>3294275.5083411662</c:v>
                </c:pt>
                <c:pt idx="7">
                  <c:v>4024219.2373010949</c:v>
                </c:pt>
                <c:pt idx="8">
                  <c:v>-729943.72895992827</c:v>
                </c:pt>
              </c:numCache>
            </c:numRef>
          </c:val>
        </c:ser>
        <c:ser>
          <c:idx val="2"/>
          <c:order val="2"/>
          <c:tx>
            <c:strRef>
              <c:f>Graph!$B$16</c:f>
              <c:strCache>
                <c:ptCount val="1"/>
                <c:pt idx="0">
                  <c:v>PCs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Graph!$C$9:$K$10</c:f>
              <c:multiLvlStrCache>
                <c:ptCount val="9"/>
                <c:lvl>
                  <c:pt idx="0">
                    <c:v>Actual</c:v>
                  </c:pt>
                  <c:pt idx="1">
                    <c:v>Budget</c:v>
                  </c:pt>
                  <c:pt idx="2">
                    <c:v>Var</c:v>
                  </c:pt>
                  <c:pt idx="3">
                    <c:v>Actual</c:v>
                  </c:pt>
                  <c:pt idx="4">
                    <c:v>Budget</c:v>
                  </c:pt>
                  <c:pt idx="5">
                    <c:v>Var</c:v>
                  </c:pt>
                  <c:pt idx="6">
                    <c:v>Actual</c:v>
                  </c:pt>
                  <c:pt idx="7">
                    <c:v>Budget</c:v>
                  </c:pt>
                  <c:pt idx="8">
                    <c:v>Var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Graph!$C$16:$K$16</c:f>
              <c:numCache>
                <c:formatCode>#,##0;\(#,##0\)</c:formatCode>
                <c:ptCount val="9"/>
                <c:pt idx="0">
                  <c:v>13918636</c:v>
                </c:pt>
                <c:pt idx="1">
                  <c:v>11714728.35</c:v>
                </c:pt>
                <c:pt idx="2">
                  <c:v>2203907.65</c:v>
                </c:pt>
                <c:pt idx="3">
                  <c:v>14039404.9272504</c:v>
                </c:pt>
                <c:pt idx="4">
                  <c:v>9440073.9119005986</c:v>
                </c:pt>
                <c:pt idx="5">
                  <c:v>4599331.0153498016</c:v>
                </c:pt>
                <c:pt idx="6">
                  <c:v>12416463.640000001</c:v>
                </c:pt>
                <c:pt idx="7">
                  <c:v>13682719.949999999</c:v>
                </c:pt>
                <c:pt idx="8">
                  <c:v>-1266256.3099999989</c:v>
                </c:pt>
              </c:numCache>
            </c:numRef>
          </c:val>
        </c:ser>
        <c:ser>
          <c:idx val="3"/>
          <c:order val="3"/>
          <c:tx>
            <c:strRef>
              <c:f>Graph!$B$19</c:f>
              <c:strCache>
                <c:ptCount val="1"/>
                <c:pt idx="0">
                  <c:v>Gaming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Graph!$C$9:$K$10</c:f>
              <c:multiLvlStrCache>
                <c:ptCount val="9"/>
                <c:lvl>
                  <c:pt idx="0">
                    <c:v>Actual</c:v>
                  </c:pt>
                  <c:pt idx="1">
                    <c:v>Budget</c:v>
                  </c:pt>
                  <c:pt idx="2">
                    <c:v>Var</c:v>
                  </c:pt>
                  <c:pt idx="3">
                    <c:v>Actual</c:v>
                  </c:pt>
                  <c:pt idx="4">
                    <c:v>Budget</c:v>
                  </c:pt>
                  <c:pt idx="5">
                    <c:v>Var</c:v>
                  </c:pt>
                  <c:pt idx="6">
                    <c:v>Actual</c:v>
                  </c:pt>
                  <c:pt idx="7">
                    <c:v>Budget</c:v>
                  </c:pt>
                  <c:pt idx="8">
                    <c:v>Var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Graph!$C$19:$K$19</c:f>
              <c:numCache>
                <c:formatCode>#,##0;\(#,##0\)</c:formatCode>
                <c:ptCount val="9"/>
                <c:pt idx="0">
                  <c:v>1035454</c:v>
                </c:pt>
                <c:pt idx="1">
                  <c:v>913125.15</c:v>
                </c:pt>
                <c:pt idx="2">
                  <c:v>122328.85</c:v>
                </c:pt>
                <c:pt idx="3">
                  <c:v>9067900.4700000025</c:v>
                </c:pt>
                <c:pt idx="4">
                  <c:v>2680492.2400000002</c:v>
                </c:pt>
                <c:pt idx="5">
                  <c:v>6387408.2300000023</c:v>
                </c:pt>
                <c:pt idx="6">
                  <c:v>5030158</c:v>
                </c:pt>
                <c:pt idx="7">
                  <c:v>5781576</c:v>
                </c:pt>
                <c:pt idx="8">
                  <c:v>-751418</c:v>
                </c:pt>
              </c:numCache>
            </c:numRef>
          </c:val>
        </c:ser>
        <c:ser>
          <c:idx val="4"/>
          <c:order val="4"/>
          <c:tx>
            <c:strRef>
              <c:f>Graph!$B$20</c:f>
              <c:strCache>
                <c:ptCount val="1"/>
                <c:pt idx="0">
                  <c:v>Tablets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Graph!$C$9:$K$10</c:f>
              <c:multiLvlStrCache>
                <c:ptCount val="9"/>
                <c:lvl>
                  <c:pt idx="0">
                    <c:v>Actual</c:v>
                  </c:pt>
                  <c:pt idx="1">
                    <c:v>Budget</c:v>
                  </c:pt>
                  <c:pt idx="2">
                    <c:v>Var</c:v>
                  </c:pt>
                  <c:pt idx="3">
                    <c:v>Actual</c:v>
                  </c:pt>
                  <c:pt idx="4">
                    <c:v>Budget</c:v>
                  </c:pt>
                  <c:pt idx="5">
                    <c:v>Var</c:v>
                  </c:pt>
                  <c:pt idx="6">
                    <c:v>Actual</c:v>
                  </c:pt>
                  <c:pt idx="7">
                    <c:v>Budget</c:v>
                  </c:pt>
                  <c:pt idx="8">
                    <c:v>Var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Graph!$C$20:$K$20</c:f>
              <c:numCache>
                <c:formatCode>#,##0;\(#,##0\)</c:formatCode>
                <c:ptCount val="9"/>
                <c:pt idx="0">
                  <c:v>2766383.75</c:v>
                </c:pt>
                <c:pt idx="1">
                  <c:v>2851656.6749999998</c:v>
                </c:pt>
                <c:pt idx="2">
                  <c:v>-85272.924999999814</c:v>
                </c:pt>
                <c:pt idx="3">
                  <c:v>5018120.6771290004</c:v>
                </c:pt>
                <c:pt idx="4">
                  <c:v>3518745.7960000001</c:v>
                </c:pt>
                <c:pt idx="5">
                  <c:v>1499374.8811289989</c:v>
                </c:pt>
                <c:pt idx="6">
                  <c:v>3420309.33</c:v>
                </c:pt>
                <c:pt idx="7">
                  <c:v>3952099.2</c:v>
                </c:pt>
                <c:pt idx="8">
                  <c:v>-531789.87000000011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660575216"/>
        <c:axId val="-1660573584"/>
      </c:barChart>
      <c:catAx>
        <c:axId val="-16605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0573584"/>
        <c:crosses val="autoZero"/>
        <c:auto val="1"/>
        <c:lblAlgn val="ctr"/>
        <c:lblOffset val="100"/>
        <c:noMultiLvlLbl val="0"/>
      </c:catAx>
      <c:valAx>
        <c:axId val="-16605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05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6</xdr:row>
      <xdr:rowOff>85725</xdr:rowOff>
    </xdr:from>
    <xdr:to>
      <xdr:col>21</xdr:col>
      <xdr:colOff>523875</xdr:colOff>
      <xdr:row>22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Relationship Id="rId6" Type="http://schemas.openxmlformats.org/officeDocument/2006/relationships/customProperty" Target="../customProperty11.bin"/><Relationship Id="rId5" Type="http://schemas.openxmlformats.org/officeDocument/2006/relationships/customProperty" Target="../customProperty10.bin"/><Relationship Id="rId4" Type="http://schemas.openxmlformats.org/officeDocument/2006/relationships/customProperty" Target="../customProperty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19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</sheetData>
  <pageMargins left="0.7" right="0.7" top="0.75" bottom="0.75" header="0.3" footer="0.3"/>
  <customProperties>
    <customPr name="CafeStyleVersion" r:id="rId1"/>
    <customPr name="LastTupleSet_0" r:id="rId2"/>
    <customPr name="LastTupleSet_COR_MapAnnotations" r:id="rId3"/>
    <customPr name="LastTupleSet_COR_Mappings" r:id="rId4"/>
    <customPr name="MigrateActionButton" r:id="rId5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M33" sqref="M33"/>
    </sheetView>
  </sheetViews>
  <sheetFormatPr defaultRowHeight="15" x14ac:dyDescent="0.25"/>
  <cols>
    <col min="2" max="2" width="17.85546875" customWidth="1"/>
    <col min="3" max="4" width="9.28515625" bestFit="1" customWidth="1"/>
    <col min="5" max="5" width="8.7109375" customWidth="1"/>
    <col min="6" max="6" width="9.28515625" bestFit="1" customWidth="1"/>
    <col min="7" max="7" width="10.140625" bestFit="1" customWidth="1"/>
    <col min="8" max="8" width="9.5703125" bestFit="1" customWidth="1"/>
    <col min="9" max="10" width="9.28515625" bestFit="1" customWidth="1"/>
    <col min="11" max="11" width="9.5703125" bestFit="1" customWidth="1"/>
  </cols>
  <sheetData>
    <row r="1" spans="1:13" x14ac:dyDescent="0.25">
      <c r="B1" s="1" t="s">
        <v>18</v>
      </c>
    </row>
    <row r="2" spans="1:13" x14ac:dyDescent="0.25">
      <c r="B2" s="3" t="s">
        <v>26</v>
      </c>
    </row>
    <row r="3" spans="1:13" x14ac:dyDescent="0.25">
      <c r="B3" s="3" t="s">
        <v>20</v>
      </c>
    </row>
    <row r="4" spans="1:13" x14ac:dyDescent="0.25">
      <c r="B4" s="5" t="s">
        <v>21</v>
      </c>
      <c r="C4" s="2" t="s">
        <v>4</v>
      </c>
      <c r="D4" s="4" t="s">
        <v>4</v>
      </c>
      <c r="E4" s="4" t="s">
        <v>4</v>
      </c>
      <c r="F4" s="2" t="s">
        <v>5</v>
      </c>
      <c r="G4" s="2" t="s">
        <v>5</v>
      </c>
      <c r="H4" s="2" t="s">
        <v>5</v>
      </c>
      <c r="I4" s="2" t="s">
        <v>6</v>
      </c>
      <c r="J4" s="2" t="s">
        <v>6</v>
      </c>
      <c r="K4" s="2" t="s">
        <v>6</v>
      </c>
    </row>
    <row r="5" spans="1:13" x14ac:dyDescent="0.25">
      <c r="B5" s="5" t="s">
        <v>22</v>
      </c>
      <c r="C5" s="2" t="s">
        <v>7</v>
      </c>
      <c r="D5" s="2" t="s">
        <v>8</v>
      </c>
      <c r="E5" s="4" t="s">
        <v>9</v>
      </c>
      <c r="F5" s="4" t="s">
        <v>7</v>
      </c>
      <c r="G5" s="2" t="s">
        <v>8</v>
      </c>
      <c r="H5" s="2" t="s">
        <v>9</v>
      </c>
      <c r="I5" s="2" t="s">
        <v>7</v>
      </c>
      <c r="J5" s="2" t="s">
        <v>8</v>
      </c>
      <c r="K5" s="2" t="s">
        <v>9</v>
      </c>
    </row>
    <row r="6" spans="1:13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6"/>
      <c r="B7" s="20" t="str">
        <f>B2</f>
        <v>West Region</v>
      </c>
      <c r="C7" s="20"/>
      <c r="D7" s="20"/>
      <c r="E7" s="20"/>
      <c r="F7" s="20"/>
      <c r="G7" s="20"/>
      <c r="H7" s="20"/>
      <c r="I7" s="20"/>
      <c r="J7" s="20"/>
      <c r="K7" s="20"/>
      <c r="L7" s="6"/>
      <c r="M7" s="6"/>
    </row>
    <row r="8" spans="1:13" x14ac:dyDescent="0.25">
      <c r="A8" s="6"/>
      <c r="B8" s="21" t="str">
        <f>B3</f>
        <v>Channel Total</v>
      </c>
      <c r="C8" s="21"/>
      <c r="D8" s="21"/>
      <c r="E8" s="21"/>
      <c r="F8" s="21"/>
      <c r="G8" s="21"/>
      <c r="H8" s="21"/>
      <c r="I8" s="21"/>
      <c r="J8" s="21"/>
      <c r="K8" s="21"/>
      <c r="L8" s="6"/>
      <c r="M8" s="6"/>
    </row>
    <row r="9" spans="1:13" x14ac:dyDescent="0.25">
      <c r="A9" s="6"/>
      <c r="B9" s="16"/>
      <c r="C9" s="17">
        <v>2014</v>
      </c>
      <c r="D9" s="17"/>
      <c r="E9" s="17"/>
      <c r="F9" s="18">
        <v>2015</v>
      </c>
      <c r="G9" s="18"/>
      <c r="H9" s="18"/>
      <c r="I9" s="19">
        <v>2016</v>
      </c>
      <c r="J9" s="19"/>
      <c r="K9" s="19"/>
      <c r="L9" s="6"/>
      <c r="M9" s="6"/>
    </row>
    <row r="10" spans="1:13" x14ac:dyDescent="0.25">
      <c r="A10" s="6"/>
      <c r="B10" s="16"/>
      <c r="C10" s="7" t="s">
        <v>7</v>
      </c>
      <c r="D10" s="7" t="s">
        <v>8</v>
      </c>
      <c r="E10" s="7" t="s">
        <v>28</v>
      </c>
      <c r="F10" s="8" t="s">
        <v>7</v>
      </c>
      <c r="G10" s="8" t="s">
        <v>8</v>
      </c>
      <c r="H10" s="8" t="s">
        <v>28</v>
      </c>
      <c r="I10" s="9" t="s">
        <v>7</v>
      </c>
      <c r="J10" s="9" t="s">
        <v>8</v>
      </c>
      <c r="K10" s="9" t="s">
        <v>28</v>
      </c>
      <c r="L10" s="6"/>
      <c r="M10" s="6"/>
    </row>
    <row r="11" spans="1:13" x14ac:dyDescent="0.25">
      <c r="B11" s="11" t="s">
        <v>0</v>
      </c>
      <c r="C11" s="12">
        <v>20061794.76985852</v>
      </c>
      <c r="D11" s="12">
        <v>17354583.810900841</v>
      </c>
      <c r="E11" s="13">
        <v>2707210.95895768</v>
      </c>
      <c r="F11" s="12">
        <v>22218967.41906555</v>
      </c>
      <c r="G11" s="12">
        <v>24115760.838694379</v>
      </c>
      <c r="H11" s="13">
        <v>-1896793.419628829</v>
      </c>
      <c r="I11" s="12">
        <v>19131048.47834117</v>
      </c>
      <c r="J11" s="12">
        <v>21659038.387301091</v>
      </c>
      <c r="K11" s="13">
        <v>-2527989.908959921</v>
      </c>
    </row>
    <row r="12" spans="1:13" x14ac:dyDescent="0.25">
      <c r="B12" s="11" t="s">
        <v>1</v>
      </c>
      <c r="C12" s="12">
        <v>3376775.0198585209</v>
      </c>
      <c r="D12" s="12">
        <v>2788198.7859008438</v>
      </c>
      <c r="E12" s="13">
        <v>588576.23395767715</v>
      </c>
      <c r="F12" s="12">
        <v>3161441.814686154</v>
      </c>
      <c r="G12" s="12">
        <v>11156941.13079378</v>
      </c>
      <c r="H12" s="13">
        <v>-7995499.3161076251</v>
      </c>
      <c r="I12" s="12">
        <v>3294275.5083411662</v>
      </c>
      <c r="J12" s="12">
        <v>4024219.2373010949</v>
      </c>
      <c r="K12" s="13">
        <v>-729943.72895992827</v>
      </c>
    </row>
    <row r="13" spans="1:13" x14ac:dyDescent="0.25">
      <c r="B13" s="10" t="s">
        <v>10</v>
      </c>
      <c r="C13" s="14">
        <v>664105.30000000005</v>
      </c>
      <c r="D13" s="14">
        <v>679366.39500000002</v>
      </c>
      <c r="E13" s="15">
        <v>-15261.09499999997</v>
      </c>
      <c r="F13" s="14">
        <v>494715.37354377948</v>
      </c>
      <c r="G13" s="14">
        <v>3249938.5370258428</v>
      </c>
      <c r="H13" s="15">
        <v>-2755223.163482063</v>
      </c>
      <c r="I13" s="14">
        <v>605380.47000000009</v>
      </c>
      <c r="J13" s="14">
        <v>520314.27</v>
      </c>
      <c r="K13" s="15">
        <v>85066.20000000007</v>
      </c>
    </row>
    <row r="14" spans="1:13" x14ac:dyDescent="0.25">
      <c r="B14" s="10" t="s">
        <v>11</v>
      </c>
      <c r="C14" s="14">
        <v>1630450.75</v>
      </c>
      <c r="D14" s="14">
        <v>1347277.05</v>
      </c>
      <c r="E14" s="15">
        <v>283173.7</v>
      </c>
      <c r="F14" s="14">
        <v>1915810.3004765969</v>
      </c>
      <c r="G14" s="14">
        <v>7187776.1020259</v>
      </c>
      <c r="H14" s="15">
        <v>-5271965.8015493024</v>
      </c>
      <c r="I14" s="14">
        <v>2030744.25</v>
      </c>
      <c r="J14" s="14">
        <v>2818594.7068303479</v>
      </c>
      <c r="K14" s="15">
        <v>-787850.45683034835</v>
      </c>
    </row>
    <row r="15" spans="1:13" x14ac:dyDescent="0.25">
      <c r="B15" s="10" t="s">
        <v>12</v>
      </c>
      <c r="C15" s="14">
        <v>1082218.9698585221</v>
      </c>
      <c r="D15" s="14">
        <v>761555.3409008442</v>
      </c>
      <c r="E15" s="15">
        <v>320663.62895767757</v>
      </c>
      <c r="F15" s="14">
        <v>750916.14066577703</v>
      </c>
      <c r="G15" s="14">
        <v>719226.49174203502</v>
      </c>
      <c r="H15" s="15">
        <v>31689.648923741999</v>
      </c>
      <c r="I15" s="14">
        <v>658150.78834116622</v>
      </c>
      <c r="J15" s="14">
        <v>685310.26047074597</v>
      </c>
      <c r="K15" s="15">
        <v>-27159.47212957975</v>
      </c>
    </row>
    <row r="16" spans="1:13" x14ac:dyDescent="0.25">
      <c r="B16" s="11" t="s">
        <v>2</v>
      </c>
      <c r="C16" s="12">
        <v>13918636</v>
      </c>
      <c r="D16" s="12">
        <v>11714728.35</v>
      </c>
      <c r="E16" s="13">
        <v>2203907.65</v>
      </c>
      <c r="F16" s="12">
        <v>14039404.9272504</v>
      </c>
      <c r="G16" s="12">
        <v>9440073.9119005986</v>
      </c>
      <c r="H16" s="13">
        <v>4599331.0153498016</v>
      </c>
      <c r="I16" s="12">
        <v>12416463.640000001</v>
      </c>
      <c r="J16" s="12">
        <v>13682719.949999999</v>
      </c>
      <c r="K16" s="13">
        <v>-1266256.3099999989</v>
      </c>
    </row>
    <row r="17" spans="2:11" x14ac:dyDescent="0.25">
      <c r="B17" s="10" t="s">
        <v>13</v>
      </c>
      <c r="C17" s="14">
        <v>7440395</v>
      </c>
      <c r="D17" s="14">
        <v>5176380</v>
      </c>
      <c r="E17" s="15">
        <v>2264015</v>
      </c>
      <c r="F17" s="14">
        <v>2397982.3454978098</v>
      </c>
      <c r="G17" s="14">
        <v>2288560</v>
      </c>
      <c r="H17" s="15">
        <v>109422.3454978103</v>
      </c>
      <c r="I17" s="14">
        <v>2367979.5</v>
      </c>
      <c r="J17" s="14">
        <v>2532402.6</v>
      </c>
      <c r="K17" s="15">
        <v>-164423.0999999996</v>
      </c>
    </row>
    <row r="18" spans="2:11" x14ac:dyDescent="0.25">
      <c r="B18" s="10" t="s">
        <v>14</v>
      </c>
      <c r="C18" s="14">
        <v>5442787</v>
      </c>
      <c r="D18" s="14">
        <v>5625223.2000000002</v>
      </c>
      <c r="E18" s="15">
        <v>-182436.20000000019</v>
      </c>
      <c r="F18" s="14">
        <v>2573522.1117525902</v>
      </c>
      <c r="G18" s="14">
        <v>4471021.6719005983</v>
      </c>
      <c r="H18" s="15">
        <v>-1897499.5601480079</v>
      </c>
      <c r="I18" s="14">
        <v>5018326.1400000006</v>
      </c>
      <c r="J18" s="14">
        <v>5368741.3500000006</v>
      </c>
      <c r="K18" s="15">
        <v>-350415.21</v>
      </c>
    </row>
    <row r="19" spans="2:11" x14ac:dyDescent="0.25">
      <c r="B19" s="11" t="s">
        <v>15</v>
      </c>
      <c r="C19" s="12">
        <v>1035454</v>
      </c>
      <c r="D19" s="12">
        <v>913125.15</v>
      </c>
      <c r="E19" s="13">
        <v>122328.85</v>
      </c>
      <c r="F19" s="12">
        <v>9067900.4700000025</v>
      </c>
      <c r="G19" s="12">
        <v>2680492.2400000002</v>
      </c>
      <c r="H19" s="13">
        <v>6387408.2300000023</v>
      </c>
      <c r="I19" s="12">
        <v>5030158</v>
      </c>
      <c r="J19" s="12">
        <v>5781576</v>
      </c>
      <c r="K19" s="13">
        <v>-751418</v>
      </c>
    </row>
    <row r="20" spans="2:11" x14ac:dyDescent="0.25">
      <c r="B20" s="11" t="s">
        <v>3</v>
      </c>
      <c r="C20" s="12">
        <v>2766383.75</v>
      </c>
      <c r="D20" s="12">
        <v>2851656.6749999998</v>
      </c>
      <c r="E20" s="13">
        <v>-85272.924999999814</v>
      </c>
      <c r="F20" s="12">
        <v>5018120.6771290004</v>
      </c>
      <c r="G20" s="12">
        <v>3518745.7960000001</v>
      </c>
      <c r="H20" s="13">
        <v>1499374.8811289989</v>
      </c>
      <c r="I20" s="12">
        <v>3420309.33</v>
      </c>
      <c r="J20" s="12">
        <v>3952099.2</v>
      </c>
      <c r="K20" s="13">
        <v>-531789.87000000011</v>
      </c>
    </row>
    <row r="21" spans="2:11" x14ac:dyDescent="0.25">
      <c r="B21" s="10" t="s">
        <v>16</v>
      </c>
      <c r="C21" s="14">
        <v>1441009.75</v>
      </c>
      <c r="D21" s="14">
        <v>1482240.9750000001</v>
      </c>
      <c r="E21" s="15">
        <v>-41231.225000000093</v>
      </c>
      <c r="F21" s="14">
        <v>2744528.1102129989</v>
      </c>
      <c r="G21" s="14">
        <v>2006789.852</v>
      </c>
      <c r="H21" s="15">
        <v>737738.25821299921</v>
      </c>
      <c r="I21" s="14">
        <v>1912774.78</v>
      </c>
      <c r="J21" s="14">
        <v>2212230.2999999998</v>
      </c>
      <c r="K21" s="15">
        <v>-299455.51999999979</v>
      </c>
    </row>
    <row r="22" spans="2:11" x14ac:dyDescent="0.25">
      <c r="B22" s="10" t="s">
        <v>17</v>
      </c>
      <c r="C22" s="14">
        <v>1325374</v>
      </c>
      <c r="D22" s="14">
        <v>1369415.7</v>
      </c>
      <c r="E22" s="15">
        <v>-44041.699999999953</v>
      </c>
      <c r="F22" s="14">
        <v>2273592.5669160001</v>
      </c>
      <c r="G22" s="14">
        <v>1511955.9439999999</v>
      </c>
      <c r="H22" s="15">
        <v>761636.62291599996</v>
      </c>
      <c r="I22" s="14">
        <v>1507534.55</v>
      </c>
      <c r="J22" s="14">
        <v>1739868.9</v>
      </c>
      <c r="K22" s="15">
        <v>-232334.34999999989</v>
      </c>
    </row>
  </sheetData>
  <mergeCells count="5">
    <mergeCell ref="C9:E9"/>
    <mergeCell ref="F9:H9"/>
    <mergeCell ref="I9:K9"/>
    <mergeCell ref="B7:K7"/>
    <mergeCell ref="B8:K8"/>
  </mergeCells>
  <dataValidations count="1">
    <dataValidation type="list" errorStyle="information" allowBlank="1" showInputMessage="1" showErrorMessage="1" sqref="B2">
      <formula1>cafe_validation_1</formula1>
    </dataValidation>
  </dataValidations>
  <pageMargins left="0.7" right="0.7" top="0.75" bottom="0.75" header="0.3" footer="0.3"/>
  <customProperties>
    <customPr name="###COLSTART###" r:id="rId1"/>
    <customPr name="###LASTCOLSTART###" r:id="rId2"/>
    <customPr name="###LASTROWSTART###" r:id="rId3"/>
    <customPr name="###ROWSTART###" r:id="rId4"/>
    <customPr name="COR_GroupingOption" r:id="rId5"/>
    <customPr name="COR_MapSheets" r:id="rId6"/>
  </customPropertie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B21" sqref="B21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Graph</vt:lpstr>
      <vt:lpstr>Sheet1</vt:lpstr>
      <vt:lpstr>tm1\\_0_C</vt:lpstr>
      <vt:lpstr>tm1\\_0_R</vt:lpstr>
      <vt:lpstr>tm1\\_0_S</vt:lpstr>
    </vt:vector>
  </TitlesOfParts>
  <Company>NetworkLayer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NetworkLayer</dc:creator>
  <cp:lastModifiedBy>NetworkLayer</cp:lastModifiedBy>
  <dcterms:created xsi:type="dcterms:W3CDTF">2016-01-09T05:46:32Z</dcterms:created>
  <dcterms:modified xsi:type="dcterms:W3CDTF">2016-01-09T16:34:28Z</dcterms:modified>
</cp:coreProperties>
</file>