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BM Demos\SmartCo\Excel Reports\"/>
    </mc:Choice>
  </mc:AlternateContent>
  <bookViews>
    <workbookView xWindow="0" yWindow="0" windowWidth="19200" windowHeight="6945" firstSheet="1" activeTab="1"/>
  </bookViews>
  <sheets>
    <sheet name="Cognos_Office_Connection_Cache" sheetId="2" state="veryHidden" r:id="rId1"/>
    <sheet name="1.Instructions" sheetId="3" r:id="rId2"/>
    <sheet name="2.Expense Summary Report (live)" sheetId="1" r:id="rId3"/>
    <sheet name="3.Source Data" sheetId="4" r:id="rId4"/>
    <sheet name="4.Expense Bulk Upload" sheetId="8" r:id="rId5"/>
  </sheets>
  <definedNames>
    <definedName name="ID" localSheetId="1" hidden="1">"a5cef522-fc35-4de6-9065-5b5c851a7bca"</definedName>
    <definedName name="ID" localSheetId="2" hidden="1">"c0f650f6-3c29-463d-a498-86b18aea2467"</definedName>
    <definedName name="ID" localSheetId="3" hidden="1">"05122ec9-765b-4537-a5a2-7e418c9b2b4b"</definedName>
    <definedName name="ID" localSheetId="4" hidden="1">"6bbe5106-35a3-4cec-a1e7-ac8cabac31c6"</definedName>
    <definedName name="ID" localSheetId="0" hidden="1">"1c842e9a-a5f1-4650-96b8-39e88b0156ed"</definedName>
    <definedName name="tm1\\_0_C">#REF!</definedName>
    <definedName name="tm1\\_0_H">"{ ""server"" : ""http://ibmdemo.demos.ibm.com"", ""cube"" : ""{ \""server\"" : \""smartco\"", \""cube\"" : \""Income Statement\""}""}"</definedName>
    <definedName name="tm1\\_0_R">#REF!</definedName>
    <definedName name="tm1\\_0_S">#REF!</definedName>
    <definedName name="tm1\\_1_C">'4.Expense Bulk Upload'!$D$7</definedName>
    <definedName name="tm1\\_1_H">"{ ""server"" : ""http://ibmdemo.demos.ibm.com"", ""cube"" : ""{ \""server\"" : \""smartco\"", \""cube\"" : \""Income Statement\""}""}"</definedName>
    <definedName name="tm1\\_1_R">'4.Expense Bulk Upload'!$B$8:$C$9</definedName>
    <definedName name="tm1\\_1_S">'4.Expense Bulk Upload'!$B$3:$B$6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<sst xmlns="http://schemas.openxmlformats.org/spreadsheetml/2006/main" count="501" uniqueCount="102">
  <si>
    <t>Year</t>
  </si>
  <si>
    <t>6199 OFFICE EXPENSE</t>
  </si>
  <si>
    <t>6299 TRAVEL</t>
  </si>
  <si>
    <t>6399 OCCUPANCY</t>
  </si>
  <si>
    <t>6499 MARKETING</t>
  </si>
  <si>
    <t>6599 DEPRECIATION</t>
  </si>
  <si>
    <t>System:</t>
  </si>
  <si>
    <t>IBM Demo: smartco</t>
  </si>
  <si>
    <t>Package:</t>
  </si>
  <si>
    <t>Income Statement</t>
  </si>
  <si>
    <t>Created:</t>
  </si>
  <si>
    <t>18/1/2018 2:58:56 PM</t>
  </si>
  <si>
    <t>Modified:</t>
  </si>
  <si>
    <t>Rows:</t>
  </si>
  <si>
    <t>Columns:</t>
  </si>
  <si>
    <t>Context:</t>
  </si>
  <si>
    <t>Filter rows:</t>
  </si>
  <si>
    <t>Filter columns:</t>
  </si>
  <si>
    <t>Year: Y3, Organization: 101, Currency Calc: Local, Version: Actual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</si>
  <si>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</si>
  <si>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</si>
  <si>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</si>
  <si>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</si>
  <si>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</si>
  <si>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</si>
  <si>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Massachusetts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</si>
  <si>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</si>
  <si>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</si>
  <si>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</si>
  <si>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</si>
  <si>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</si>
  <si>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</si>
  <si>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</si>
  <si>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</si>
  <si>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</si>
  <si>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</si>
  <si>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</si>
  <si>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</si>
  <si>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Month: MY</t>
  </si>
  <si>
    <t>Account: Account (list)</t>
  </si>
  <si>
    <t xml:space="preserve">Massachusetts Expense Summary - Actual 2016 </t>
  </si>
  <si>
    <t>6400 Sales Promotion</t>
  </si>
  <si>
    <t>6410 Advertising</t>
  </si>
  <si>
    <t>6200 Meals</t>
  </si>
  <si>
    <t>6210 Hotel</t>
  </si>
  <si>
    <t>6220 Vehicles</t>
  </si>
  <si>
    <t>6230 Entertaining</t>
  </si>
  <si>
    <t>6300 Rent</t>
  </si>
  <si>
    <t>6310 Utilities</t>
  </si>
  <si>
    <t>6320 Maintenance</t>
  </si>
  <si>
    <t>6520 Depreciation - New</t>
  </si>
  <si>
    <t>6510 Depreciation - Existing</t>
  </si>
  <si>
    <t>Month</t>
  </si>
  <si>
    <t>Account</t>
  </si>
  <si>
    <t>Amount</t>
  </si>
  <si>
    <t>[Base]</t>
  </si>
  <si>
    <t>Local</t>
  </si>
  <si>
    <t>2016</t>
  </si>
  <si>
    <t>Actual</t>
  </si>
  <si>
    <t xml:space="preserve">1. Log into the IBM Demo SmartCo demo from Planning Analytics for Excel (PAx): </t>
  </si>
  <si>
    <t>2. Review current Actual Expenses 2016 for Massachussetts:</t>
  </si>
  <si>
    <t xml:space="preserve">navigate to tab  </t>
  </si>
  <si>
    <t xml:space="preserve">Expense Summary Report (live) </t>
  </si>
  <si>
    <t>to review current Actual 2016 Expenses</t>
  </si>
  <si>
    <t>click 'Refresh Sheet' from the IBM Planning Analytics Ribbon to refresh the data from the PA server</t>
  </si>
  <si>
    <t>there may be no numbers, like in the screen shot below</t>
  </si>
  <si>
    <t>3. Begin the Bulk Upload of actual expenses in two steps:</t>
  </si>
  <si>
    <t>Step 1: Copy Month and Account references (green area - Col A and Col B)</t>
  </si>
  <si>
    <t>Step 2: Copy corresponding Amounts (white area - Col C)</t>
  </si>
  <si>
    <t>Tab 3. Source Data</t>
  </si>
  <si>
    <t xml:space="preserve">From </t>
  </si>
  <si>
    <t xml:space="preserve">copy the Month and Account references (green area - Col A and Col B - excluding headers) </t>
  </si>
  <si>
    <t>and paste them into the Month and Account Reference Area of the sheet</t>
  </si>
  <si>
    <t>4. Expense Bulk Upload</t>
  </si>
  <si>
    <t>Step 1: Paste Month and Account References into green area</t>
  </si>
  <si>
    <t>Step 2: Paste corresponding Amounts into Col D</t>
  </si>
  <si>
    <t xml:space="preserve">paste here: </t>
  </si>
  <si>
    <t>after pasting the Month and Account references the sheet should look like this:</t>
  </si>
  <si>
    <t>then click 'Highlight' (2.) on the Planning Analytics Ribbon to highlight the Quick Report Area</t>
  </si>
  <si>
    <t>click 'Refresh Sheet' (1.) on the Planning Analytics Ribbon to let the Quick Report refresh the Reference Area</t>
  </si>
  <si>
    <t xml:space="preserve">next:   while still in the sheet </t>
  </si>
  <si>
    <t>you will notice that hitting the refresh button dynamically expanded the reference area, which we are verifying with the 'Highlight' button:</t>
  </si>
  <si>
    <t>Step 1:</t>
  </si>
  <si>
    <t>Step 2:</t>
  </si>
  <si>
    <t>Copy and paste the corresponsing amounts from the sheet</t>
  </si>
  <si>
    <t>Col C (skip the heading)</t>
  </si>
  <si>
    <t>and paste the amounts into Col D of the corresponding Months/Accounts in sheet</t>
  </si>
  <si>
    <t>4. Press 'Commit' on the Planning Analytics Ribbon to upload the expense data in a bulk</t>
  </si>
  <si>
    <t>press 'Refresh Sheet'</t>
  </si>
  <si>
    <t>press 'Commit'</t>
  </si>
  <si>
    <t>in the dialog that follows you can 'preview the changes' if you like or directly press 'commit changes':</t>
  </si>
  <si>
    <t>The expense data has now been uploaded to the Planning Analytics Server</t>
  </si>
  <si>
    <t>5. Verify that expenses have been uploaded and consolidated in real time:</t>
  </si>
  <si>
    <t>SmartCo Actual Expenses 2016, Massachusetts Bulk Upload</t>
  </si>
  <si>
    <t>you can verify that expenses have been uploaded by going back and refreshing the report in tab</t>
  </si>
  <si>
    <t>the report will now show the consolidated expenses from the Planning Analytics server:</t>
  </si>
  <si>
    <t>you can even drill down into the accounts if you like, by double clicking the summary account</t>
  </si>
  <si>
    <t>Questions?</t>
  </si>
  <si>
    <t>Email</t>
  </si>
  <si>
    <t>me</t>
  </si>
  <si>
    <t>IBM, January 2018</t>
  </si>
  <si>
    <t>19/1/2018 1:13:40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</si>
</sst>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5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7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49" fontId="1" fillId="0" borderId="4" xfId="52" applyNumberFormat="1">
      <alignment horizontal="center" vertical="center"/>
    </xf>
    <xf numFmtId="164" fontId="2" fillId="0" borderId="2" xfId="45" applyNumberFormat="1"/>
    <xf numFmtId="0" fontId="2" fillId="0" borderId="5" xfId="43" applyAlignment="1">
      <alignment horizontal="center" vertical="center"/>
    </xf>
    <xf numFmtId="49" fontId="1" fillId="0" borderId="3" xfId="54" applyNumberFormat="1" applyAlignment="1">
      <alignment horizontal="left" vertical="center" indent="3"/>
    </xf>
    <xf numFmtId="0" fontId="10" fillId="0" borderId="0" xfId="0" applyFont="1" applyAlignment="1">
      <alignment horizontal="left" indent="2"/>
    </xf>
    <xf numFmtId="0" fontId="10" fillId="0" borderId="0" xfId="0" quotePrefix="1" applyFont="1" applyAlignment="1">
      <alignment horizontal="left" indent="2"/>
    </xf>
    <xf numFmtId="0" fontId="10" fillId="4" borderId="0" xfId="0" applyFont="1" applyFill="1" applyAlignment="1">
      <alignment horizontal="left" indent="2"/>
    </xf>
    <xf numFmtId="49" fontId="1" fillId="0" borderId="4" xfId="32" applyNumberFormat="1">
      <alignment horizontal="center" vertical="center"/>
    </xf>
    <xf numFmtId="0" fontId="12" fillId="0" borderId="0" xfId="0" applyFont="1"/>
    <xf numFmtId="0" fontId="13" fillId="0" borderId="0" xfId="0" applyFont="1"/>
    <xf numFmtId="0" fontId="3" fillId="0" borderId="0" xfId="33" applyBorder="1">
      <alignment horizontal="center" vertical="center"/>
    </xf>
    <xf numFmtId="0" fontId="0" fillId="0" borderId="0" xfId="0" applyBorder="1"/>
    <xf numFmtId="0" fontId="3" fillId="0" borderId="0" xfId="33" quotePrefix="1" applyBorder="1">
      <alignment horizontal="center" vertical="center"/>
    </xf>
    <xf numFmtId="0" fontId="2" fillId="0" borderId="0" xfId="43" applyBorder="1">
      <alignment horizontal="center" vertical="center"/>
    </xf>
    <xf numFmtId="49" fontId="1" fillId="0" borderId="0" xfId="32" applyNumberFormat="1" applyBorder="1">
      <alignment horizontal="center" vertical="center"/>
    </xf>
    <xf numFmtId="0" fontId="11" fillId="0" borderId="0" xfId="0" applyFont="1" applyBorder="1"/>
    <xf numFmtId="0" fontId="14" fillId="0" borderId="0" xfId="56"/>
    <xf numFmtId="0" fontId="0" fillId="5" borderId="0" xfId="0" applyFill="1" applyBorder="1" applyAlignment="1">
      <alignment horizontal="left" indent="2"/>
    </xf>
    <xf numFmtId="0" fontId="0" fillId="5" borderId="0" xfId="0" applyFill="1" applyBorder="1" applyAlignment="1">
      <alignment horizontal="left" indent="4"/>
    </xf>
    <xf numFmtId="0" fontId="0" fillId="5" borderId="0" xfId="0" applyFill="1" applyBorder="1"/>
  </cellXfs>
  <cellStyles count="57"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lculated Column - IBM Cognos" xfId="28"/>
    <cellStyle name="Calculated Column Name - IBM Cognos" xfId="29"/>
    <cellStyle name="Calculated Row - IBM Cognos" xfId="30"/>
    <cellStyle name="Calculated Row Name - IBM Cognos" xfId="31"/>
    <cellStyle name="Column Name - IBM Cognos" xfId="32"/>
    <cellStyle name="Column Template - IBM Cognos" xfId="33"/>
    <cellStyle name="Differs From Base - IBM Cognos" xfId="34"/>
    <cellStyle name="Edit - IBM Cognos" xfId="35"/>
    <cellStyle name="Formula - IBM Cognos" xfId="36"/>
    <cellStyle name="Group Name - IBM Cognos" xfId="37"/>
    <cellStyle name="Hold Values - IBM Cognos" xfId="38"/>
    <cellStyle name="Hyperlink" xfId="56" builtinId="8"/>
    <cellStyle name="List Name - IBM Cognos" xfId="39"/>
    <cellStyle name="Locked - IBM Cognos" xfId="40"/>
    <cellStyle name="Measure - IBM Cognos" xfId="41"/>
    <cellStyle name="Measure Header - IBM Cognos" xfId="42"/>
    <cellStyle name="Measure Name - IBM Cognos" xfId="43"/>
    <cellStyle name="Measure Summary - IBM Cognos" xfId="44"/>
    <cellStyle name="Measure Summary TM1 - IBM Cognos" xfId="45"/>
    <cellStyle name="Measure Template - IBM Cognos" xfId="46"/>
    <cellStyle name="More - IBM Cognos" xfId="47"/>
    <cellStyle name="Normal" xfId="0" builtinId="0"/>
    <cellStyle name="Pending Change - IBM Cognos" xfId="48"/>
    <cellStyle name="Row Name - IBM Cognos" xfId="49"/>
    <cellStyle name="Row Template - IBM Cognos" xfId="50"/>
    <cellStyle name="Summary Column Name - IBM Cognos" xfId="51"/>
    <cellStyle name="Summary Column Name TM1 - IBM Cognos" xfId="52"/>
    <cellStyle name="Summary Row Name - IBM Cognos" xfId="53"/>
    <cellStyle name="Summary Row Name TM1 - IBM Cognos" xfId="54"/>
    <cellStyle name="Unsaved Change - IBM Cognos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Massachusetts</a:t>
            </a:r>
            <a:r>
              <a:rPr lang="en-SG" baseline="0"/>
              <a:t> Actual Expenses 2016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'2.Expense Summary Report (live)'!$B$14</c:f>
              <c:strCache>
                <c:ptCount val="1"/>
                <c:pt idx="0">
                  <c:v>6199 OFFICE EXPENSE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'2.Expense Summary Report (live)'!$C$13:$N$13</c15:sqref>
                  </c15:fullRef>
                </c:ext>
              </c:extLst>
              <c:f>'2.Expense Summary Report (live)'!$C$13:$N$13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'2.Expense Summary Report (live)'!$C$14:$O$14</c15:sqref>
                  </c15:fullRef>
                </c:ext>
              </c:extLst>
              <c:f>'2.Expense Summary Report (live)'!$C$14:$N$14</c:f>
              <c:numCache>
                <c:formatCode>#,##0;\(#,##0\)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7B-4F75-8801-721367C0EECB}"/>
            </c:ext>
          </c:extLst>
        </c:ser>
        <c:ser>
          <c:idx val="1"/>
          <c:order val="1"/>
          <c:tx>
            <c:strRef>
              <c:f>'2.Expense Summary Report (live)'!$B$15</c:f>
              <c:strCache>
                <c:ptCount val="1"/>
                <c:pt idx="0">
                  <c:v>6299 TRAVEL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'2.Expense Summary Report (live)'!$C$13:$N$13</c15:sqref>
                  </c15:fullRef>
                </c:ext>
              </c:extLst>
              <c:f>'2.Expense Summary Report (live)'!$C$13:$N$13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'2.Expense Summary Report (live)'!$C$15:$O$15</c15:sqref>
                  </c15:fullRef>
                </c:ext>
              </c:extLst>
              <c:f>'2.Expense Summary Report (live)'!$C$15:$N$15</c:f>
              <c:numCache>
                <c:formatCode>#,##0;\(#,##0\)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7B-4F75-8801-721367C0EECB}"/>
            </c:ext>
          </c:extLst>
        </c:ser>
        <c:ser>
          <c:idx val="2"/>
          <c:order val="2"/>
          <c:tx>
            <c:strRef>
              <c:f>'2.Expense Summary Report (live)'!$B$16</c:f>
              <c:strCache>
                <c:ptCount val="1"/>
                <c:pt idx="0">
                  <c:v>6399 OCCUPANCY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'2.Expense Summary Report (live)'!$C$13:$N$13</c15:sqref>
                  </c15:fullRef>
                </c:ext>
              </c:extLst>
              <c:f>'2.Expense Summary Report (live)'!$C$13:$N$13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'2.Expense Summary Report (live)'!$C$16:$O$16</c15:sqref>
                  </c15:fullRef>
                </c:ext>
              </c:extLst>
              <c:f>'2.Expense Summary Report (live)'!$C$16:$N$16</c:f>
              <c:numCache>
                <c:formatCode>#,##0;\(#,##0\)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7B-4F75-8801-721367C0EECB}"/>
            </c:ext>
          </c:extLst>
        </c:ser>
        <c:ser>
          <c:idx val="3"/>
          <c:order val="3"/>
          <c:tx>
            <c:strRef>
              <c:f>'2.Expense Summary Report (live)'!$B$17</c:f>
              <c:strCache>
                <c:ptCount val="1"/>
                <c:pt idx="0">
                  <c:v>6499 MARKETING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'2.Expense Summary Report (live)'!$C$13:$N$13</c15:sqref>
                  </c15:fullRef>
                </c:ext>
              </c:extLst>
              <c:f>'2.Expense Summary Report (live)'!$C$13:$N$13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'2.Expense Summary Report (live)'!$C$17:$O$17</c15:sqref>
                  </c15:fullRef>
                </c:ext>
              </c:extLst>
              <c:f>'2.Expense Summary Report (live)'!$C$17:$N$17</c:f>
              <c:numCache>
                <c:formatCode>#,##0;\(#,##0\)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7B-4F75-8801-721367C0EECB}"/>
            </c:ext>
          </c:extLst>
        </c:ser>
        <c:ser>
          <c:idx val="4"/>
          <c:order val="4"/>
          <c:tx>
            <c:strRef>
              <c:f>'2.Expense Summary Report (live)'!$B$18</c:f>
              <c:strCache>
                <c:ptCount val="1"/>
                <c:pt idx="0">
                  <c:v>6599 DEPRECIATION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'2.Expense Summary Report (live)'!$C$13:$N$13</c15:sqref>
                  </c15:fullRef>
                </c:ext>
              </c:extLst>
              <c:f>'2.Expense Summary Report (live)'!$C$13:$N$13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'2.Expense Summary Report (live)'!$C$18:$O$18</c15:sqref>
                  </c15:fullRef>
                </c:ext>
              </c:extLst>
              <c:f>'2.Expense Summary Report (live)'!$C$18:$N$18</c:f>
              <c:numCache>
                <c:formatCode>#,##0;\(#,##0\)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7B-4F75-8801-721367C0E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31808"/>
        <c:axId val="844732896"/>
      </c:lineChart>
      <c:catAx>
        <c:axId val="8447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32896"/>
        <c:crosses val="autoZero"/>
        <c:auto val="1"/>
        <c:lblAlgn val="ctr"/>
        <c:lblOffset val="100"/>
        <c:noMultiLvlLbl val="0"/>
      </c:catAx>
      <c:valAx>
        <c:axId val="844732896"/>
        <c:scaling>
          <c:orientation val="minMax"/>
        </c:scaling>
        <c:delete val="0"/>
        <c:axPos val="l"/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31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2766</xdr:colOff>
      <xdr:row>5</xdr:row>
      <xdr:rowOff>19050</xdr:rowOff>
    </xdr:from>
    <xdr:to>
      <xdr:col>6</xdr:col>
      <xdr:colOff>260350</xdr:colOff>
      <xdr:row>17</xdr:row>
      <xdr:rowOff>18557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0AD00CC-2F62-4FA4-A71F-7738A0DE7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66" y="939800"/>
          <a:ext cx="2759484" cy="2209307"/>
        </a:xfrm>
        <a:prstGeom prst="rect">
          <a:avLst/>
        </a:prstGeom>
      </xdr:spPr>
    </xdr:pic>
    <xdr:clientData/>
  </xdr:twoCellAnchor>
  <xdr:twoCellAnchor editAs="oneCell">
    <xdr:from>
      <xdr:col>2</xdr:col>
      <xdr:colOff>12979</xdr:colOff>
      <xdr:row>24</xdr:row>
      <xdr:rowOff>88900</xdr:rowOff>
    </xdr:from>
    <xdr:to>
      <xdr:col>11</xdr:col>
      <xdr:colOff>531327</xdr:colOff>
      <xdr:row>51</xdr:row>
      <xdr:rowOff>109481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04093E5-E044-462D-8000-6E1EB4D64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779" y="4508500"/>
          <a:ext cx="6290498" cy="4992631"/>
        </a:xfrm>
        <a:prstGeom prst="rect">
          <a:avLst/>
        </a:prstGeom>
      </xdr:spPr>
    </xdr:pic>
    <xdr:clientData/>
  </xdr:twoCellAnchor>
  <xdr:twoCellAnchor editAs="oneCell">
    <xdr:from>
      <xdr:col>2</xdr:col>
      <xdr:colOff>13604</xdr:colOff>
      <xdr:row>58</xdr:row>
      <xdr:rowOff>19050</xdr:rowOff>
    </xdr:from>
    <xdr:to>
      <xdr:col>11</xdr:col>
      <xdr:colOff>251927</xdr:colOff>
      <xdr:row>84</xdr:row>
      <xdr:rowOff>1531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89DFA8D0-2E8B-4BA5-B8D7-31B246D1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04" y="10515600"/>
          <a:ext cx="6010473" cy="4770381"/>
        </a:xfrm>
        <a:prstGeom prst="rect">
          <a:avLst/>
        </a:prstGeom>
      </xdr:spPr>
    </xdr:pic>
    <xdr:clientData/>
  </xdr:twoCellAnchor>
  <xdr:twoCellAnchor editAs="oneCell">
    <xdr:from>
      <xdr:col>2</xdr:col>
      <xdr:colOff>16512</xdr:colOff>
      <xdr:row>88</xdr:row>
      <xdr:rowOff>38100</xdr:rowOff>
    </xdr:from>
    <xdr:to>
      <xdr:col>11</xdr:col>
      <xdr:colOff>294838</xdr:colOff>
      <xdr:row>114</xdr:row>
      <xdr:rowOff>52331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1F9936E6-35B8-450D-98DB-E29102CA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2" y="16059150"/>
          <a:ext cx="6050476" cy="4802131"/>
        </a:xfrm>
        <a:prstGeom prst="rect">
          <a:avLst/>
        </a:prstGeom>
      </xdr:spPr>
    </xdr:pic>
    <xdr:clientData/>
  </xdr:twoCellAnchor>
  <xdr:twoCellAnchor editAs="oneCell">
    <xdr:from>
      <xdr:col>2</xdr:col>
      <xdr:colOff>5315</xdr:colOff>
      <xdr:row>117</xdr:row>
      <xdr:rowOff>25400</xdr:rowOff>
    </xdr:from>
    <xdr:to>
      <xdr:col>11</xdr:col>
      <xdr:colOff>323645</xdr:colOff>
      <xdr:row>143</xdr:row>
      <xdr:rowOff>71381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D3325FB-BE22-4B33-8B17-F4CBF95F0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4115" y="21386800"/>
          <a:ext cx="6090480" cy="4833881"/>
        </a:xfrm>
        <a:prstGeom prst="rect">
          <a:avLst/>
        </a:prstGeom>
      </xdr:spPr>
    </xdr:pic>
    <xdr:clientData/>
  </xdr:twoCellAnchor>
  <xdr:twoCellAnchor editAs="oneCell">
    <xdr:from>
      <xdr:col>1</xdr:col>
      <xdr:colOff>311150</xdr:colOff>
      <xdr:row>149</xdr:row>
      <xdr:rowOff>20882</xdr:rowOff>
    </xdr:from>
    <xdr:to>
      <xdr:col>11</xdr:col>
      <xdr:colOff>304800</xdr:colOff>
      <xdr:row>153</xdr:row>
      <xdr:rowOff>132578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742EFE88-81A0-4FAE-B92F-F9C6CD0D8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750" y="27090932"/>
          <a:ext cx="6096000" cy="848296"/>
        </a:xfrm>
        <a:prstGeom prst="rect">
          <a:avLst/>
        </a:prstGeom>
      </xdr:spPr>
    </xdr:pic>
    <xdr:clientData/>
  </xdr:twoCellAnchor>
  <xdr:twoCellAnchor editAs="oneCell">
    <xdr:from>
      <xdr:col>2</xdr:col>
      <xdr:colOff>9748</xdr:colOff>
      <xdr:row>157</xdr:row>
      <xdr:rowOff>12700</xdr:rowOff>
    </xdr:from>
    <xdr:to>
      <xdr:col>11</xdr:col>
      <xdr:colOff>368081</xdr:colOff>
      <xdr:row>183</xdr:row>
      <xdr:rowOff>90431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B1B3AD8-B46C-45CC-A1D4-8358B8645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8548" y="28924250"/>
          <a:ext cx="6130483" cy="4865631"/>
        </a:xfrm>
        <a:prstGeom prst="rect">
          <a:avLst/>
        </a:prstGeom>
      </xdr:spPr>
    </xdr:pic>
    <xdr:clientData/>
  </xdr:twoCellAnchor>
  <xdr:twoCellAnchor editAs="oneCell">
    <xdr:from>
      <xdr:col>1</xdr:col>
      <xdr:colOff>328898</xdr:colOff>
      <xdr:row>189</xdr:row>
      <xdr:rowOff>25400</xdr:rowOff>
    </xdr:from>
    <xdr:to>
      <xdr:col>11</xdr:col>
      <xdr:colOff>357032</xdr:colOff>
      <xdr:row>215</xdr:row>
      <xdr:rowOff>103131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4A18FE8F-DD23-48C3-BEAC-1E4B54A94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7498" y="34829750"/>
          <a:ext cx="6130484" cy="4865631"/>
        </a:xfrm>
        <a:prstGeom prst="rect">
          <a:avLst/>
        </a:prstGeom>
      </xdr:spPr>
    </xdr:pic>
    <xdr:clientData/>
  </xdr:twoCellAnchor>
  <xdr:twoCellAnchor editAs="oneCell">
    <xdr:from>
      <xdr:col>2</xdr:col>
      <xdr:colOff>13569</xdr:colOff>
      <xdr:row>219</xdr:row>
      <xdr:rowOff>25400</xdr:rowOff>
    </xdr:from>
    <xdr:to>
      <xdr:col>11</xdr:col>
      <xdr:colOff>379903</xdr:colOff>
      <xdr:row>245</xdr:row>
      <xdr:rowOff>109481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980FF193-4A6E-43AE-AE73-C3C8F2660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2369" y="40538400"/>
          <a:ext cx="6138484" cy="48719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249</xdr:row>
      <xdr:rowOff>17211</xdr:rowOff>
    </xdr:from>
    <xdr:to>
      <xdr:col>11</xdr:col>
      <xdr:colOff>336550</xdr:colOff>
      <xdr:row>253</xdr:row>
      <xdr:rowOff>79163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D59C08B1-A53D-43BF-BC43-C4EABBB87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8800" y="46238861"/>
          <a:ext cx="6108700" cy="7985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256</xdr:row>
      <xdr:rowOff>174744</xdr:rowOff>
    </xdr:from>
    <xdr:to>
      <xdr:col>11</xdr:col>
      <xdr:colOff>382023</xdr:colOff>
      <xdr:row>263</xdr:row>
      <xdr:rowOff>158750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761AAAAD-DC2C-4270-BF66-4CD644E08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8800" y="47317144"/>
          <a:ext cx="6154173" cy="1273056"/>
        </a:xfrm>
        <a:prstGeom prst="rect">
          <a:avLst/>
        </a:prstGeom>
      </xdr:spPr>
    </xdr:pic>
    <xdr:clientData/>
  </xdr:twoCellAnchor>
  <xdr:twoCellAnchor editAs="oneCell">
    <xdr:from>
      <xdr:col>2</xdr:col>
      <xdr:colOff>7894</xdr:colOff>
      <xdr:row>274</xdr:row>
      <xdr:rowOff>31750</xdr:rowOff>
    </xdr:from>
    <xdr:to>
      <xdr:col>11</xdr:col>
      <xdr:colOff>366227</xdr:colOff>
      <xdr:row>300</xdr:row>
      <xdr:rowOff>109481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1C1A2D38-EB51-45C2-ADBE-D768839C3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6694" y="50539650"/>
          <a:ext cx="6130483" cy="4865631"/>
        </a:xfrm>
        <a:prstGeom prst="rect">
          <a:avLst/>
        </a:prstGeom>
      </xdr:spPr>
    </xdr:pic>
    <xdr:clientData/>
  </xdr:twoCellAnchor>
  <xdr:twoCellAnchor editAs="oneCell">
    <xdr:from>
      <xdr:col>1</xdr:col>
      <xdr:colOff>319991</xdr:colOff>
      <xdr:row>304</xdr:row>
      <xdr:rowOff>0</xdr:rowOff>
    </xdr:from>
    <xdr:to>
      <xdr:col>11</xdr:col>
      <xdr:colOff>388128</xdr:colOff>
      <xdr:row>330</xdr:row>
      <xdr:rowOff>109481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A2CBD7B-1FD4-422E-B178-15D00E519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8591" y="56032400"/>
          <a:ext cx="6170487" cy="4897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3651250</xdr:colOff>
      <xdr:row>21</xdr:row>
      <xdr:rowOff>25400</xdr:rowOff>
    </xdr:from>
    <xdr:to>
      <xdr:col>15</xdr:col>
      <xdr:colOff>69850</xdr:colOff>
      <xdr:row>36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70974CB-755C-48AD-9287-D02371A1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cus@sg.ibm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2.bin"/><Relationship Id="rId13" Type="http://schemas.openxmlformats.org/officeDocument/2006/relationships/customProperty" Target="../customProperty17.bin"/><Relationship Id="rId18" Type="http://schemas.openxmlformats.org/officeDocument/2006/relationships/customProperty" Target="../customProperty22.bin"/><Relationship Id="rId3" Type="http://schemas.openxmlformats.org/officeDocument/2006/relationships/customProperty" Target="../customProperty7.bin"/><Relationship Id="rId21" Type="http://schemas.openxmlformats.org/officeDocument/2006/relationships/customProperty" Target="../customProperty25.bin"/><Relationship Id="rId7" Type="http://schemas.openxmlformats.org/officeDocument/2006/relationships/customProperty" Target="../customProperty11.bin"/><Relationship Id="rId12" Type="http://schemas.openxmlformats.org/officeDocument/2006/relationships/customProperty" Target="../customProperty16.bin"/><Relationship Id="rId17" Type="http://schemas.openxmlformats.org/officeDocument/2006/relationships/customProperty" Target="../customProperty21.bin"/><Relationship Id="rId2" Type="http://schemas.openxmlformats.org/officeDocument/2006/relationships/customProperty" Target="../customProperty6.bin"/><Relationship Id="rId16" Type="http://schemas.openxmlformats.org/officeDocument/2006/relationships/customProperty" Target="../customProperty20.bin"/><Relationship Id="rId20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10.bin"/><Relationship Id="rId11" Type="http://schemas.openxmlformats.org/officeDocument/2006/relationships/customProperty" Target="../customProperty15.bin"/><Relationship Id="rId5" Type="http://schemas.openxmlformats.org/officeDocument/2006/relationships/customProperty" Target="../customProperty9.bin"/><Relationship Id="rId15" Type="http://schemas.openxmlformats.org/officeDocument/2006/relationships/customProperty" Target="../customProperty19.bin"/><Relationship Id="rId10" Type="http://schemas.openxmlformats.org/officeDocument/2006/relationships/customProperty" Target="../customProperty14.bin"/><Relationship Id="rId19" Type="http://schemas.openxmlformats.org/officeDocument/2006/relationships/customProperty" Target="../customProperty23.bin"/><Relationship Id="rId4" Type="http://schemas.openxmlformats.org/officeDocument/2006/relationships/customProperty" Target="../customProperty8.bin"/><Relationship Id="rId9" Type="http://schemas.openxmlformats.org/officeDocument/2006/relationships/customProperty" Target="../customProperty13.bin"/><Relationship Id="rId14" Type="http://schemas.openxmlformats.org/officeDocument/2006/relationships/customProperty" Target="../customProperty18.bin"/><Relationship Id="rId2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8.bin"/><Relationship Id="rId2" Type="http://schemas.openxmlformats.org/officeDocument/2006/relationships/customProperty" Target="../customProperty27.bin"/><Relationship Id="rId1" Type="http://schemas.openxmlformats.org/officeDocument/2006/relationships/customProperty" Target="../customProperty26.bin"/><Relationship Id="rId4" Type="http://schemas.openxmlformats.org/officeDocument/2006/relationships/customProperty" Target="../customProperty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0" r:id="rId2"/>
    <customPr name="LastTupleSet_1" r:id="rId3"/>
    <customPr name="LastTupleSet_COR_MapAnnotations" r:id="rId4"/>
    <customPr name="LastTupleSet_COR_Mappings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5"/>
  <sheetViews>
    <sheetView showGridLines="0" tabSelected="1" workbookViewId="0"/>
  </sheetViews>
  <sheetFormatPr defaultRowHeight="15" x14ac:dyDescent="0.25"/>
  <cols>
    <col min="1" max="1" width="0.85546875" customWidth="1"/>
    <col min="2" max="2" width="4.7109375" customWidth="1"/>
    <col min="3" max="3" width="10.42578125" customWidth="1"/>
    <col min="4" max="4" width="5.28515625" customWidth="1"/>
    <col min="5" max="5" width="11.42578125" customWidth="1"/>
    <col min="9" max="9" width="9.85546875" customWidth="1"/>
    <col min="11" max="11" width="10.85546875" customWidth="1"/>
  </cols>
  <sheetData>
    <row r="2" spans="2:2" ht="18.75" x14ac:dyDescent="0.3">
      <c r="B2" s="9" t="s">
        <v>93</v>
      </c>
    </row>
    <row r="4" spans="2:2" x14ac:dyDescent="0.25">
      <c r="B4" t="s">
        <v>59</v>
      </c>
    </row>
    <row r="19" spans="2:8" x14ac:dyDescent="0.25">
      <c r="B19" t="s">
        <v>60</v>
      </c>
    </row>
    <row r="21" spans="2:8" x14ac:dyDescent="0.25">
      <c r="C21" t="s">
        <v>61</v>
      </c>
      <c r="E21" s="17" t="s">
        <v>62</v>
      </c>
      <c r="H21" t="s">
        <v>63</v>
      </c>
    </row>
    <row r="23" spans="2:8" x14ac:dyDescent="0.25">
      <c r="C23" t="s">
        <v>64</v>
      </c>
    </row>
    <row r="24" spans="2:8" x14ac:dyDescent="0.25">
      <c r="C24" t="s">
        <v>65</v>
      </c>
    </row>
    <row r="54" spans="2:6" x14ac:dyDescent="0.25">
      <c r="B54" t="s">
        <v>66</v>
      </c>
    </row>
    <row r="56" spans="2:6" x14ac:dyDescent="0.25">
      <c r="C56" t="s">
        <v>82</v>
      </c>
    </row>
    <row r="57" spans="2:6" x14ac:dyDescent="0.25">
      <c r="C57" t="s">
        <v>70</v>
      </c>
      <c r="D57" s="17" t="s">
        <v>69</v>
      </c>
      <c r="F57" t="s">
        <v>71</v>
      </c>
    </row>
    <row r="86" spans="3:10" x14ac:dyDescent="0.25">
      <c r="C86" t="s">
        <v>72</v>
      </c>
      <c r="J86" s="17" t="s">
        <v>73</v>
      </c>
    </row>
    <row r="88" spans="3:10" x14ac:dyDescent="0.25">
      <c r="C88" t="s">
        <v>76</v>
      </c>
    </row>
    <row r="116" spans="3:3" x14ac:dyDescent="0.25">
      <c r="C116" t="s">
        <v>77</v>
      </c>
    </row>
    <row r="146" spans="3:6" x14ac:dyDescent="0.25">
      <c r="C146" t="s">
        <v>80</v>
      </c>
      <c r="F146" s="17" t="s">
        <v>73</v>
      </c>
    </row>
    <row r="147" spans="3:6" x14ac:dyDescent="0.25">
      <c r="C147" t="s">
        <v>79</v>
      </c>
    </row>
    <row r="148" spans="3:6" x14ac:dyDescent="0.25">
      <c r="C148" t="s">
        <v>78</v>
      </c>
    </row>
    <row r="156" spans="3:6" x14ac:dyDescent="0.25">
      <c r="C156" t="s">
        <v>81</v>
      </c>
    </row>
    <row r="187" spans="3:11" x14ac:dyDescent="0.25">
      <c r="C187" t="s">
        <v>83</v>
      </c>
    </row>
    <row r="188" spans="3:11" x14ac:dyDescent="0.25">
      <c r="C188" t="s">
        <v>84</v>
      </c>
      <c r="I188" s="17" t="s">
        <v>69</v>
      </c>
      <c r="K188" t="s">
        <v>85</v>
      </c>
    </row>
    <row r="218" spans="3:11" x14ac:dyDescent="0.25">
      <c r="C218" t="s">
        <v>86</v>
      </c>
      <c r="K218" s="17" t="s">
        <v>73</v>
      </c>
    </row>
    <row r="248" spans="2:3" x14ac:dyDescent="0.25">
      <c r="B248" t="s">
        <v>87</v>
      </c>
    </row>
    <row r="256" spans="2:3" x14ac:dyDescent="0.25">
      <c r="C256" t="s">
        <v>90</v>
      </c>
    </row>
    <row r="266" spans="2:12" x14ac:dyDescent="0.25">
      <c r="C266" t="s">
        <v>91</v>
      </c>
    </row>
    <row r="269" spans="2:12" x14ac:dyDescent="0.25">
      <c r="B269" t="s">
        <v>92</v>
      </c>
    </row>
    <row r="271" spans="2:12" x14ac:dyDescent="0.25">
      <c r="C271" t="s">
        <v>94</v>
      </c>
      <c r="L271" s="17" t="s">
        <v>62</v>
      </c>
    </row>
    <row r="273" spans="3:3" x14ac:dyDescent="0.25">
      <c r="C273" t="s">
        <v>95</v>
      </c>
    </row>
    <row r="303" spans="3:3" x14ac:dyDescent="0.25">
      <c r="C303" t="s">
        <v>96</v>
      </c>
    </row>
    <row r="333" spans="3:5" x14ac:dyDescent="0.25">
      <c r="C333" t="s">
        <v>97</v>
      </c>
      <c r="D333" s="17" t="s">
        <v>98</v>
      </c>
      <c r="E333" t="s">
        <v>99</v>
      </c>
    </row>
    <row r="335" spans="3:5" x14ac:dyDescent="0.25">
      <c r="C335" t="s">
        <v>100</v>
      </c>
    </row>
  </sheetData>
  <hyperlinks>
    <hyperlink ref="E21" location="'2.Expense Summary Report (live)'!B1" display="Expense Summary Report (live) "/>
    <hyperlink ref="D57" location="'3.Source Data'!A2" display="Tab 3. Source Data"/>
    <hyperlink ref="J86" location="'4.Expense Bulk Upload'!B8" display="4. Expense Bulk Upload"/>
    <hyperlink ref="F146" location="'4.Expense Bulk Upload'!B8" display="4. Expense Bulk Upload"/>
    <hyperlink ref="I188" location="'3.Source Data'!A2" display="Tab 3. Source Data"/>
    <hyperlink ref="K218" location="'4.Expense Bulk Upload'!B8" display="4. Expense Bulk Upload"/>
    <hyperlink ref="L271" location="'2.Expense Summary Report (live)'!B1" display="Expense Summary Report (live) "/>
    <hyperlink ref="D333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O18"/>
  <sheetViews>
    <sheetView showGridLines="0" workbookViewId="0">
      <selection activeCell="B1" sqref="B1"/>
    </sheetView>
  </sheetViews>
  <sheetFormatPr defaultRowHeight="15" x14ac:dyDescent="0.25"/>
  <cols>
    <col min="1" max="1" width="2.5703125" customWidth="1"/>
    <col min="2" max="2" width="52.42578125" customWidth="1"/>
    <col min="3" max="3" width="3.42578125" bestFit="1" customWidth="1"/>
    <col min="4" max="4" width="3.7109375" bestFit="1" customWidth="1"/>
    <col min="5" max="5" width="4" bestFit="1" customWidth="1"/>
    <col min="6" max="6" width="3.5703125" bestFit="1" customWidth="1"/>
    <col min="7" max="7" width="4.28515625" bestFit="1" customWidth="1"/>
    <col min="8" max="8" width="3.42578125" bestFit="1" customWidth="1"/>
    <col min="9" max="9" width="2.85546875" bestFit="1" customWidth="1"/>
    <col min="10" max="10" width="3.85546875" bestFit="1" customWidth="1"/>
    <col min="11" max="11" width="3.7109375" bestFit="1" customWidth="1"/>
    <col min="12" max="12" width="3.5703125" bestFit="1" customWidth="1"/>
    <col min="13" max="13" width="4" bestFit="1" customWidth="1"/>
    <col min="14" max="14" width="3.85546875" bestFit="1" customWidth="1"/>
    <col min="15" max="15" width="4.42578125" bestFit="1" customWidth="1"/>
    <col min="16" max="16" width="6.85546875" bestFit="1" customWidth="1"/>
    <col min="17" max="17" width="13.7109375" bestFit="1" customWidth="1"/>
  </cols>
  <sheetData>
    <row r="1" spans="2:15" ht="18.75" x14ac:dyDescent="0.3">
      <c r="B1" s="9" t="s">
        <v>40</v>
      </c>
    </row>
    <row r="3" spans="2:15" hidden="1" x14ac:dyDescent="0.25">
      <c r="B3" s="7" t="s">
        <v>6</v>
      </c>
      <c r="C3" s="5" t="s">
        <v>7</v>
      </c>
    </row>
    <row r="4" spans="2:15" hidden="1" x14ac:dyDescent="0.25">
      <c r="B4" s="7" t="s">
        <v>8</v>
      </c>
      <c r="C4" s="5" t="s">
        <v>9</v>
      </c>
    </row>
    <row r="5" spans="2:15" hidden="1" x14ac:dyDescent="0.25">
      <c r="B5" s="7" t="s">
        <v>10</v>
      </c>
      <c r="C5" s="6" t="s">
        <v>11</v>
      </c>
    </row>
    <row r="6" spans="2:15" hidden="1" x14ac:dyDescent="0.25">
      <c r="B6" s="7" t="s">
        <v>12</v>
      </c>
      <c r="C6" s="6" t="s">
        <v>101</v>
      </c>
    </row>
    <row r="7" spans="2:15" hidden="1" x14ac:dyDescent="0.25">
      <c r="B7" s="7" t="s">
        <v>13</v>
      </c>
      <c r="C7" s="5" t="s">
        <v>39</v>
      </c>
    </row>
    <row r="8" spans="2:15" hidden="1" x14ac:dyDescent="0.25">
      <c r="B8" s="7" t="s">
        <v>14</v>
      </c>
      <c r="C8" s="5" t="s">
        <v>38</v>
      </c>
    </row>
    <row r="9" spans="2:15" hidden="1" x14ac:dyDescent="0.25">
      <c r="B9" s="7" t="s">
        <v>15</v>
      </c>
      <c r="C9" s="5" t="s">
        <v>18</v>
      </c>
    </row>
    <row r="10" spans="2:15" hidden="1" x14ac:dyDescent="0.25">
      <c r="B10" s="7" t="s">
        <v>16</v>
      </c>
      <c r="C10" s="5"/>
    </row>
    <row r="11" spans="2:15" hidden="1" x14ac:dyDescent="0.25">
      <c r="B11" s="7" t="s">
        <v>17</v>
      </c>
      <c r="C11" s="5"/>
    </row>
    <row r="12" spans="2:15" hidden="1" x14ac:dyDescent="0.25"/>
    <row r="13" spans="2:15" ht="15.75" thickBot="1" x14ac:dyDescent="0.3">
      <c r="B13" s="3"/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8" t="s">
        <v>31</v>
      </c>
      <c r="I13" s="8" t="s">
        <v>32</v>
      </c>
      <c r="J13" s="8" t="s">
        <v>33</v>
      </c>
      <c r="K13" s="8" t="s">
        <v>34</v>
      </c>
      <c r="L13" s="8" t="s">
        <v>35</v>
      </c>
      <c r="M13" s="8" t="s">
        <v>36</v>
      </c>
      <c r="N13" s="8" t="s">
        <v>37</v>
      </c>
      <c r="O13" s="1" t="s">
        <v>0</v>
      </c>
    </row>
    <row r="14" spans="2:15" x14ac:dyDescent="0.25">
      <c r="B14" s="4" t="s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4" t="s">
        <v>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4" t="s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4" t="s">
        <v>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4" t="s">
        <v>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</sheetData>
  <pageMargins left="0.7" right="0.7" top="0.75" bottom="0.75" header="0.3" footer="0.3"/>
  <pageSetup paperSize="9" orientation="portrait" horizontalDpi="4294967293" verticalDpi="0" r:id="rId1"/>
  <customProperties>
    <customPr name="###COLSTART###" r:id="rId2"/>
    <customPr name="###DATECREATED###" r:id="rId3"/>
    <customPr name="###LASTCOLSTART###" r:id="rId4"/>
    <customPr name="###LASTROWSTART###" r:id="rId5"/>
    <customPr name="###MOREALL###" r:id="rId6"/>
    <customPr name="###ROWSTART###" r:id="rId7"/>
    <customPr name="###UNCOMMITTEDCHANGES###" r:id="rId8"/>
    <customPr name="COR_DataSourceDriver" r:id="rId9"/>
    <customPr name="COR_DefaultExpandDirection" r:id="rId10"/>
    <customPr name="COR_ExplorationBounds" r:id="rId11"/>
    <customPr name="COR_GroupingOption" r:id="rId12"/>
    <customPr name="COR_LastLabelRowStart" r:id="rId13"/>
    <customPr name="COR_LastRequestFormat" r:id="rId14"/>
    <customPr name="COR_PackageSearchPath" r:id="rId15"/>
    <customPr name="COR_Report" r:id="rId16"/>
    <customPr name="COR_RequestFormat" r:id="rId17"/>
    <customPr name="COR_ResultSet" r:id="rId18"/>
    <customPr name="COR_Server" r:id="rId19"/>
    <customPr name="COR_SHEET_TYPE" r:id="rId20"/>
    <customPr name="COR_STATE" r:id="rId21"/>
  </customProperties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A2" sqref="A2:B205"/>
    </sheetView>
  </sheetViews>
  <sheetFormatPr defaultColWidth="8.5703125" defaultRowHeight="15" x14ac:dyDescent="0.25"/>
  <cols>
    <col min="1" max="1" width="7.28515625" customWidth="1"/>
    <col min="2" max="2" width="24" bestFit="1" customWidth="1"/>
  </cols>
  <sheetData>
    <row r="1" spans="1:6" s="10" customFormat="1" x14ac:dyDescent="0.25">
      <c r="A1" s="10" t="s">
        <v>52</v>
      </c>
      <c r="B1" s="10" t="s">
        <v>53</v>
      </c>
      <c r="C1" s="10" t="s">
        <v>54</v>
      </c>
    </row>
    <row r="2" spans="1:6" x14ac:dyDescent="0.25">
      <c r="A2" s="20" t="s">
        <v>26</v>
      </c>
      <c r="B2" s="20" t="s">
        <v>19</v>
      </c>
      <c r="C2" s="12">
        <v>711.9</v>
      </c>
    </row>
    <row r="3" spans="1:6" x14ac:dyDescent="0.25">
      <c r="A3" s="20" t="s">
        <v>26</v>
      </c>
      <c r="B3" s="20" t="s">
        <v>20</v>
      </c>
      <c r="C3" s="12">
        <v>606.9</v>
      </c>
      <c r="F3" t="s">
        <v>67</v>
      </c>
    </row>
    <row r="4" spans="1:6" x14ac:dyDescent="0.25">
      <c r="A4" s="20" t="s">
        <v>26</v>
      </c>
      <c r="B4" s="20" t="s">
        <v>21</v>
      </c>
      <c r="C4" s="12">
        <v>245.7</v>
      </c>
    </row>
    <row r="5" spans="1:6" x14ac:dyDescent="0.25">
      <c r="A5" s="20" t="s">
        <v>26</v>
      </c>
      <c r="B5" s="20" t="s">
        <v>22</v>
      </c>
      <c r="C5" s="12">
        <v>1036.3499999999999</v>
      </c>
      <c r="F5" t="s">
        <v>68</v>
      </c>
    </row>
    <row r="6" spans="1:6" x14ac:dyDescent="0.25">
      <c r="A6" s="20" t="s">
        <v>26</v>
      </c>
      <c r="B6" s="20" t="s">
        <v>23</v>
      </c>
      <c r="C6" s="12">
        <v>129.15</v>
      </c>
    </row>
    <row r="7" spans="1:6" x14ac:dyDescent="0.25">
      <c r="A7" s="20" t="s">
        <v>26</v>
      </c>
      <c r="B7" s="20" t="s">
        <v>24</v>
      </c>
      <c r="C7" s="12">
        <v>3036.6</v>
      </c>
    </row>
    <row r="8" spans="1:6" x14ac:dyDescent="0.25">
      <c r="A8" s="20" t="s">
        <v>26</v>
      </c>
      <c r="B8" s="20" t="s">
        <v>43</v>
      </c>
      <c r="C8" s="12">
        <v>1299.9000000000001</v>
      </c>
    </row>
    <row r="9" spans="1:6" x14ac:dyDescent="0.25">
      <c r="A9" s="20" t="s">
        <v>26</v>
      </c>
      <c r="B9" s="20" t="s">
        <v>44</v>
      </c>
      <c r="C9" s="12">
        <v>942.9</v>
      </c>
    </row>
    <row r="10" spans="1:6" x14ac:dyDescent="0.25">
      <c r="A10" s="20" t="s">
        <v>26</v>
      </c>
      <c r="B10" s="20" t="s">
        <v>45</v>
      </c>
      <c r="C10" s="12">
        <v>711.9</v>
      </c>
    </row>
    <row r="11" spans="1:6" x14ac:dyDescent="0.25">
      <c r="A11" s="20" t="s">
        <v>26</v>
      </c>
      <c r="B11" s="20" t="s">
        <v>46</v>
      </c>
      <c r="C11" s="12">
        <v>803.25</v>
      </c>
    </row>
    <row r="12" spans="1:6" x14ac:dyDescent="0.25">
      <c r="A12" s="20" t="s">
        <v>26</v>
      </c>
      <c r="B12" s="20" t="s">
        <v>47</v>
      </c>
      <c r="C12" s="12">
        <v>10499.89</v>
      </c>
    </row>
    <row r="13" spans="1:6" x14ac:dyDescent="0.25">
      <c r="A13" s="20" t="s">
        <v>26</v>
      </c>
      <c r="B13" s="20" t="s">
        <v>48</v>
      </c>
      <c r="C13" s="12">
        <v>4200</v>
      </c>
    </row>
    <row r="14" spans="1:6" x14ac:dyDescent="0.25">
      <c r="A14" s="20" t="s">
        <v>26</v>
      </c>
      <c r="B14" s="20" t="s">
        <v>49</v>
      </c>
      <c r="C14" s="12">
        <v>47.25</v>
      </c>
    </row>
    <row r="15" spans="1:6" x14ac:dyDescent="0.25">
      <c r="A15" s="20" t="s">
        <v>26</v>
      </c>
      <c r="B15" s="20" t="s">
        <v>41</v>
      </c>
      <c r="C15" s="12">
        <v>6689.55</v>
      </c>
    </row>
    <row r="16" spans="1:6" x14ac:dyDescent="0.25">
      <c r="A16" s="20" t="s">
        <v>26</v>
      </c>
      <c r="B16" s="20" t="s">
        <v>42</v>
      </c>
      <c r="C16" s="12">
        <v>2080.0500000000002</v>
      </c>
    </row>
    <row r="17" spans="1:3" x14ac:dyDescent="0.25">
      <c r="A17" s="20" t="s">
        <v>26</v>
      </c>
      <c r="B17" s="20" t="s">
        <v>50</v>
      </c>
      <c r="C17" s="12">
        <v>8925</v>
      </c>
    </row>
    <row r="18" spans="1:3" x14ac:dyDescent="0.25">
      <c r="A18" s="20" t="s">
        <v>26</v>
      </c>
      <c r="B18" s="20" t="s">
        <v>51</v>
      </c>
      <c r="C18" s="12">
        <v>1785</v>
      </c>
    </row>
    <row r="19" spans="1:3" x14ac:dyDescent="0.25">
      <c r="A19" s="20" t="s">
        <v>27</v>
      </c>
      <c r="B19" s="20" t="s">
        <v>19</v>
      </c>
      <c r="C19" s="12">
        <v>769.92</v>
      </c>
    </row>
    <row r="20" spans="1:3" x14ac:dyDescent="0.25">
      <c r="A20" s="20" t="s">
        <v>27</v>
      </c>
      <c r="B20" s="20" t="s">
        <v>20</v>
      </c>
      <c r="C20" s="12">
        <v>656.36</v>
      </c>
    </row>
    <row r="21" spans="1:3" x14ac:dyDescent="0.25">
      <c r="A21" s="20" t="s">
        <v>27</v>
      </c>
      <c r="B21" s="20" t="s">
        <v>21</v>
      </c>
      <c r="C21" s="12">
        <v>265.72000000000003</v>
      </c>
    </row>
    <row r="22" spans="1:3" x14ac:dyDescent="0.25">
      <c r="A22" s="20" t="s">
        <v>27</v>
      </c>
      <c r="B22" s="20" t="s">
        <v>22</v>
      </c>
      <c r="C22" s="12">
        <v>1120.81</v>
      </c>
    </row>
    <row r="23" spans="1:3" x14ac:dyDescent="0.25">
      <c r="A23" s="20" t="s">
        <v>27</v>
      </c>
      <c r="B23" s="20" t="s">
        <v>23</v>
      </c>
      <c r="C23" s="12">
        <v>139.68</v>
      </c>
    </row>
    <row r="24" spans="1:3" x14ac:dyDescent="0.25">
      <c r="A24" s="20" t="s">
        <v>27</v>
      </c>
      <c r="B24" s="20" t="s">
        <v>24</v>
      </c>
      <c r="C24" s="12">
        <v>3284.08</v>
      </c>
    </row>
    <row r="25" spans="1:3" x14ac:dyDescent="0.25">
      <c r="A25" s="20" t="s">
        <v>27</v>
      </c>
      <c r="B25" s="20" t="s">
        <v>43</v>
      </c>
      <c r="C25" s="12">
        <v>1364.89</v>
      </c>
    </row>
    <row r="26" spans="1:3" x14ac:dyDescent="0.25">
      <c r="A26" s="20" t="s">
        <v>27</v>
      </c>
      <c r="B26" s="20" t="s">
        <v>44</v>
      </c>
      <c r="C26" s="12">
        <v>990.04</v>
      </c>
    </row>
    <row r="27" spans="1:3" x14ac:dyDescent="0.25">
      <c r="A27" s="20" t="s">
        <v>27</v>
      </c>
      <c r="B27" s="20" t="s">
        <v>45</v>
      </c>
      <c r="C27" s="12">
        <v>747.49</v>
      </c>
    </row>
    <row r="28" spans="1:3" x14ac:dyDescent="0.25">
      <c r="A28" s="20" t="s">
        <v>27</v>
      </c>
      <c r="B28" s="20" t="s">
        <v>46</v>
      </c>
      <c r="C28" s="12">
        <v>843.41</v>
      </c>
    </row>
    <row r="29" spans="1:3" x14ac:dyDescent="0.25">
      <c r="A29" s="20" t="s">
        <v>27</v>
      </c>
      <c r="B29" s="20" t="s">
        <v>47</v>
      </c>
      <c r="C29" s="12">
        <v>11024.89</v>
      </c>
    </row>
    <row r="30" spans="1:3" x14ac:dyDescent="0.25">
      <c r="A30" s="20" t="s">
        <v>27</v>
      </c>
      <c r="B30" s="20" t="s">
        <v>48</v>
      </c>
      <c r="C30" s="12">
        <v>3528</v>
      </c>
    </row>
    <row r="31" spans="1:3" x14ac:dyDescent="0.25">
      <c r="A31" s="20" t="s">
        <v>27</v>
      </c>
      <c r="B31" s="20" t="s">
        <v>49</v>
      </c>
      <c r="C31" s="12">
        <v>49.61</v>
      </c>
    </row>
    <row r="32" spans="1:3" x14ac:dyDescent="0.25">
      <c r="A32" s="20" t="s">
        <v>27</v>
      </c>
      <c r="B32" s="20" t="s">
        <v>41</v>
      </c>
      <c r="C32" s="12">
        <v>7024.03</v>
      </c>
    </row>
    <row r="33" spans="1:3" x14ac:dyDescent="0.25">
      <c r="A33" s="20" t="s">
        <v>27</v>
      </c>
      <c r="B33" s="20" t="s">
        <v>42</v>
      </c>
      <c r="C33" s="12">
        <v>2184.0500000000002</v>
      </c>
    </row>
    <row r="34" spans="1:3" x14ac:dyDescent="0.25">
      <c r="A34" s="20" t="s">
        <v>27</v>
      </c>
      <c r="B34" s="20" t="s">
        <v>50</v>
      </c>
      <c r="C34" s="12">
        <v>9371.25</v>
      </c>
    </row>
    <row r="35" spans="1:3" x14ac:dyDescent="0.25">
      <c r="A35" s="20" t="s">
        <v>27</v>
      </c>
      <c r="B35" s="20" t="s">
        <v>51</v>
      </c>
      <c r="C35" s="12">
        <v>1874.25</v>
      </c>
    </row>
    <row r="36" spans="1:3" x14ac:dyDescent="0.25">
      <c r="A36" s="20" t="s">
        <v>28</v>
      </c>
      <c r="B36" s="20" t="s">
        <v>19</v>
      </c>
      <c r="C36" s="12">
        <v>777.25</v>
      </c>
    </row>
    <row r="37" spans="1:3" x14ac:dyDescent="0.25">
      <c r="A37" s="20" t="s">
        <v>28</v>
      </c>
      <c r="B37" s="20" t="s">
        <v>20</v>
      </c>
      <c r="C37" s="12">
        <v>662.61</v>
      </c>
    </row>
    <row r="38" spans="1:3" x14ac:dyDescent="0.25">
      <c r="A38" s="20" t="s">
        <v>28</v>
      </c>
      <c r="B38" s="20" t="s">
        <v>21</v>
      </c>
      <c r="C38" s="12">
        <v>268.26</v>
      </c>
    </row>
    <row r="39" spans="1:3" x14ac:dyDescent="0.25">
      <c r="A39" s="20" t="s">
        <v>28</v>
      </c>
      <c r="B39" s="20" t="s">
        <v>22</v>
      </c>
      <c r="C39" s="12">
        <v>1131.49</v>
      </c>
    </row>
    <row r="40" spans="1:3" x14ac:dyDescent="0.25">
      <c r="A40" s="20" t="s">
        <v>28</v>
      </c>
      <c r="B40" s="20" t="s">
        <v>23</v>
      </c>
      <c r="C40" s="12">
        <v>141.01</v>
      </c>
    </row>
    <row r="41" spans="1:3" x14ac:dyDescent="0.25">
      <c r="A41" s="20" t="s">
        <v>28</v>
      </c>
      <c r="B41" s="20" t="s">
        <v>24</v>
      </c>
      <c r="C41" s="12">
        <v>3315.36</v>
      </c>
    </row>
    <row r="42" spans="1:3" x14ac:dyDescent="0.25">
      <c r="A42" s="20" t="s">
        <v>28</v>
      </c>
      <c r="B42" s="20" t="s">
        <v>43</v>
      </c>
      <c r="C42" s="12">
        <v>1338.9</v>
      </c>
    </row>
    <row r="43" spans="1:3" x14ac:dyDescent="0.25">
      <c r="A43" s="20" t="s">
        <v>28</v>
      </c>
      <c r="B43" s="20" t="s">
        <v>44</v>
      </c>
      <c r="C43" s="12">
        <v>971.19</v>
      </c>
    </row>
    <row r="44" spans="1:3" x14ac:dyDescent="0.25">
      <c r="A44" s="20" t="s">
        <v>28</v>
      </c>
      <c r="B44" s="20" t="s">
        <v>45</v>
      </c>
      <c r="C44" s="12">
        <v>733.26</v>
      </c>
    </row>
    <row r="45" spans="1:3" x14ac:dyDescent="0.25">
      <c r="A45" s="20" t="s">
        <v>28</v>
      </c>
      <c r="B45" s="20" t="s">
        <v>46</v>
      </c>
      <c r="C45" s="12">
        <v>827.35</v>
      </c>
    </row>
    <row r="46" spans="1:3" x14ac:dyDescent="0.25">
      <c r="A46" s="20" t="s">
        <v>28</v>
      </c>
      <c r="B46" s="20" t="s">
        <v>47</v>
      </c>
      <c r="C46" s="12">
        <v>10814.89</v>
      </c>
    </row>
    <row r="47" spans="1:3" x14ac:dyDescent="0.25">
      <c r="A47" s="20" t="s">
        <v>28</v>
      </c>
      <c r="B47" s="20" t="s">
        <v>48</v>
      </c>
      <c r="C47" s="12">
        <v>2595.6</v>
      </c>
    </row>
    <row r="48" spans="1:3" x14ac:dyDescent="0.25">
      <c r="A48" s="20" t="s">
        <v>28</v>
      </c>
      <c r="B48" s="20" t="s">
        <v>49</v>
      </c>
      <c r="C48" s="12">
        <v>48.67</v>
      </c>
    </row>
    <row r="49" spans="1:3" x14ac:dyDescent="0.25">
      <c r="A49" s="20" t="s">
        <v>28</v>
      </c>
      <c r="B49" s="20" t="s">
        <v>41</v>
      </c>
      <c r="C49" s="12">
        <v>6890.24</v>
      </c>
    </row>
    <row r="50" spans="1:3" x14ac:dyDescent="0.25">
      <c r="A50" s="20" t="s">
        <v>28</v>
      </c>
      <c r="B50" s="20" t="s">
        <v>42</v>
      </c>
      <c r="C50" s="12">
        <v>2142.4499999999998</v>
      </c>
    </row>
    <row r="51" spans="1:3" x14ac:dyDescent="0.25">
      <c r="A51" s="20" t="s">
        <v>28</v>
      </c>
      <c r="B51" s="20" t="s">
        <v>50</v>
      </c>
      <c r="C51" s="12">
        <v>9192.75</v>
      </c>
    </row>
    <row r="52" spans="1:3" x14ac:dyDescent="0.25">
      <c r="A52" s="20" t="s">
        <v>28</v>
      </c>
      <c r="B52" s="20" t="s">
        <v>51</v>
      </c>
      <c r="C52" s="12">
        <v>1838.55</v>
      </c>
    </row>
    <row r="53" spans="1:3" x14ac:dyDescent="0.25">
      <c r="A53" s="20" t="s">
        <v>29</v>
      </c>
      <c r="B53" s="20" t="s">
        <v>19</v>
      </c>
      <c r="C53" s="12">
        <v>711.62</v>
      </c>
    </row>
    <row r="54" spans="1:3" x14ac:dyDescent="0.25">
      <c r="A54" s="20" t="s">
        <v>29</v>
      </c>
      <c r="B54" s="20" t="s">
        <v>20</v>
      </c>
      <c r="C54" s="12">
        <v>606.66</v>
      </c>
    </row>
    <row r="55" spans="1:3" x14ac:dyDescent="0.25">
      <c r="A55" s="20" t="s">
        <v>29</v>
      </c>
      <c r="B55" s="20" t="s">
        <v>21</v>
      </c>
      <c r="C55" s="12">
        <v>245.6</v>
      </c>
    </row>
    <row r="56" spans="1:3" x14ac:dyDescent="0.25">
      <c r="A56" s="20" t="s">
        <v>29</v>
      </c>
      <c r="B56" s="20" t="s">
        <v>22</v>
      </c>
      <c r="C56" s="12">
        <v>1035.94</v>
      </c>
    </row>
    <row r="57" spans="1:3" x14ac:dyDescent="0.25">
      <c r="A57" s="20" t="s">
        <v>29</v>
      </c>
      <c r="B57" s="20" t="s">
        <v>23</v>
      </c>
      <c r="C57" s="12">
        <v>129.1</v>
      </c>
    </row>
    <row r="58" spans="1:3" x14ac:dyDescent="0.25">
      <c r="A58" s="20" t="s">
        <v>29</v>
      </c>
      <c r="B58" s="20" t="s">
        <v>24</v>
      </c>
      <c r="C58" s="12">
        <v>3035.38</v>
      </c>
    </row>
    <row r="59" spans="1:3" x14ac:dyDescent="0.25">
      <c r="A59" s="20" t="s">
        <v>29</v>
      </c>
      <c r="B59" s="20" t="s">
        <v>43</v>
      </c>
      <c r="C59" s="12">
        <v>1273.9000000000001</v>
      </c>
    </row>
    <row r="60" spans="1:3" x14ac:dyDescent="0.25">
      <c r="A60" s="20" t="s">
        <v>29</v>
      </c>
      <c r="B60" s="20" t="s">
        <v>44</v>
      </c>
      <c r="C60" s="12">
        <v>924.04</v>
      </c>
    </row>
    <row r="61" spans="1:3" x14ac:dyDescent="0.25">
      <c r="A61" s="20" t="s">
        <v>29</v>
      </c>
      <c r="B61" s="20" t="s">
        <v>45</v>
      </c>
      <c r="C61" s="12">
        <v>697.66</v>
      </c>
    </row>
    <row r="62" spans="1:3" x14ac:dyDescent="0.25">
      <c r="A62" s="20" t="s">
        <v>29</v>
      </c>
      <c r="B62" s="20" t="s">
        <v>46</v>
      </c>
      <c r="C62" s="12">
        <v>787.18</v>
      </c>
    </row>
    <row r="63" spans="1:3" x14ac:dyDescent="0.25">
      <c r="A63" s="20" t="s">
        <v>29</v>
      </c>
      <c r="B63" s="20" t="s">
        <v>47</v>
      </c>
      <c r="C63" s="12">
        <v>10290</v>
      </c>
    </row>
    <row r="64" spans="1:3" x14ac:dyDescent="0.25">
      <c r="A64" s="20" t="s">
        <v>29</v>
      </c>
      <c r="B64" s="20" t="s">
        <v>48</v>
      </c>
      <c r="C64" s="12">
        <v>1646.4</v>
      </c>
    </row>
    <row r="65" spans="1:3" x14ac:dyDescent="0.25">
      <c r="A65" s="20" t="s">
        <v>29</v>
      </c>
      <c r="B65" s="20" t="s">
        <v>49</v>
      </c>
      <c r="C65" s="12">
        <v>46.3</v>
      </c>
    </row>
    <row r="66" spans="1:3" x14ac:dyDescent="0.25">
      <c r="A66" s="20" t="s">
        <v>29</v>
      </c>
      <c r="B66" s="20" t="s">
        <v>41</v>
      </c>
      <c r="C66" s="12">
        <v>6555.76</v>
      </c>
    </row>
    <row r="67" spans="1:3" x14ac:dyDescent="0.25">
      <c r="A67" s="20" t="s">
        <v>29</v>
      </c>
      <c r="B67" s="20" t="s">
        <v>42</v>
      </c>
      <c r="C67" s="12">
        <v>2038.45</v>
      </c>
    </row>
    <row r="68" spans="1:3" x14ac:dyDescent="0.25">
      <c r="A68" s="20" t="s">
        <v>29</v>
      </c>
      <c r="B68" s="20" t="s">
        <v>50</v>
      </c>
      <c r="C68" s="12">
        <v>8746.5</v>
      </c>
    </row>
    <row r="69" spans="1:3" x14ac:dyDescent="0.25">
      <c r="A69" s="20" t="s">
        <v>29</v>
      </c>
      <c r="B69" s="20" t="s">
        <v>51</v>
      </c>
      <c r="C69" s="12">
        <v>1749.3</v>
      </c>
    </row>
    <row r="70" spans="1:3" x14ac:dyDescent="0.25">
      <c r="A70" s="20" t="s">
        <v>30</v>
      </c>
      <c r="B70" s="20" t="s">
        <v>19</v>
      </c>
      <c r="C70" s="12">
        <v>747.49</v>
      </c>
    </row>
    <row r="71" spans="1:3" x14ac:dyDescent="0.25">
      <c r="A71" s="20" t="s">
        <v>30</v>
      </c>
      <c r="B71" s="20" t="s">
        <v>20</v>
      </c>
      <c r="C71" s="12">
        <v>637.24</v>
      </c>
    </row>
    <row r="72" spans="1:3" x14ac:dyDescent="0.25">
      <c r="A72" s="20" t="s">
        <v>30</v>
      </c>
      <c r="B72" s="20" t="s">
        <v>21</v>
      </c>
      <c r="C72" s="12">
        <v>257.98</v>
      </c>
    </row>
    <row r="73" spans="1:3" x14ac:dyDescent="0.25">
      <c r="A73" s="20" t="s">
        <v>30</v>
      </c>
      <c r="B73" s="20" t="s">
        <v>22</v>
      </c>
      <c r="C73" s="12">
        <v>1088.17</v>
      </c>
    </row>
    <row r="74" spans="1:3" x14ac:dyDescent="0.25">
      <c r="A74" s="20" t="s">
        <v>30</v>
      </c>
      <c r="B74" s="20" t="s">
        <v>23</v>
      </c>
      <c r="C74" s="12">
        <v>135.61000000000001</v>
      </c>
    </row>
    <row r="75" spans="1:3" x14ac:dyDescent="0.25">
      <c r="A75" s="20" t="s">
        <v>30</v>
      </c>
      <c r="B75" s="20" t="s">
        <v>24</v>
      </c>
      <c r="C75" s="12">
        <v>3188.43</v>
      </c>
    </row>
    <row r="76" spans="1:3" x14ac:dyDescent="0.25">
      <c r="A76" s="20" t="s">
        <v>30</v>
      </c>
      <c r="B76" s="20" t="s">
        <v>43</v>
      </c>
      <c r="C76" s="12">
        <v>1364.89</v>
      </c>
    </row>
    <row r="77" spans="1:3" x14ac:dyDescent="0.25">
      <c r="A77" s="20" t="s">
        <v>30</v>
      </c>
      <c r="B77" s="20" t="s">
        <v>44</v>
      </c>
      <c r="C77" s="12">
        <v>990.04</v>
      </c>
    </row>
    <row r="78" spans="1:3" x14ac:dyDescent="0.25">
      <c r="A78" s="20" t="s">
        <v>30</v>
      </c>
      <c r="B78" s="20" t="s">
        <v>45</v>
      </c>
      <c r="C78" s="12">
        <v>747.49</v>
      </c>
    </row>
    <row r="79" spans="1:3" x14ac:dyDescent="0.25">
      <c r="A79" s="20" t="s">
        <v>30</v>
      </c>
      <c r="B79" s="20" t="s">
        <v>46</v>
      </c>
      <c r="C79" s="12">
        <v>843.41</v>
      </c>
    </row>
    <row r="80" spans="1:3" x14ac:dyDescent="0.25">
      <c r="A80" s="20" t="s">
        <v>30</v>
      </c>
      <c r="B80" s="20" t="s">
        <v>47</v>
      </c>
      <c r="C80" s="12">
        <v>11025</v>
      </c>
    </row>
    <row r="81" spans="1:3" x14ac:dyDescent="0.25">
      <c r="A81" s="20" t="s">
        <v>30</v>
      </c>
      <c r="B81" s="20" t="s">
        <v>48</v>
      </c>
      <c r="C81" s="12">
        <v>1764</v>
      </c>
    </row>
    <row r="82" spans="1:3" x14ac:dyDescent="0.25">
      <c r="A82" s="20" t="s">
        <v>30</v>
      </c>
      <c r="B82" s="20" t="s">
        <v>49</v>
      </c>
      <c r="C82" s="12">
        <v>49.61</v>
      </c>
    </row>
    <row r="83" spans="1:3" x14ac:dyDescent="0.25">
      <c r="A83" s="20" t="s">
        <v>30</v>
      </c>
      <c r="B83" s="20" t="s">
        <v>41</v>
      </c>
      <c r="C83" s="12">
        <v>7024.03</v>
      </c>
    </row>
    <row r="84" spans="1:3" x14ac:dyDescent="0.25">
      <c r="A84" s="20" t="s">
        <v>30</v>
      </c>
      <c r="B84" s="20" t="s">
        <v>42</v>
      </c>
      <c r="C84" s="12">
        <v>2184.0500000000002</v>
      </c>
    </row>
    <row r="85" spans="1:3" x14ac:dyDescent="0.25">
      <c r="A85" s="20" t="s">
        <v>30</v>
      </c>
      <c r="B85" s="20" t="s">
        <v>50</v>
      </c>
      <c r="C85" s="12">
        <v>9371.25</v>
      </c>
    </row>
    <row r="86" spans="1:3" x14ac:dyDescent="0.25">
      <c r="A86" s="20" t="s">
        <v>30</v>
      </c>
      <c r="B86" s="20" t="s">
        <v>51</v>
      </c>
      <c r="C86" s="12">
        <v>1874.25</v>
      </c>
    </row>
    <row r="87" spans="1:3" x14ac:dyDescent="0.25">
      <c r="A87" s="20" t="s">
        <v>31</v>
      </c>
      <c r="B87" s="20" t="s">
        <v>19</v>
      </c>
      <c r="C87" s="12">
        <v>746.5</v>
      </c>
    </row>
    <row r="88" spans="1:3" x14ac:dyDescent="0.25">
      <c r="A88" s="20" t="s">
        <v>31</v>
      </c>
      <c r="B88" s="20" t="s">
        <v>20</v>
      </c>
      <c r="C88" s="12">
        <v>636.4</v>
      </c>
    </row>
    <row r="89" spans="1:3" x14ac:dyDescent="0.25">
      <c r="A89" s="20" t="s">
        <v>31</v>
      </c>
      <c r="B89" s="20" t="s">
        <v>21</v>
      </c>
      <c r="C89" s="12">
        <v>257.64</v>
      </c>
    </row>
    <row r="90" spans="1:3" x14ac:dyDescent="0.25">
      <c r="A90" s="20" t="s">
        <v>31</v>
      </c>
      <c r="B90" s="20" t="s">
        <v>22</v>
      </c>
      <c r="C90" s="12">
        <v>1086.72</v>
      </c>
    </row>
    <row r="91" spans="1:3" x14ac:dyDescent="0.25">
      <c r="A91" s="20" t="s">
        <v>31</v>
      </c>
      <c r="B91" s="20" t="s">
        <v>23</v>
      </c>
      <c r="C91" s="12">
        <v>135.43</v>
      </c>
    </row>
    <row r="92" spans="1:3" x14ac:dyDescent="0.25">
      <c r="A92" s="20" t="s">
        <v>31</v>
      </c>
      <c r="B92" s="20" t="s">
        <v>24</v>
      </c>
      <c r="C92" s="12">
        <v>3184.18</v>
      </c>
    </row>
    <row r="93" spans="1:3" x14ac:dyDescent="0.25">
      <c r="A93" s="20" t="s">
        <v>31</v>
      </c>
      <c r="B93" s="20" t="s">
        <v>43</v>
      </c>
      <c r="C93" s="12">
        <v>1390.89</v>
      </c>
    </row>
    <row r="94" spans="1:3" x14ac:dyDescent="0.25">
      <c r="A94" s="20" t="s">
        <v>31</v>
      </c>
      <c r="B94" s="20" t="s">
        <v>44</v>
      </c>
      <c r="C94" s="12">
        <v>1008.9</v>
      </c>
    </row>
    <row r="95" spans="1:3" x14ac:dyDescent="0.25">
      <c r="A95" s="20" t="s">
        <v>31</v>
      </c>
      <c r="B95" s="20" t="s">
        <v>45</v>
      </c>
      <c r="C95" s="12">
        <v>761.73</v>
      </c>
    </row>
    <row r="96" spans="1:3" x14ac:dyDescent="0.25">
      <c r="A96" s="20" t="s">
        <v>31</v>
      </c>
      <c r="B96" s="20" t="s">
        <v>46</v>
      </c>
      <c r="C96" s="12">
        <v>859.48</v>
      </c>
    </row>
    <row r="97" spans="1:3" x14ac:dyDescent="0.25">
      <c r="A97" s="20" t="s">
        <v>31</v>
      </c>
      <c r="B97" s="20" t="s">
        <v>47</v>
      </c>
      <c r="C97" s="12">
        <v>11235</v>
      </c>
    </row>
    <row r="98" spans="1:3" x14ac:dyDescent="0.25">
      <c r="A98" s="20" t="s">
        <v>31</v>
      </c>
      <c r="B98" s="20" t="s">
        <v>48</v>
      </c>
      <c r="C98" s="12">
        <v>1797.6</v>
      </c>
    </row>
    <row r="99" spans="1:3" x14ac:dyDescent="0.25">
      <c r="A99" s="20" t="s">
        <v>31</v>
      </c>
      <c r="B99" s="20" t="s">
        <v>49</v>
      </c>
      <c r="C99" s="12">
        <v>50.56</v>
      </c>
    </row>
    <row r="100" spans="1:3" x14ac:dyDescent="0.25">
      <c r="A100" s="20" t="s">
        <v>31</v>
      </c>
      <c r="B100" s="20" t="s">
        <v>41</v>
      </c>
      <c r="C100" s="12">
        <v>7157.82</v>
      </c>
    </row>
    <row r="101" spans="1:3" x14ac:dyDescent="0.25">
      <c r="A101" s="20" t="s">
        <v>31</v>
      </c>
      <c r="B101" s="20" t="s">
        <v>42</v>
      </c>
      <c r="C101" s="12">
        <v>2225.65</v>
      </c>
    </row>
    <row r="102" spans="1:3" x14ac:dyDescent="0.25">
      <c r="A102" s="20" t="s">
        <v>31</v>
      </c>
      <c r="B102" s="20" t="s">
        <v>50</v>
      </c>
      <c r="C102" s="12">
        <v>9549.75</v>
      </c>
    </row>
    <row r="103" spans="1:3" x14ac:dyDescent="0.25">
      <c r="A103" s="20" t="s">
        <v>31</v>
      </c>
      <c r="B103" s="20" t="s">
        <v>51</v>
      </c>
      <c r="C103" s="12">
        <v>1909.95</v>
      </c>
    </row>
    <row r="104" spans="1:3" x14ac:dyDescent="0.25">
      <c r="A104" s="20" t="s">
        <v>32</v>
      </c>
      <c r="B104" s="20" t="s">
        <v>19</v>
      </c>
      <c r="C104" s="12">
        <v>690.69</v>
      </c>
    </row>
    <row r="105" spans="1:3" x14ac:dyDescent="0.25">
      <c r="A105" s="20" t="s">
        <v>32</v>
      </c>
      <c r="B105" s="20" t="s">
        <v>20</v>
      </c>
      <c r="C105" s="12">
        <v>588.80999999999995</v>
      </c>
    </row>
    <row r="106" spans="1:3" x14ac:dyDescent="0.25">
      <c r="A106" s="20" t="s">
        <v>32</v>
      </c>
      <c r="B106" s="20" t="s">
        <v>21</v>
      </c>
      <c r="C106" s="12">
        <v>238.38</v>
      </c>
    </row>
    <row r="107" spans="1:3" x14ac:dyDescent="0.25">
      <c r="A107" s="20" t="s">
        <v>32</v>
      </c>
      <c r="B107" s="20" t="s">
        <v>22</v>
      </c>
      <c r="C107" s="12">
        <v>1005.47</v>
      </c>
    </row>
    <row r="108" spans="1:3" x14ac:dyDescent="0.25">
      <c r="A108" s="20" t="s">
        <v>32</v>
      </c>
      <c r="B108" s="20" t="s">
        <v>23</v>
      </c>
      <c r="C108" s="12">
        <v>125.3</v>
      </c>
    </row>
    <row r="109" spans="1:3" x14ac:dyDescent="0.25">
      <c r="A109" s="20" t="s">
        <v>32</v>
      </c>
      <c r="B109" s="20" t="s">
        <v>24</v>
      </c>
      <c r="C109" s="12">
        <v>2946.11</v>
      </c>
    </row>
    <row r="110" spans="1:3" x14ac:dyDescent="0.25">
      <c r="A110" s="20" t="s">
        <v>32</v>
      </c>
      <c r="B110" s="20" t="s">
        <v>43</v>
      </c>
      <c r="C110" s="12">
        <v>1273.9000000000001</v>
      </c>
    </row>
    <row r="111" spans="1:3" x14ac:dyDescent="0.25">
      <c r="A111" s="20" t="s">
        <v>32</v>
      </c>
      <c r="B111" s="20" t="s">
        <v>44</v>
      </c>
      <c r="C111" s="12">
        <v>924.04</v>
      </c>
    </row>
    <row r="112" spans="1:3" x14ac:dyDescent="0.25">
      <c r="A112" s="20" t="s">
        <v>32</v>
      </c>
      <c r="B112" s="20" t="s">
        <v>45</v>
      </c>
      <c r="C112" s="12">
        <v>697.66</v>
      </c>
    </row>
    <row r="113" spans="1:3" x14ac:dyDescent="0.25">
      <c r="A113" s="20" t="s">
        <v>32</v>
      </c>
      <c r="B113" s="20" t="s">
        <v>46</v>
      </c>
      <c r="C113" s="12">
        <v>787.18</v>
      </c>
    </row>
    <row r="114" spans="1:3" x14ac:dyDescent="0.25">
      <c r="A114" s="20" t="s">
        <v>32</v>
      </c>
      <c r="B114" s="20" t="s">
        <v>47</v>
      </c>
      <c r="C114" s="12">
        <v>10289.9</v>
      </c>
    </row>
    <row r="115" spans="1:3" x14ac:dyDescent="0.25">
      <c r="A115" s="20" t="s">
        <v>32</v>
      </c>
      <c r="B115" s="20" t="s">
        <v>48</v>
      </c>
      <c r="C115" s="12">
        <v>1646.4</v>
      </c>
    </row>
    <row r="116" spans="1:3" x14ac:dyDescent="0.25">
      <c r="A116" s="20" t="s">
        <v>32</v>
      </c>
      <c r="B116" s="20" t="s">
        <v>49</v>
      </c>
      <c r="C116" s="12">
        <v>46.3</v>
      </c>
    </row>
    <row r="117" spans="1:3" x14ac:dyDescent="0.25">
      <c r="A117" s="20" t="s">
        <v>32</v>
      </c>
      <c r="B117" s="20" t="s">
        <v>41</v>
      </c>
      <c r="C117" s="12">
        <v>6555.76</v>
      </c>
    </row>
    <row r="118" spans="1:3" x14ac:dyDescent="0.25">
      <c r="A118" s="20" t="s">
        <v>32</v>
      </c>
      <c r="B118" s="20" t="s">
        <v>42</v>
      </c>
      <c r="C118" s="12">
        <v>2038.45</v>
      </c>
    </row>
    <row r="119" spans="1:3" x14ac:dyDescent="0.25">
      <c r="A119" s="20" t="s">
        <v>32</v>
      </c>
      <c r="B119" s="20" t="s">
        <v>50</v>
      </c>
      <c r="C119" s="12">
        <v>8746.5</v>
      </c>
    </row>
    <row r="120" spans="1:3" x14ac:dyDescent="0.25">
      <c r="A120" s="20" t="s">
        <v>32</v>
      </c>
      <c r="B120" s="20" t="s">
        <v>51</v>
      </c>
      <c r="C120" s="12">
        <v>1749.3</v>
      </c>
    </row>
    <row r="121" spans="1:3" x14ac:dyDescent="0.25">
      <c r="A121" s="20" t="s">
        <v>33</v>
      </c>
      <c r="B121" s="20" t="s">
        <v>19</v>
      </c>
      <c r="C121" s="12">
        <v>704.78</v>
      </c>
    </row>
    <row r="122" spans="1:3" x14ac:dyDescent="0.25">
      <c r="A122" s="20" t="s">
        <v>33</v>
      </c>
      <c r="B122" s="20" t="s">
        <v>20</v>
      </c>
      <c r="C122" s="12">
        <v>600.83000000000004</v>
      </c>
    </row>
    <row r="123" spans="1:3" x14ac:dyDescent="0.25">
      <c r="A123" s="20" t="s">
        <v>33</v>
      </c>
      <c r="B123" s="20" t="s">
        <v>21</v>
      </c>
      <c r="C123" s="12">
        <v>243.24</v>
      </c>
    </row>
    <row r="124" spans="1:3" x14ac:dyDescent="0.25">
      <c r="A124" s="20" t="s">
        <v>33</v>
      </c>
      <c r="B124" s="20" t="s">
        <v>22</v>
      </c>
      <c r="C124" s="12">
        <v>1025.99</v>
      </c>
    </row>
    <row r="125" spans="1:3" x14ac:dyDescent="0.25">
      <c r="A125" s="20" t="s">
        <v>33</v>
      </c>
      <c r="B125" s="20" t="s">
        <v>23</v>
      </c>
      <c r="C125" s="12">
        <v>127.86</v>
      </c>
    </row>
    <row r="126" spans="1:3" x14ac:dyDescent="0.25">
      <c r="A126" s="20" t="s">
        <v>33</v>
      </c>
      <c r="B126" s="20" t="s">
        <v>24</v>
      </c>
      <c r="C126" s="12">
        <v>3006.23</v>
      </c>
    </row>
    <row r="127" spans="1:3" x14ac:dyDescent="0.25">
      <c r="A127" s="20" t="s">
        <v>33</v>
      </c>
      <c r="B127" s="20" t="s">
        <v>43</v>
      </c>
      <c r="C127" s="12">
        <v>1286.9000000000001</v>
      </c>
    </row>
    <row r="128" spans="1:3" x14ac:dyDescent="0.25">
      <c r="A128" s="20" t="s">
        <v>33</v>
      </c>
      <c r="B128" s="20" t="s">
        <v>44</v>
      </c>
      <c r="C128" s="12">
        <v>933.47</v>
      </c>
    </row>
    <row r="129" spans="1:3" x14ac:dyDescent="0.25">
      <c r="A129" s="20" t="s">
        <v>33</v>
      </c>
      <c r="B129" s="20" t="s">
        <v>45</v>
      </c>
      <c r="C129" s="12">
        <v>704.78</v>
      </c>
    </row>
    <row r="130" spans="1:3" x14ac:dyDescent="0.25">
      <c r="A130" s="20" t="s">
        <v>33</v>
      </c>
      <c r="B130" s="20" t="s">
        <v>46</v>
      </c>
      <c r="C130" s="12">
        <v>795.22</v>
      </c>
    </row>
    <row r="131" spans="1:3" x14ac:dyDescent="0.25">
      <c r="A131" s="20" t="s">
        <v>33</v>
      </c>
      <c r="B131" s="20" t="s">
        <v>47</v>
      </c>
      <c r="C131" s="12">
        <v>10394.89</v>
      </c>
    </row>
    <row r="132" spans="1:3" x14ac:dyDescent="0.25">
      <c r="A132" s="20" t="s">
        <v>33</v>
      </c>
      <c r="B132" s="20" t="s">
        <v>48</v>
      </c>
      <c r="C132" s="12">
        <v>1663.2</v>
      </c>
    </row>
    <row r="133" spans="1:3" x14ac:dyDescent="0.25">
      <c r="A133" s="20" t="s">
        <v>33</v>
      </c>
      <c r="B133" s="20" t="s">
        <v>49</v>
      </c>
      <c r="C133" s="12">
        <v>46.78</v>
      </c>
    </row>
    <row r="134" spans="1:3" x14ac:dyDescent="0.25">
      <c r="A134" s="20" t="s">
        <v>33</v>
      </c>
      <c r="B134" s="20" t="s">
        <v>41</v>
      </c>
      <c r="C134" s="12">
        <v>6622.65</v>
      </c>
    </row>
    <row r="135" spans="1:3" x14ac:dyDescent="0.25">
      <c r="A135" s="20" t="s">
        <v>33</v>
      </c>
      <c r="B135" s="20" t="s">
        <v>42</v>
      </c>
      <c r="C135" s="12">
        <v>2059.25</v>
      </c>
    </row>
    <row r="136" spans="1:3" x14ac:dyDescent="0.25">
      <c r="A136" s="20" t="s">
        <v>33</v>
      </c>
      <c r="B136" s="20" t="s">
        <v>50</v>
      </c>
      <c r="C136" s="12">
        <v>8835.75</v>
      </c>
    </row>
    <row r="137" spans="1:3" x14ac:dyDescent="0.25">
      <c r="A137" s="20" t="s">
        <v>33</v>
      </c>
      <c r="B137" s="20" t="s">
        <v>51</v>
      </c>
      <c r="C137" s="12">
        <v>1767.15</v>
      </c>
    </row>
    <row r="138" spans="1:3" x14ac:dyDescent="0.25">
      <c r="A138" s="20" t="s">
        <v>34</v>
      </c>
      <c r="B138" s="20" t="s">
        <v>19</v>
      </c>
      <c r="C138" s="12">
        <v>769.92</v>
      </c>
    </row>
    <row r="139" spans="1:3" x14ac:dyDescent="0.25">
      <c r="A139" s="20" t="s">
        <v>34</v>
      </c>
      <c r="B139" s="20" t="s">
        <v>20</v>
      </c>
      <c r="C139" s="12">
        <v>656.36</v>
      </c>
    </row>
    <row r="140" spans="1:3" x14ac:dyDescent="0.25">
      <c r="A140" s="20" t="s">
        <v>34</v>
      </c>
      <c r="B140" s="20" t="s">
        <v>21</v>
      </c>
      <c r="C140" s="12">
        <v>265.72000000000003</v>
      </c>
    </row>
    <row r="141" spans="1:3" x14ac:dyDescent="0.25">
      <c r="A141" s="20" t="s">
        <v>34</v>
      </c>
      <c r="B141" s="20" t="s">
        <v>22</v>
      </c>
      <c r="C141" s="12">
        <v>1120.81</v>
      </c>
    </row>
    <row r="142" spans="1:3" x14ac:dyDescent="0.25">
      <c r="A142" s="20" t="s">
        <v>34</v>
      </c>
      <c r="B142" s="20" t="s">
        <v>23</v>
      </c>
      <c r="C142" s="12">
        <v>139.68</v>
      </c>
    </row>
    <row r="143" spans="1:3" x14ac:dyDescent="0.25">
      <c r="A143" s="20" t="s">
        <v>34</v>
      </c>
      <c r="B143" s="20" t="s">
        <v>24</v>
      </c>
      <c r="C143" s="12">
        <v>3284.08</v>
      </c>
    </row>
    <row r="144" spans="1:3" x14ac:dyDescent="0.25">
      <c r="A144" s="20" t="s">
        <v>34</v>
      </c>
      <c r="B144" s="20" t="s">
        <v>43</v>
      </c>
      <c r="C144" s="12">
        <v>1338.9</v>
      </c>
    </row>
    <row r="145" spans="1:3" x14ac:dyDescent="0.25">
      <c r="A145" s="20" t="s">
        <v>34</v>
      </c>
      <c r="B145" s="20" t="s">
        <v>44</v>
      </c>
      <c r="C145" s="12">
        <v>971.19</v>
      </c>
    </row>
    <row r="146" spans="1:3" x14ac:dyDescent="0.25">
      <c r="A146" s="20" t="s">
        <v>34</v>
      </c>
      <c r="B146" s="20" t="s">
        <v>45</v>
      </c>
      <c r="C146" s="12">
        <v>733.26</v>
      </c>
    </row>
    <row r="147" spans="1:3" x14ac:dyDescent="0.25">
      <c r="A147" s="20" t="s">
        <v>34</v>
      </c>
      <c r="B147" s="20" t="s">
        <v>46</v>
      </c>
      <c r="C147" s="12">
        <v>827.35</v>
      </c>
    </row>
    <row r="148" spans="1:3" x14ac:dyDescent="0.25">
      <c r="A148" s="20" t="s">
        <v>34</v>
      </c>
      <c r="B148" s="20" t="s">
        <v>47</v>
      </c>
      <c r="C148" s="12">
        <v>10814.89</v>
      </c>
    </row>
    <row r="149" spans="1:3" x14ac:dyDescent="0.25">
      <c r="A149" s="20" t="s">
        <v>34</v>
      </c>
      <c r="B149" s="20" t="s">
        <v>48</v>
      </c>
      <c r="C149" s="12">
        <v>1730.4</v>
      </c>
    </row>
    <row r="150" spans="1:3" x14ac:dyDescent="0.25">
      <c r="A150" s="20" t="s">
        <v>34</v>
      </c>
      <c r="B150" s="20" t="s">
        <v>49</v>
      </c>
      <c r="C150" s="12">
        <v>48.67</v>
      </c>
    </row>
    <row r="151" spans="1:3" x14ac:dyDescent="0.25">
      <c r="A151" s="20" t="s">
        <v>34</v>
      </c>
      <c r="B151" s="20" t="s">
        <v>41</v>
      </c>
      <c r="C151" s="12">
        <v>6890.24</v>
      </c>
    </row>
    <row r="152" spans="1:3" x14ac:dyDescent="0.25">
      <c r="A152" s="20" t="s">
        <v>34</v>
      </c>
      <c r="B152" s="20" t="s">
        <v>42</v>
      </c>
      <c r="C152" s="12">
        <v>2142.4499999999998</v>
      </c>
    </row>
    <row r="153" spans="1:3" x14ac:dyDescent="0.25">
      <c r="A153" s="20" t="s">
        <v>34</v>
      </c>
      <c r="B153" s="20" t="s">
        <v>50</v>
      </c>
      <c r="C153" s="12">
        <v>9192.75</v>
      </c>
    </row>
    <row r="154" spans="1:3" x14ac:dyDescent="0.25">
      <c r="A154" s="20" t="s">
        <v>34</v>
      </c>
      <c r="B154" s="20" t="s">
        <v>51</v>
      </c>
      <c r="C154" s="12">
        <v>1838.55</v>
      </c>
    </row>
    <row r="155" spans="1:3" x14ac:dyDescent="0.25">
      <c r="A155" s="20" t="s">
        <v>35</v>
      </c>
      <c r="B155" s="20" t="s">
        <v>19</v>
      </c>
      <c r="C155" s="12">
        <v>683.64</v>
      </c>
    </row>
    <row r="156" spans="1:3" x14ac:dyDescent="0.25">
      <c r="A156" s="20" t="s">
        <v>35</v>
      </c>
      <c r="B156" s="20" t="s">
        <v>20</v>
      </c>
      <c r="C156" s="12">
        <v>582.80999999999995</v>
      </c>
    </row>
    <row r="157" spans="1:3" x14ac:dyDescent="0.25">
      <c r="A157" s="20" t="s">
        <v>35</v>
      </c>
      <c r="B157" s="20" t="s">
        <v>21</v>
      </c>
      <c r="C157" s="12">
        <v>235.95</v>
      </c>
    </row>
    <row r="158" spans="1:3" x14ac:dyDescent="0.25">
      <c r="A158" s="20" t="s">
        <v>35</v>
      </c>
      <c r="B158" s="20" t="s">
        <v>22</v>
      </c>
      <c r="C158" s="12">
        <v>995.21</v>
      </c>
    </row>
    <row r="159" spans="1:3" x14ac:dyDescent="0.25">
      <c r="A159" s="20" t="s">
        <v>35</v>
      </c>
      <c r="B159" s="20" t="s">
        <v>23</v>
      </c>
      <c r="C159" s="12">
        <v>124.02</v>
      </c>
    </row>
    <row r="160" spans="1:3" x14ac:dyDescent="0.25">
      <c r="A160" s="20" t="s">
        <v>35</v>
      </c>
      <c r="B160" s="20" t="s">
        <v>24</v>
      </c>
      <c r="C160" s="12">
        <v>2916.05</v>
      </c>
    </row>
    <row r="161" spans="1:3" x14ac:dyDescent="0.25">
      <c r="A161" s="20" t="s">
        <v>35</v>
      </c>
      <c r="B161" s="20" t="s">
        <v>43</v>
      </c>
      <c r="C161" s="12">
        <v>1286.9000000000001</v>
      </c>
    </row>
    <row r="162" spans="1:3" x14ac:dyDescent="0.25">
      <c r="A162" s="20" t="s">
        <v>35</v>
      </c>
      <c r="B162" s="20" t="s">
        <v>44</v>
      </c>
      <c r="C162" s="12">
        <v>933.47</v>
      </c>
    </row>
    <row r="163" spans="1:3" x14ac:dyDescent="0.25">
      <c r="A163" s="20" t="s">
        <v>35</v>
      </c>
      <c r="B163" s="20" t="s">
        <v>45</v>
      </c>
      <c r="C163" s="12">
        <v>704.78</v>
      </c>
    </row>
    <row r="164" spans="1:3" x14ac:dyDescent="0.25">
      <c r="A164" s="20" t="s">
        <v>35</v>
      </c>
      <c r="B164" s="20" t="s">
        <v>46</v>
      </c>
      <c r="C164" s="12">
        <v>795.22</v>
      </c>
    </row>
    <row r="165" spans="1:3" x14ac:dyDescent="0.25">
      <c r="A165" s="20" t="s">
        <v>35</v>
      </c>
      <c r="B165" s="20" t="s">
        <v>47</v>
      </c>
      <c r="C165" s="12">
        <v>10394.89</v>
      </c>
    </row>
    <row r="166" spans="1:3" x14ac:dyDescent="0.25">
      <c r="A166" s="20" t="s">
        <v>35</v>
      </c>
      <c r="B166" s="20" t="s">
        <v>48</v>
      </c>
      <c r="C166" s="12">
        <v>2494.8000000000002</v>
      </c>
    </row>
    <row r="167" spans="1:3" x14ac:dyDescent="0.25">
      <c r="A167" s="20" t="s">
        <v>35</v>
      </c>
      <c r="B167" s="20" t="s">
        <v>49</v>
      </c>
      <c r="C167" s="12">
        <v>46.78</v>
      </c>
    </row>
    <row r="168" spans="1:3" x14ac:dyDescent="0.25">
      <c r="A168" s="20" t="s">
        <v>35</v>
      </c>
      <c r="B168" s="20" t="s">
        <v>41</v>
      </c>
      <c r="C168" s="12">
        <v>6622.65</v>
      </c>
    </row>
    <row r="169" spans="1:3" x14ac:dyDescent="0.25">
      <c r="A169" s="20" t="s">
        <v>35</v>
      </c>
      <c r="B169" s="20" t="s">
        <v>42</v>
      </c>
      <c r="C169" s="12">
        <v>2059.25</v>
      </c>
    </row>
    <row r="170" spans="1:3" x14ac:dyDescent="0.25">
      <c r="A170" s="20" t="s">
        <v>35</v>
      </c>
      <c r="B170" s="20" t="s">
        <v>50</v>
      </c>
      <c r="C170" s="12">
        <v>8835.75</v>
      </c>
    </row>
    <row r="171" spans="1:3" x14ac:dyDescent="0.25">
      <c r="A171" s="20" t="s">
        <v>35</v>
      </c>
      <c r="B171" s="20" t="s">
        <v>51</v>
      </c>
      <c r="C171" s="12">
        <v>1767.15</v>
      </c>
    </row>
    <row r="172" spans="1:3" x14ac:dyDescent="0.25">
      <c r="A172" s="20" t="s">
        <v>36</v>
      </c>
      <c r="B172" s="20" t="s">
        <v>19</v>
      </c>
      <c r="C172" s="12">
        <v>739.52</v>
      </c>
    </row>
    <row r="173" spans="1:3" x14ac:dyDescent="0.25">
      <c r="A173" s="20" t="s">
        <v>36</v>
      </c>
      <c r="B173" s="20" t="s">
        <v>20</v>
      </c>
      <c r="C173" s="12">
        <v>630.45000000000005</v>
      </c>
    </row>
    <row r="174" spans="1:3" x14ac:dyDescent="0.25">
      <c r="A174" s="20" t="s">
        <v>36</v>
      </c>
      <c r="B174" s="20" t="s">
        <v>21</v>
      </c>
      <c r="C174" s="12">
        <v>255.23</v>
      </c>
    </row>
    <row r="175" spans="1:3" x14ac:dyDescent="0.25">
      <c r="A175" s="20" t="s">
        <v>36</v>
      </c>
      <c r="B175" s="20" t="s">
        <v>22</v>
      </c>
      <c r="C175" s="12">
        <v>1076.56</v>
      </c>
    </row>
    <row r="176" spans="1:3" x14ac:dyDescent="0.25">
      <c r="A176" s="20" t="s">
        <v>36</v>
      </c>
      <c r="B176" s="20" t="s">
        <v>23</v>
      </c>
      <c r="C176" s="12">
        <v>134.16</v>
      </c>
    </row>
    <row r="177" spans="1:3" x14ac:dyDescent="0.25">
      <c r="A177" s="20" t="s">
        <v>36</v>
      </c>
      <c r="B177" s="20" t="s">
        <v>24</v>
      </c>
      <c r="C177" s="12">
        <v>3154.42</v>
      </c>
    </row>
    <row r="178" spans="1:3" x14ac:dyDescent="0.25">
      <c r="A178" s="20" t="s">
        <v>36</v>
      </c>
      <c r="B178" s="20" t="s">
        <v>43</v>
      </c>
      <c r="C178" s="12">
        <v>1273.9000000000001</v>
      </c>
    </row>
    <row r="179" spans="1:3" x14ac:dyDescent="0.25">
      <c r="A179" s="20" t="s">
        <v>36</v>
      </c>
      <c r="B179" s="20" t="s">
        <v>44</v>
      </c>
      <c r="C179" s="12">
        <v>924.04</v>
      </c>
    </row>
    <row r="180" spans="1:3" x14ac:dyDescent="0.25">
      <c r="A180" s="20" t="s">
        <v>36</v>
      </c>
      <c r="B180" s="20" t="s">
        <v>45</v>
      </c>
      <c r="C180" s="12">
        <v>697.66</v>
      </c>
    </row>
    <row r="181" spans="1:3" x14ac:dyDescent="0.25">
      <c r="A181" s="20" t="s">
        <v>36</v>
      </c>
      <c r="B181" s="20" t="s">
        <v>46</v>
      </c>
      <c r="C181" s="12">
        <v>787.18</v>
      </c>
    </row>
    <row r="182" spans="1:3" x14ac:dyDescent="0.25">
      <c r="A182" s="20" t="s">
        <v>36</v>
      </c>
      <c r="B182" s="20" t="s">
        <v>47</v>
      </c>
      <c r="C182" s="12">
        <v>10289.9</v>
      </c>
    </row>
    <row r="183" spans="1:3" x14ac:dyDescent="0.25">
      <c r="A183" s="20" t="s">
        <v>36</v>
      </c>
      <c r="B183" s="20" t="s">
        <v>48</v>
      </c>
      <c r="C183" s="12">
        <v>4116</v>
      </c>
    </row>
    <row r="184" spans="1:3" x14ac:dyDescent="0.25">
      <c r="A184" s="20" t="s">
        <v>36</v>
      </c>
      <c r="B184" s="20" t="s">
        <v>49</v>
      </c>
      <c r="C184" s="12">
        <v>46.3</v>
      </c>
    </row>
    <row r="185" spans="1:3" x14ac:dyDescent="0.25">
      <c r="A185" s="20" t="s">
        <v>36</v>
      </c>
      <c r="B185" s="20" t="s">
        <v>41</v>
      </c>
      <c r="C185" s="12">
        <v>6555.76</v>
      </c>
    </row>
    <row r="186" spans="1:3" x14ac:dyDescent="0.25">
      <c r="A186" s="20" t="s">
        <v>36</v>
      </c>
      <c r="B186" s="20" t="s">
        <v>42</v>
      </c>
      <c r="C186" s="12">
        <v>2038.45</v>
      </c>
    </row>
    <row r="187" spans="1:3" x14ac:dyDescent="0.25">
      <c r="A187" s="20" t="s">
        <v>36</v>
      </c>
      <c r="B187" s="20" t="s">
        <v>50</v>
      </c>
      <c r="C187" s="12">
        <v>8746.5</v>
      </c>
    </row>
    <row r="188" spans="1:3" x14ac:dyDescent="0.25">
      <c r="A188" s="20" t="s">
        <v>36</v>
      </c>
      <c r="B188" s="20" t="s">
        <v>51</v>
      </c>
      <c r="C188" s="12">
        <v>1749.3</v>
      </c>
    </row>
    <row r="189" spans="1:3" x14ac:dyDescent="0.25">
      <c r="A189" s="20" t="s">
        <v>37</v>
      </c>
      <c r="B189" s="20" t="s">
        <v>19</v>
      </c>
      <c r="C189" s="12">
        <v>711.9</v>
      </c>
    </row>
    <row r="190" spans="1:3" x14ac:dyDescent="0.25">
      <c r="A190" s="20" t="s">
        <v>37</v>
      </c>
      <c r="B190" s="20" t="s">
        <v>20</v>
      </c>
      <c r="C190" s="12">
        <v>606.9</v>
      </c>
    </row>
    <row r="191" spans="1:3" x14ac:dyDescent="0.25">
      <c r="A191" s="20" t="s">
        <v>37</v>
      </c>
      <c r="B191" s="20" t="s">
        <v>21</v>
      </c>
      <c r="C191" s="12">
        <v>245.7</v>
      </c>
    </row>
    <row r="192" spans="1:3" x14ac:dyDescent="0.25">
      <c r="A192" s="20" t="s">
        <v>37</v>
      </c>
      <c r="B192" s="20" t="s">
        <v>22</v>
      </c>
      <c r="C192" s="12">
        <v>1036.3499999999999</v>
      </c>
    </row>
    <row r="193" spans="1:3" x14ac:dyDescent="0.25">
      <c r="A193" s="20" t="s">
        <v>37</v>
      </c>
      <c r="B193" s="20" t="s">
        <v>23</v>
      </c>
      <c r="C193" s="12">
        <v>129.15</v>
      </c>
    </row>
    <row r="194" spans="1:3" x14ac:dyDescent="0.25">
      <c r="A194" s="20" t="s">
        <v>37</v>
      </c>
      <c r="B194" s="20" t="s">
        <v>24</v>
      </c>
      <c r="C194" s="12">
        <v>3036.6</v>
      </c>
    </row>
    <row r="195" spans="1:3" x14ac:dyDescent="0.25">
      <c r="A195" s="20" t="s">
        <v>37</v>
      </c>
      <c r="B195" s="20" t="s">
        <v>43</v>
      </c>
      <c r="C195" s="12">
        <v>1299.9000000000001</v>
      </c>
    </row>
    <row r="196" spans="1:3" x14ac:dyDescent="0.25">
      <c r="A196" s="20" t="s">
        <v>37</v>
      </c>
      <c r="B196" s="20" t="s">
        <v>44</v>
      </c>
      <c r="C196" s="12">
        <v>942.9</v>
      </c>
    </row>
    <row r="197" spans="1:3" x14ac:dyDescent="0.25">
      <c r="A197" s="20" t="s">
        <v>37</v>
      </c>
      <c r="B197" s="20" t="s">
        <v>45</v>
      </c>
      <c r="C197" s="12">
        <v>711.9</v>
      </c>
    </row>
    <row r="198" spans="1:3" x14ac:dyDescent="0.25">
      <c r="A198" s="20" t="s">
        <v>37</v>
      </c>
      <c r="B198" s="20" t="s">
        <v>46</v>
      </c>
      <c r="C198" s="12">
        <v>803.25</v>
      </c>
    </row>
    <row r="199" spans="1:3" x14ac:dyDescent="0.25">
      <c r="A199" s="20" t="s">
        <v>37</v>
      </c>
      <c r="B199" s="20" t="s">
        <v>47</v>
      </c>
      <c r="C199" s="12">
        <v>10499.89</v>
      </c>
    </row>
    <row r="200" spans="1:3" x14ac:dyDescent="0.25">
      <c r="A200" s="20" t="s">
        <v>37</v>
      </c>
      <c r="B200" s="20" t="s">
        <v>48</v>
      </c>
      <c r="C200" s="12">
        <v>5880</v>
      </c>
    </row>
    <row r="201" spans="1:3" x14ac:dyDescent="0.25">
      <c r="A201" s="20" t="s">
        <v>37</v>
      </c>
      <c r="B201" s="20" t="s">
        <v>49</v>
      </c>
      <c r="C201" s="12">
        <v>47.25</v>
      </c>
    </row>
    <row r="202" spans="1:3" x14ac:dyDescent="0.25">
      <c r="A202" s="20" t="s">
        <v>37</v>
      </c>
      <c r="B202" s="20" t="s">
        <v>41</v>
      </c>
      <c r="C202" s="12">
        <v>6689.55</v>
      </c>
    </row>
    <row r="203" spans="1:3" x14ac:dyDescent="0.25">
      <c r="A203" s="20" t="s">
        <v>37</v>
      </c>
      <c r="B203" s="20" t="s">
        <v>42</v>
      </c>
      <c r="C203" s="12">
        <v>2080.0500000000002</v>
      </c>
    </row>
    <row r="204" spans="1:3" x14ac:dyDescent="0.25">
      <c r="A204" s="20" t="s">
        <v>37</v>
      </c>
      <c r="B204" s="20" t="s">
        <v>50</v>
      </c>
      <c r="C204" s="12">
        <v>8925</v>
      </c>
    </row>
    <row r="205" spans="1:3" x14ac:dyDescent="0.25">
      <c r="A205" s="20" t="s">
        <v>37</v>
      </c>
      <c r="B205" s="20" t="s">
        <v>51</v>
      </c>
      <c r="C205" s="12">
        <v>1785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B8" sqref="B8:C9"/>
    </sheetView>
  </sheetViews>
  <sheetFormatPr defaultColWidth="8.7109375" defaultRowHeight="15" x14ac:dyDescent="0.25"/>
  <cols>
    <col min="1" max="1" width="2.5703125" style="12" customWidth="1"/>
    <col min="2" max="2" width="7.85546875" style="12" customWidth="1"/>
    <col min="3" max="3" width="27" style="12" customWidth="1"/>
    <col min="4" max="4" width="13.42578125" style="12" customWidth="1"/>
    <col min="5" max="5" width="9.85546875" style="12" bestFit="1" customWidth="1"/>
    <col min="6" max="6" width="12.28515625" style="12" bestFit="1" customWidth="1"/>
    <col min="7" max="7" width="4.140625" style="12" customWidth="1"/>
    <col min="8" max="8" width="6.140625" style="12" bestFit="1" customWidth="1"/>
    <col min="9" max="9" width="12.42578125" style="12" bestFit="1" customWidth="1"/>
    <col min="10" max="10" width="8" style="12" bestFit="1" customWidth="1"/>
    <col min="11" max="11" width="5.85546875" style="12" bestFit="1" customWidth="1"/>
    <col min="12" max="12" width="10.85546875" style="12" bestFit="1" customWidth="1"/>
    <col min="13" max="13" width="8.28515625" style="12" bestFit="1" customWidth="1"/>
    <col min="14" max="14" width="10.140625" style="12" bestFit="1" customWidth="1"/>
    <col min="15" max="15" width="6.5703125" style="12" bestFit="1" customWidth="1"/>
    <col min="16" max="16" width="6.7109375" style="12" bestFit="1" customWidth="1"/>
    <col min="17" max="17" width="6.85546875" style="12" bestFit="1" customWidth="1"/>
    <col min="18" max="18" width="13.7109375" style="12" bestFit="1" customWidth="1"/>
    <col min="19" max="16384" width="8.7109375" style="12"/>
  </cols>
  <sheetData>
    <row r="1" spans="2:8" ht="15.75" x14ac:dyDescent="0.25">
      <c r="B1" s="16" t="str">
        <f>tm1\\_1_C&amp;" 2016 Actual Expenses Upload"</f>
        <v>Massachusetts 2016 Actual Expenses Upload</v>
      </c>
    </row>
    <row r="3" spans="2:8" x14ac:dyDescent="0.25">
      <c r="B3" s="11" t="s">
        <v>55</v>
      </c>
    </row>
    <row r="4" spans="2:8" x14ac:dyDescent="0.25">
      <c r="B4" s="13" t="s">
        <v>56</v>
      </c>
    </row>
    <row r="5" spans="2:8" x14ac:dyDescent="0.25">
      <c r="B5" s="13" t="s">
        <v>57</v>
      </c>
    </row>
    <row r="6" spans="2:8" x14ac:dyDescent="0.25">
      <c r="B6" s="13" t="s">
        <v>58</v>
      </c>
    </row>
    <row r="7" spans="2:8" x14ac:dyDescent="0.25">
      <c r="B7" s="14"/>
      <c r="C7" s="14"/>
      <c r="D7" s="15" t="s">
        <v>25</v>
      </c>
    </row>
    <row r="8" spans="2:8" x14ac:dyDescent="0.25">
      <c r="B8" s="18" t="s">
        <v>26</v>
      </c>
      <c r="C8" s="19" t="s">
        <v>19</v>
      </c>
      <c r="G8" s="12" t="s">
        <v>74</v>
      </c>
    </row>
    <row r="9" spans="2:8" x14ac:dyDescent="0.25">
      <c r="B9" s="18" t="s">
        <v>26</v>
      </c>
      <c r="C9" s="19" t="s">
        <v>20</v>
      </c>
      <c r="H9" s="12" t="s">
        <v>88</v>
      </c>
    </row>
    <row r="11" spans="2:8" x14ac:dyDescent="0.25">
      <c r="G11" s="12" t="s">
        <v>75</v>
      </c>
    </row>
    <row r="12" spans="2:8" x14ac:dyDescent="0.25">
      <c r="H12" s="12" t="s">
        <v>89</v>
      </c>
    </row>
  </sheetData>
  <pageMargins left="0.7" right="0.7" top="0.75" bottom="0.75" header="0.3" footer="0.3"/>
  <customProperties>
    <customPr name="###UNCOMMITTEDCHANGES###" r:id="rId1"/>
    <customPr name="COR_DefaultExpandDirection" r:id="rId2"/>
    <customPr name="COR_GroupingOption" r:id="rId3"/>
    <customPr name="COR_MapSheets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1.Instructions</vt:lpstr>
      <vt:lpstr>2.Expense Summary Report (live)</vt:lpstr>
      <vt:lpstr>3.Source Data</vt:lpstr>
      <vt:lpstr>4.Expense Bulk Upload</vt:lpstr>
      <vt:lpstr>tm1\\_1_C</vt:lpstr>
      <vt:lpstr>tm1\\_1_R</vt:lpstr>
      <vt:lpstr>tm1\\_1_S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Curt DIETRICH</dc:creator>
  <cp:lastModifiedBy>NetworkLayer</cp:lastModifiedBy>
  <dcterms:created xsi:type="dcterms:W3CDTF">2018-01-18T06:58:17Z</dcterms:created>
  <dcterms:modified xsi:type="dcterms:W3CDTF">2018-01-23T21:07:14Z</dcterms:modified>
</cp:coreProperties>
</file>