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HorizontalScroll="0" showVerticalScroll="0" showSheetTabs="0" xWindow="240" yWindow="45" windowWidth="15075" windowHeight="7245" firstSheet="1" activeTab="1"/>
  </bookViews>
  <sheets>
    <sheet name="Cognos_Office_Connection_Cache" sheetId="4" state="veryHidden" r:id="rId1"/>
    <sheet name="Sheet1" sheetId="1" r:id="rId2"/>
    <sheet name="Sheet2" sheetId="2" r:id="rId3"/>
    <sheet name="Sheet3" sheetId="3" r:id="rId4"/>
  </sheets>
  <definedNames>
    <definedName name="ID" localSheetId="0" hidden="1">"ca2a23fe-bdd9-4ee6-a23b-777b59e4d449"</definedName>
    <definedName name="ID" localSheetId="1" hidden="1">"76f71337-ceff-4810-8890-abc40717957f"</definedName>
    <definedName name="ID" localSheetId="2" hidden="1">"6c63d6d3-fec3-478e-9933-05c84eb55d8f"</definedName>
    <definedName name="ID" localSheetId="3" hidden="1">"2161c3df-ee8d-494a-8844-e0280a1759ea"</definedName>
    <definedName name="TM1RPTDATARNG54181145" localSheetId="1">Sheet1!$21:$23</definedName>
    <definedName name="TM1RPTFMTIDCOL" localSheetId="1">Sheet1!$A$1:$A$10</definedName>
    <definedName name="TM1RPTFMTRNG" localSheetId="1">Sheet1!$B$1:$D$10</definedName>
  </definedNames>
  <calcPr calcId="145621"/>
</workbook>
</file>

<file path=xl/calcChain.xml><?xml version="1.0" encoding="utf-8"?>
<calcChain xmlns="http://schemas.openxmlformats.org/spreadsheetml/2006/main">
  <c r="A23" i="1" l="1"/>
  <c r="A22" i="1"/>
  <c r="C16" i="1"/>
  <c r="C15" i="1"/>
  <c r="C14" i="1"/>
  <c r="A21" i="1"/>
  <c r="C17" i="1"/>
  <c r="B12" i="1" s="1"/>
  <c r="B21" i="1"/>
  <c r="C21" i="1"/>
  <c r="D21" i="1"/>
  <c r="C22" i="1"/>
  <c r="C23" i="1"/>
  <c r="D22" i="1"/>
  <c r="D23" i="1"/>
</calcChain>
</file>

<file path=xl/sharedStrings.xml><?xml version="1.0" encoding="utf-8"?>
<sst xmlns="http://schemas.openxmlformats.org/spreadsheetml/2006/main" count="12" uniqueCount="12">
  <si>
    <t>[Begin Format Range]</t>
  </si>
  <si>
    <t>Default</t>
  </si>
  <si>
    <t>Leaf</t>
  </si>
  <si>
    <t>[End Format Range]</t>
  </si>
  <si>
    <t>organization</t>
  </si>
  <si>
    <t>Currency Calc</t>
  </si>
  <si>
    <t>Year</t>
  </si>
  <si>
    <t>Month</t>
  </si>
  <si>
    <t>Budget</t>
  </si>
  <si>
    <t>Target</t>
  </si>
  <si>
    <t>6520 Depreciation - New</t>
  </si>
  <si>
    <t>6510 Depreciation -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</si>
</sst>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-\ 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11"/>
      <color rgb="FF329664"/>
      <name val="Calibri"/>
      <family val="2"/>
      <scheme val="minor"/>
    </font>
    <font>
      <b/>
      <sz val="11"/>
      <color rgb="FF0000C0"/>
      <name val="Calibri"/>
      <family val="2"/>
      <scheme val="minor"/>
    </font>
    <font>
      <b/>
      <sz val="9"/>
      <color rgb="FF4B0082"/>
      <name val="Calibri"/>
      <family val="2"/>
      <scheme val="minor"/>
    </font>
    <font>
      <b/>
      <sz val="9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DDB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2" borderId="1">
      <alignment horizontal="left" vertical="center"/>
    </xf>
    <xf numFmtId="0" fontId="2" fillId="3" borderId="1">
      <alignment horizontal="left" vertical="center"/>
    </xf>
    <xf numFmtId="0" fontId="2" fillId="4" borderId="1">
      <alignment horizontal="left" vertical="center"/>
    </xf>
    <xf numFmtId="0" fontId="3" fillId="2" borderId="1">
      <alignment horizontal="center" vertical="center"/>
    </xf>
    <xf numFmtId="0" fontId="1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3" fillId="2" borderId="1">
      <alignment horizontal="center" vertical="center"/>
    </xf>
    <xf numFmtId="0" fontId="4" fillId="0" borderId="1">
      <alignment horizontal="right" vertical="center"/>
    </xf>
    <xf numFmtId="0" fontId="4" fillId="5" borderId="1">
      <alignment horizontal="right" vertical="center"/>
    </xf>
    <xf numFmtId="0" fontId="4" fillId="0" borderId="1">
      <alignment horizontal="center" vertical="center"/>
    </xf>
    <xf numFmtId="0" fontId="3" fillId="3" borderId="1"/>
    <xf numFmtId="0" fontId="3" fillId="0" borderId="1">
      <alignment horizontal="center" vertical="center" wrapText="1"/>
    </xf>
    <xf numFmtId="0" fontId="3" fillId="4" borderId="1"/>
    <xf numFmtId="0" fontId="1" fillId="0" borderId="1">
      <alignment horizontal="left" vertical="center"/>
    </xf>
    <xf numFmtId="0" fontId="1" fillId="0" borderId="1">
      <alignment horizontal="left" vertical="top"/>
    </xf>
    <xf numFmtId="0" fontId="1" fillId="2" borderId="1">
      <alignment horizontal="center" vertical="center"/>
    </xf>
    <xf numFmtId="0" fontId="1" fillId="2" borderId="1">
      <alignment horizontal="left" vertical="center"/>
    </xf>
    <xf numFmtId="0" fontId="4" fillId="0" borderId="1">
      <alignment horizontal="right" vertical="center"/>
    </xf>
    <xf numFmtId="0" fontId="4" fillId="0" borderId="1">
      <alignment horizontal="right" vertical="center"/>
    </xf>
    <xf numFmtId="0" fontId="5" fillId="2" borderId="1">
      <alignment horizontal="left" vertical="center" indent="1"/>
    </xf>
    <xf numFmtId="0" fontId="1" fillId="6" borderId="1"/>
    <xf numFmtId="0" fontId="6" fillId="0" borderId="1"/>
    <xf numFmtId="0" fontId="7" fillId="0" borderId="1"/>
    <xf numFmtId="0" fontId="4" fillId="7" borderId="1"/>
    <xf numFmtId="0" fontId="4" fillId="8" borderId="1"/>
    <xf numFmtId="0" fontId="8" fillId="0" borderId="0"/>
    <xf numFmtId="0" fontId="9" fillId="0" borderId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47" applyFont="1"/>
    <xf numFmtId="0" fontId="0" fillId="10" borderId="0" xfId="39" applyFont="1"/>
    <xf numFmtId="0" fontId="0" fillId="10" borderId="0" xfId="31" applyFont="1"/>
    <xf numFmtId="0" fontId="0" fillId="0" borderId="0" xfId="48" applyFont="1"/>
    <xf numFmtId="0" fontId="0" fillId="9" borderId="0" xfId="40" applyFont="1"/>
    <xf numFmtId="0" fontId="0" fillId="9" borderId="0" xfId="32" applyFont="1"/>
    <xf numFmtId="0" fontId="0" fillId="0" borderId="0" xfId="49" applyFont="1"/>
    <xf numFmtId="0" fontId="0" fillId="9" borderId="0" xfId="41" applyFont="1"/>
    <xf numFmtId="0" fontId="0" fillId="9" borderId="0" xfId="33" applyFont="1"/>
    <xf numFmtId="0" fontId="0" fillId="0" borderId="0" xfId="50" applyFont="1"/>
    <xf numFmtId="0" fontId="0" fillId="9" borderId="0" xfId="42" applyFont="1"/>
    <xf numFmtId="0" fontId="0" fillId="9" borderId="0" xfId="34" applyFont="1"/>
    <xf numFmtId="0" fontId="0" fillId="0" borderId="0" xfId="51" applyFont="1"/>
    <xf numFmtId="0" fontId="0" fillId="9" borderId="0" xfId="43" applyFont="1"/>
    <xf numFmtId="0" fontId="0" fillId="9" borderId="0" xfId="35" applyFont="1"/>
    <xf numFmtId="0" fontId="0" fillId="0" borderId="0" xfId="52" applyFont="1"/>
    <xf numFmtId="0" fontId="0" fillId="9" borderId="0" xfId="44" applyFont="1"/>
    <xf numFmtId="0" fontId="0" fillId="9" borderId="0" xfId="36" applyFont="1"/>
    <xf numFmtId="0" fontId="0" fillId="0" borderId="0" xfId="53" quotePrefix="1" applyFont="1"/>
    <xf numFmtId="0" fontId="0" fillId="0" borderId="0" xfId="54" applyFont="1"/>
    <xf numFmtId="0" fontId="2" fillId="0" borderId="0" xfId="55" quotePrefix="1"/>
    <xf numFmtId="164" fontId="0" fillId="9" borderId="0" xfId="42" applyNumberFormat="1" applyFont="1" applyAlignment="1">
      <alignment horizontal="left" indent="3"/>
    </xf>
    <xf numFmtId="49" fontId="0" fillId="0" borderId="0" xfId="0" applyNumberFormat="1" applyAlignment="1">
      <alignment horizontal="left" indent="4"/>
    </xf>
  </cellXfs>
  <cellStyles count="56">
    <cellStyle name="AF Column - IBM Cognos" xfId="55"/>
    <cellStyle name="AF Data - IBM Cognos" xfId="29"/>
    <cellStyle name="AF Data 0 - IBM Cognos" xfId="31"/>
    <cellStyle name="AF Data 1 - IBM Cognos" xfId="32"/>
    <cellStyle name="AF Data 2 - IBM Cognos" xfId="33"/>
    <cellStyle name="AF Data 3 - IBM Cognos" xfId="34"/>
    <cellStyle name="AF Data 4 - IBM Cognos" xfId="35"/>
    <cellStyle name="AF Data 5 - IBM Cognos" xfId="36"/>
    <cellStyle name="AF Data Leaf - IBM Cognos" xfId="30"/>
    <cellStyle name="AF Header - IBM Cognos" xfId="37"/>
    <cellStyle name="AF Header 0 - IBM Cognos" xfId="39"/>
    <cellStyle name="AF Header 1 - IBM Cognos" xfId="40"/>
    <cellStyle name="AF Header 2 - IBM Cognos" xfId="41"/>
    <cellStyle name="AF Header 3 - IBM Cognos" xfId="42"/>
    <cellStyle name="AF Header 4 - IBM Cognos" xfId="43"/>
    <cellStyle name="AF Header 5 - IBM Cognos" xfId="44"/>
    <cellStyle name="AF Header Leaf - IBM Cognos" xfId="38"/>
    <cellStyle name="AF Row - IBM Cognos" xfId="45"/>
    <cellStyle name="AF Row 0 - IBM Cognos" xfId="47"/>
    <cellStyle name="AF Row 1 - IBM Cognos" xfId="48"/>
    <cellStyle name="AF Row 2 - IBM Cognos" xfId="49"/>
    <cellStyle name="AF Row 3 - IBM Cognos" xfId="50"/>
    <cellStyle name="AF Row 4 - IBM Cognos" xfId="51"/>
    <cellStyle name="AF Row 5 - IBM Cognos" xfId="52"/>
    <cellStyle name="AF Row Leaf - IBM Cognos" xfId="46"/>
    <cellStyle name="AF Subnm - IBM Cognos" xfId="54"/>
    <cellStyle name="AF Title - IBM Cognos" xfId="53"/>
    <cellStyle name="Calculated Column - IBM Cognos" xfId="19"/>
    <cellStyle name="Calculated Column Name - IBM Cognos" xfId="17"/>
    <cellStyle name="Calculated Row - IBM Cognos" xfId="20"/>
    <cellStyle name="Calculated Row Name - IBM Cognos" xfId="18"/>
    <cellStyle name="Column Name - IBM Cognos" xfId="5"/>
    <cellStyle name="Column Template - IBM Cognos" xfId="8"/>
    <cellStyle name="Differs From Base - IBM Cognos" xfId="26"/>
    <cellStyle name="Edit - IBM Cognos" xfId="28"/>
    <cellStyle name="Formula - IBM Cognos" xfId="27"/>
    <cellStyle name="Group Name - IBM Cognos" xfId="16"/>
    <cellStyle name="Hold Values - IBM Cognos" xfId="22"/>
    <cellStyle name="List Name - IBM Cognos" xfId="15"/>
    <cellStyle name="Locked - IBM Cognos" xfId="25"/>
    <cellStyle name="Measure - IBM Cognos" xfId="9"/>
    <cellStyle name="Measure Header - IBM Cognos" xfId="10"/>
    <cellStyle name="Measure Name - IBM Cognos" xfId="11"/>
    <cellStyle name="Measure Summary - IBM Cognos" xfId="12"/>
    <cellStyle name="Measure Summary TM1 - IBM Cognos" xfId="14"/>
    <cellStyle name="Measure Template - IBM Cognos" xfId="13"/>
    <cellStyle name="More - IBM Cognos" xfId="21"/>
    <cellStyle name="Normal" xfId="0" builtinId="0"/>
    <cellStyle name="Pending Change - IBM Cognos" xfId="23"/>
    <cellStyle name="Row Name - IBM Cognos" xfId="1"/>
    <cellStyle name="Row Template - IBM Cognos" xfId="4"/>
    <cellStyle name="Summary Column Name - IBM Cognos" xfId="6"/>
    <cellStyle name="Summary Column Name TM1 - IBM Cognos" xfId="7"/>
    <cellStyle name="Summary Row Name - IBM Cognos" xfId="2"/>
    <cellStyle name="Summary Row Name TM1 - IBM Cognos" xfId="3"/>
    <cellStyle name="Unsaved Change - IBM Cognos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CafeStyleVersion" r:id="rId1"/>
    <customPr name="MigrateActionButton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B13" workbookViewId="0"/>
  </sheetViews>
  <sheetFormatPr defaultRowHeight="15" x14ac:dyDescent="0.25"/>
  <cols>
    <col min="1" max="1" width="25.7109375" hidden="1" customWidth="1"/>
    <col min="2" max="2" width="25.7109375" customWidth="1"/>
    <col min="3" max="3" width="14.28515625" bestFit="1" customWidth="1"/>
    <col min="4" max="4" width="12" bestFit="1" customWidth="1"/>
  </cols>
  <sheetData>
    <row r="1" spans="1:4" hidden="1" x14ac:dyDescent="0.25">
      <c r="A1" s="1" t="s">
        <v>0</v>
      </c>
    </row>
    <row r="2" spans="1:4" s="2" customFormat="1" hidden="1" x14ac:dyDescent="0.25">
      <c r="A2" s="2">
        <v>0</v>
      </c>
      <c r="B2" s="3"/>
      <c r="C2" s="4"/>
      <c r="D2" s="4"/>
    </row>
    <row r="3" spans="1:4" s="5" customFormat="1" hidden="1" x14ac:dyDescent="0.25">
      <c r="A3" s="5">
        <v>1</v>
      </c>
      <c r="B3" s="6"/>
      <c r="C3" s="7"/>
      <c r="D3" s="7"/>
    </row>
    <row r="4" spans="1:4" s="8" customFormat="1" hidden="1" x14ac:dyDescent="0.25">
      <c r="A4" s="8">
        <v>2</v>
      </c>
      <c r="B4" s="9"/>
      <c r="C4" s="10"/>
      <c r="D4" s="10"/>
    </row>
    <row r="5" spans="1:4" s="11" customFormat="1" hidden="1" x14ac:dyDescent="0.25">
      <c r="A5" s="11">
        <v>3</v>
      </c>
      <c r="B5" s="12"/>
      <c r="C5" s="13"/>
      <c r="D5" s="13"/>
    </row>
    <row r="6" spans="1:4" s="14" customFormat="1" hidden="1" x14ac:dyDescent="0.25">
      <c r="A6" s="14">
        <v>4</v>
      </c>
      <c r="B6" s="15"/>
      <c r="C6" s="16"/>
      <c r="D6" s="16"/>
    </row>
    <row r="7" spans="1:4" s="17" customFormat="1" hidden="1" x14ac:dyDescent="0.25">
      <c r="A7" s="17">
        <v>5</v>
      </c>
      <c r="B7" s="18"/>
      <c r="C7" s="19"/>
      <c r="D7" s="19"/>
    </row>
    <row r="8" spans="1:4" hidden="1" x14ac:dyDescent="0.25">
      <c r="A8" s="1" t="s">
        <v>1</v>
      </c>
    </row>
    <row r="9" spans="1:4" hidden="1" x14ac:dyDescent="0.25">
      <c r="A9" s="1" t="s">
        <v>2</v>
      </c>
    </row>
    <row r="10" spans="1:4" hidden="1" x14ac:dyDescent="0.25">
      <c r="A10" s="1" t="s">
        <v>3</v>
      </c>
    </row>
    <row r="11" spans="1:4" hidden="1" x14ac:dyDescent="0.25"/>
    <row r="12" spans="1:4" hidden="1" x14ac:dyDescent="0.25">
      <c r="B12" t="str">
        <f>_xll.TM1RPTVIEW("smartco:Income Statement:54181145",0,_xll.TM1RPTTITLE("smartco:organization",$C$14),_xll.TM1RPTTITLE("smartco:Currency Calc",$C$15),_xll.TM1RPTTITLE("smartco:Year",$C$16),_xll.TM1RPTTITLE("smartco:Month",$C$17),TM1RPTFMTRNG,TM1RPTFMTIDCOL)</f>
        <v>smartco:Income Statement:54181145</v>
      </c>
    </row>
    <row r="14" spans="1:4" x14ac:dyDescent="0.25">
      <c r="B14" s="20" t="s">
        <v>4</v>
      </c>
      <c r="C14" s="21" t="str">
        <f>_xll.SUBNM("smartco:organization",,"Total Company","Caption_Default")</f>
        <v>Total Company</v>
      </c>
    </row>
    <row r="15" spans="1:4" x14ac:dyDescent="0.25">
      <c r="B15" s="20" t="s">
        <v>5</v>
      </c>
      <c r="C15" s="21" t="str">
        <f>_xll.SUBNM("smartco:Currency Calc",,"Local")</f>
        <v>Local</v>
      </c>
    </row>
    <row r="16" spans="1:4" x14ac:dyDescent="0.25">
      <c r="B16" s="20" t="s">
        <v>6</v>
      </c>
      <c r="C16" s="21" t="str">
        <f>_xll.SUBNM("smartco:Year",,"2015","Caption_Default")</f>
        <v>2015</v>
      </c>
    </row>
    <row r="17" spans="1:4" x14ac:dyDescent="0.25">
      <c r="B17" s="20" t="s">
        <v>7</v>
      </c>
      <c r="C17" s="21" t="str">
        <f>_xll.SUBNM("smartco:Month",,"Year")</f>
        <v>Year</v>
      </c>
    </row>
    <row r="20" spans="1:4" x14ac:dyDescent="0.25">
      <c r="C20" s="22" t="s">
        <v>8</v>
      </c>
      <c r="D20" s="22" t="s">
        <v>9</v>
      </c>
    </row>
    <row r="21" spans="1:4" s="11" customFormat="1" x14ac:dyDescent="0.25">
      <c r="A21" s="11">
        <f>IF(_xll.TM1RPTELISCONSOLIDATED($B$21,$B21),IF(_xll.TM1RPTELLEV($B$21,$B21)&lt;=5,_xll.TM1RPTELLEV($B$21,$B21),"Default"),"Leaf")</f>
        <v>3</v>
      </c>
      <c r="B21" s="23" t="str">
        <f>_xll.TM1RPTROW($B$12,"smartco:Account","Depreciation")</f>
        <v>6599 DEPRECIATION</v>
      </c>
      <c r="C21" s="13">
        <f>_xll.DBRW($B$12,$C$15,$C$14,$C$16,$C$17,$B21,C$20)</f>
        <v>2595958.333333333</v>
      </c>
      <c r="D21" s="13">
        <f>_xll.DBRW($B$12,$C$15,$C$14,$C$16,$C$17,$B21,D$20)</f>
        <v>1175687.277326416</v>
      </c>
    </row>
    <row r="22" spans="1:4" x14ac:dyDescent="0.25">
      <c r="A22" s="1" t="str">
        <f>IF(_xll.TM1RPTELISCONSOLIDATED($B$21,$B22),IF(_xll.TM1RPTELLEV($B$21,$B22)&lt;=5,_xll.TM1RPTELLEV($B$21,$B22),"Default"),"Leaf")</f>
        <v>Leaf</v>
      </c>
      <c r="B22" s="24" t="s">
        <v>10</v>
      </c>
      <c r="C22">
        <f>_xll.DBRW($B$12,$C$15,$C$14,$C$16,$C$17,$B22,C$20)</f>
        <v>2595958.333333333</v>
      </c>
      <c r="D22">
        <f>_xll.DBRW($B$12,$C$15,$C$14,$C$16,$C$17,$B22,D$20)</f>
        <v>847066.47335814568</v>
      </c>
    </row>
    <row r="23" spans="1:4" x14ac:dyDescent="0.25">
      <c r="A23" s="1" t="str">
        <f>IF(_xll.TM1RPTELISCONSOLIDATED($B$21,$B23),IF(_xll.TM1RPTELLEV($B$21,$B23)&lt;=5,_xll.TM1RPTELLEV($B$21,$B23),"Default"),"Leaf")</f>
        <v>Leaf</v>
      </c>
      <c r="B23" s="24" t="s">
        <v>11</v>
      </c>
      <c r="C23">
        <f>_xll.DBRW($B$12,$C$15,$C$14,$C$16,$C$17,$B23,C$20)</f>
        <v>0</v>
      </c>
      <c r="D23">
        <f>_xll.DBRW($B$12,$C$15,$C$14,$C$16,$C$17,$B23,D$20)</f>
        <v>328620.8039682706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Sheet1!TM1RPTDATARNG54181145</vt:lpstr>
      <vt:lpstr>Sheet1!TM1RPTFMTIDCOL</vt:lpstr>
      <vt:lpstr>Sheet1!TM1RPTFMTRNG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2015-12-11T19:12:26Z</dcterms:created>
  <dcterms:modified xsi:type="dcterms:W3CDTF">2015-12-11T19:13:21Z</dcterms:modified>
</cp:coreProperties>
</file>