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 MATERIAL\FGV - GP\02.03 - Gerenciamento de cronograma e custos em projetos\"/>
    </mc:Choice>
  </mc:AlternateContent>
  <xr:revisionPtr revIDLastSave="0" documentId="13_ncr:1_{D14834EA-E61F-43F8-98C8-13825FC4D7D2}" xr6:coauthVersionLast="47" xr6:coauthVersionMax="47" xr10:uidLastSave="{00000000-0000-0000-0000-000000000000}"/>
  <bookViews>
    <workbookView xWindow="-110" yWindow="-110" windowWidth="19420" windowHeight="10420" xr2:uid="{E2979B22-A7B0-4C72-83C1-3F7DDF9B788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G5" i="1"/>
  <c r="F3" i="1"/>
  <c r="H6" i="1"/>
  <c r="I6" i="1"/>
  <c r="J6" i="1" s="1"/>
  <c r="K6" i="1" s="1"/>
  <c r="L6" i="1" s="1"/>
  <c r="G6" i="1"/>
  <c r="H5" i="1"/>
  <c r="I5" i="1"/>
  <c r="J5" i="1"/>
  <c r="K5" i="1"/>
  <c r="L5" i="1"/>
  <c r="G3" i="1"/>
  <c r="H3" i="1"/>
  <c r="I3" i="1"/>
  <c r="J3" i="1"/>
  <c r="K3" i="1"/>
  <c r="L3" i="1"/>
</calcChain>
</file>

<file path=xl/sharedStrings.xml><?xml version="1.0" encoding="utf-8"?>
<sst xmlns="http://schemas.openxmlformats.org/spreadsheetml/2006/main" count="5" uniqueCount="5">
  <si>
    <t>Trabalho Acumulado</t>
  </si>
  <si>
    <t>Trabalho Relativo</t>
  </si>
  <si>
    <t>Custo Mensal</t>
  </si>
  <si>
    <t>Custo Relativo</t>
  </si>
  <si>
    <t>Custo Acumulado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</si>
</sst>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7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8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B0AE-32FA-4C60-B516-63E2B48F82D8}">
  <dimension ref="E1:L6"/>
  <sheetViews>
    <sheetView tabSelected="1" workbookViewId="0">
      <selection activeCell="H6" sqref="H6"/>
    </sheetView>
  </sheetViews>
  <sheetFormatPr defaultRowHeight="14.5" x14ac:dyDescent="0.35"/>
  <cols>
    <col min="5" max="5" width="22.26953125" bestFit="1" customWidth="1"/>
    <col min="6" max="6" width="11.54296875" bestFit="1" customWidth="1"/>
    <col min="7" max="12" width="12.54296875" bestFit="1" customWidth="1"/>
  </cols>
  <sheetData>
    <row r="1" spans="5:12" x14ac:dyDescent="0.35">
      <c r="F1" s="1">
        <v>45261</v>
      </c>
      <c r="G1" s="1">
        <v>45292</v>
      </c>
      <c r="H1" s="1">
        <v>45323</v>
      </c>
      <c r="I1" s="1">
        <v>45352</v>
      </c>
      <c r="J1" s="1">
        <v>45383</v>
      </c>
      <c r="K1" s="1">
        <v>45413</v>
      </c>
      <c r="L1" s="1">
        <v>45444</v>
      </c>
    </row>
    <row r="2" spans="5:12" x14ac:dyDescent="0.35">
      <c r="E2" t="s">
        <v>0</v>
      </c>
      <c r="F2">
        <v>154</v>
      </c>
      <c r="G2">
        <v>805</v>
      </c>
      <c r="H2" s="2">
        <v>1293</v>
      </c>
      <c r="I2" s="2">
        <v>1602</v>
      </c>
      <c r="J2" s="2">
        <v>1955</v>
      </c>
      <c r="K2" s="2">
        <v>2076</v>
      </c>
      <c r="L2" s="2">
        <v>2165</v>
      </c>
    </row>
    <row r="3" spans="5:12" x14ac:dyDescent="0.35">
      <c r="E3" t="s">
        <v>1</v>
      </c>
      <c r="F3" s="3">
        <f>F2/$L$2</f>
        <v>7.1131639722863738E-2</v>
      </c>
      <c r="G3" s="3">
        <f t="shared" ref="G3:L3" si="0">G2/$L$2</f>
        <v>0.37182448036951499</v>
      </c>
      <c r="H3" s="3">
        <f t="shared" si="0"/>
        <v>0.59722863741339494</v>
      </c>
      <c r="I3" s="3">
        <f t="shared" si="0"/>
        <v>0.73995381062355658</v>
      </c>
      <c r="J3" s="3">
        <f t="shared" si="0"/>
        <v>0.90300230946882221</v>
      </c>
      <c r="K3" s="3">
        <f t="shared" si="0"/>
        <v>0.95889145496535799</v>
      </c>
      <c r="L3" s="3">
        <f t="shared" si="0"/>
        <v>1</v>
      </c>
    </row>
    <row r="4" spans="5:12" x14ac:dyDescent="0.35">
      <c r="E4" t="s">
        <v>2</v>
      </c>
      <c r="F4" s="4">
        <v>75133</v>
      </c>
      <c r="G4" s="4">
        <v>42461</v>
      </c>
      <c r="H4" s="4">
        <v>32072</v>
      </c>
      <c r="I4" s="4">
        <v>22132</v>
      </c>
      <c r="J4" s="4">
        <v>27805</v>
      </c>
      <c r="K4" s="4">
        <v>8085</v>
      </c>
      <c r="L4" s="4">
        <v>2460</v>
      </c>
    </row>
    <row r="5" spans="5:12" x14ac:dyDescent="0.35">
      <c r="E5" t="s">
        <v>3</v>
      </c>
      <c r="F5" s="3">
        <f>F4/SUM($F$4:$L$4)</f>
        <v>0.35752422102518228</v>
      </c>
      <c r="G5" s="3">
        <f>G4/SUM($F$4:$L$4)</f>
        <v>0.20205283895159601</v>
      </c>
      <c r="H5" s="3">
        <f t="shared" ref="G5:L5" si="1">H4/SUM($F$4:$L$4)</f>
        <v>0.15261625140377258</v>
      </c>
      <c r="I5" s="3">
        <f t="shared" si="1"/>
        <v>0.10531625330719302</v>
      </c>
      <c r="J5" s="3">
        <f t="shared" si="1"/>
        <v>0.13231151379028114</v>
      </c>
      <c r="K5" s="3">
        <f t="shared" si="1"/>
        <v>3.8472885775739006E-2</v>
      </c>
      <c r="L5" s="3">
        <f t="shared" si="1"/>
        <v>1.1706035746235986E-2</v>
      </c>
    </row>
    <row r="6" spans="5:12" x14ac:dyDescent="0.35">
      <c r="E6" t="s">
        <v>4</v>
      </c>
      <c r="F6" s="4">
        <f>F4</f>
        <v>75133</v>
      </c>
      <c r="G6" s="4">
        <f>G4+F6</f>
        <v>117594</v>
      </c>
      <c r="H6" s="4">
        <f t="shared" ref="H6:L6" si="2">H4+G6</f>
        <v>149666</v>
      </c>
      <c r="I6" s="4">
        <f t="shared" si="2"/>
        <v>171798</v>
      </c>
      <c r="J6" s="4">
        <f t="shared" si="2"/>
        <v>199603</v>
      </c>
      <c r="K6" s="4">
        <f t="shared" si="2"/>
        <v>207688</v>
      </c>
      <c r="L6" s="4">
        <f t="shared" si="2"/>
        <v>210148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Nunes</dc:creator>
  <cp:lastModifiedBy>Jean Alves</cp:lastModifiedBy>
  <dcterms:created xsi:type="dcterms:W3CDTF">2023-11-18T20:00:46Z</dcterms:created>
  <dcterms:modified xsi:type="dcterms:W3CDTF">2023-11-20T16:15:38Z</dcterms:modified>
</cp:coreProperties>
</file>