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Nevermore\Google Drive\Mars Orbit\"/>
    </mc:Choice>
  </mc:AlternateContent>
  <bookViews>
    <workbookView xWindow="0" yWindow="0" windowWidth="32914" windowHeight="14434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<sst xmlns="http://schemas.openxmlformats.org/spreadsheetml/2006/main" count="14" uniqueCount="14">
  <si>
    <t>Astronomical Data</t>
  </si>
  <si>
    <t>Planet</t>
  </si>
  <si>
    <t>MATLAB #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</si>
  <si>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</si>
  <si>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</si>
  <si>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</si>
  <si>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</si>
  <si>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</si>
  <si>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</si>
  <si>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</si>
  <si>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</si>
  <si>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</si>
  <si>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Mass [kg]</t>
  </si>
  <si>
    <t>Radius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</si>
</sst>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scheme val="minor"/>
    </font>
    <font>
      <sz val="11"/>
      <color theme="0"/>
      <name val="Times New Rom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 Heading &amp; Body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15" x14ac:dyDescent="0.35"/>
  <cols>
    <col min="1" max="4" width="27.84375" customWidth="1"/>
  </cols>
  <sheetData>
    <row r="1" spans="1:4" ht="28.3" customHeight="1" thickBot="1" x14ac:dyDescent="0.4">
      <c r="A1" s="4" t="s">
        <v>0</v>
      </c>
      <c r="B1" s="4"/>
      <c r="C1" s="4"/>
      <c r="D1" s="4"/>
    </row>
    <row r="2" spans="1:4" ht="28.3" customHeight="1" thickBot="1" x14ac:dyDescent="0.4">
      <c r="A2" s="3" t="s">
        <v>2</v>
      </c>
      <c r="B2" s="3" t="s">
        <v>1</v>
      </c>
      <c r="C2" s="3" t="s">
        <v>12</v>
      </c>
      <c r="D2" s="3" t="s">
        <v>13</v>
      </c>
    </row>
    <row r="3" spans="1:4" ht="28.3" customHeight="1" x14ac:dyDescent="0.35">
      <c r="A3" s="2">
        <v>1</v>
      </c>
      <c r="B3" s="2" t="s">
        <v>3</v>
      </c>
      <c r="C3" s="2">
        <f>3.3*10^23</f>
        <v>3.2999999999999996E+23</v>
      </c>
      <c r="D3" s="2">
        <f>2.44*10^6</f>
        <v>2440000</v>
      </c>
    </row>
    <row r="4" spans="1:4" ht="28.3" customHeight="1" x14ac:dyDescent="0.35">
      <c r="A4" s="1">
        <v>2</v>
      </c>
      <c r="B4" s="1" t="s">
        <v>4</v>
      </c>
      <c r="C4" s="1">
        <f>4.87*10^24</f>
        <v>4.8699999999999996E+24</v>
      </c>
      <c r="D4" s="1">
        <f>6.05*10^5</f>
        <v>605000</v>
      </c>
    </row>
    <row r="5" spans="1:4" ht="28.3" customHeight="1" x14ac:dyDescent="0.35">
      <c r="A5" s="1">
        <v>3</v>
      </c>
      <c r="B5" s="1" t="s">
        <v>5</v>
      </c>
      <c r="C5" s="1">
        <f>5.97*10^24</f>
        <v>5.9699999999999992E+24</v>
      </c>
      <c r="D5" s="1">
        <f>6.37*10^6</f>
        <v>6370000</v>
      </c>
    </row>
    <row r="6" spans="1:4" ht="28.3" customHeight="1" x14ac:dyDescent="0.35">
      <c r="A6" s="1">
        <v>4</v>
      </c>
      <c r="B6" s="1" t="s">
        <v>6</v>
      </c>
      <c r="C6" s="1">
        <f>6.42*10^23</f>
        <v>6.4199999999999991E+23</v>
      </c>
      <c r="D6" s="1">
        <f>3.39*10^6</f>
        <v>3390000</v>
      </c>
    </row>
    <row r="7" spans="1:4" ht="28.3" customHeight="1" x14ac:dyDescent="0.35">
      <c r="A7" s="1">
        <v>5</v>
      </c>
      <c r="B7" s="1" t="s">
        <v>7</v>
      </c>
      <c r="C7" s="1">
        <f>1.9*10^27</f>
        <v>1.8999999999999998E+27</v>
      </c>
      <c r="D7" s="1">
        <f>6.99*10^7</f>
        <v>69900000</v>
      </c>
    </row>
    <row r="8" spans="1:4" ht="28.3" customHeight="1" x14ac:dyDescent="0.35">
      <c r="A8" s="1">
        <v>6</v>
      </c>
      <c r="B8" s="1" t="s">
        <v>8</v>
      </c>
      <c r="C8" s="1">
        <f>5.68*10^26</f>
        <v>5.6800000000000001E+26</v>
      </c>
      <c r="D8" s="1">
        <f>5.82*10^7</f>
        <v>58200000</v>
      </c>
    </row>
    <row r="9" spans="1:4" ht="28.3" customHeight="1" x14ac:dyDescent="0.35">
      <c r="A9" s="1">
        <v>7</v>
      </c>
      <c r="B9" s="1" t="s">
        <v>9</v>
      </c>
      <c r="C9" s="1">
        <f>8.68*10^25</f>
        <v>8.6800000000000001E+25</v>
      </c>
      <c r="D9" s="1">
        <f>2.54*10^7</f>
        <v>25400000</v>
      </c>
    </row>
    <row r="10" spans="1:4" ht="28.3" customHeight="1" x14ac:dyDescent="0.35">
      <c r="A10" s="1">
        <v>8</v>
      </c>
      <c r="B10" s="1" t="s">
        <v>10</v>
      </c>
      <c r="C10" s="1">
        <f>1.02*10^26</f>
        <v>1.0200000000000001E+26</v>
      </c>
      <c r="D10" s="1">
        <f>2.46*10^7</f>
        <v>24600000</v>
      </c>
    </row>
    <row r="11" spans="1:4" ht="28.3" customHeight="1" x14ac:dyDescent="0.35">
      <c r="A11" s="1">
        <v>9</v>
      </c>
      <c r="B11" s="1" t="s">
        <v>11</v>
      </c>
      <c r="C11" s="1">
        <f>1.31*10^22</f>
        <v>1.3100000000000001E+22</v>
      </c>
      <c r="D11" s="1">
        <f>1.15*10^6</f>
        <v>1150000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Nevermore</dc:creator>
  <cp:lastModifiedBy>Nevermore</cp:lastModifiedBy>
  <dcterms:created xsi:type="dcterms:W3CDTF">2016-11-22T01:19:41Z</dcterms:created>
  <dcterms:modified xsi:type="dcterms:W3CDTF">2016-11-22T02:01:03Z</dcterms:modified>
</cp:coreProperties>
</file>