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E35281FA-725B-4550-9D13-0B95F77E1CD0}" xr6:coauthVersionLast="46" xr6:coauthVersionMax="46" xr10:uidLastSave="{00000000-0000-0000-0000-000000000000}"/>
  <bookViews>
    <workbookView xWindow="380" yWindow="38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AL7" i="1" s="1"/>
  <c r="R7" i="1"/>
  <c r="S7" i="1"/>
  <c r="Q8" i="1"/>
  <c r="R8" i="1"/>
  <c r="S8" i="1"/>
  <c r="Q9" i="1"/>
  <c r="R9" i="1"/>
  <c r="S9" i="1"/>
  <c r="Q10" i="1"/>
  <c r="R10" i="1"/>
  <c r="S10" i="1"/>
  <c r="Q11" i="1"/>
  <c r="AL11" i="1" s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AM18" i="1" s="1"/>
  <c r="S18" i="1"/>
  <c r="Q19" i="1"/>
  <c r="R19" i="1"/>
  <c r="S19" i="1"/>
  <c r="Q20" i="1"/>
  <c r="R20" i="1"/>
  <c r="S20" i="1"/>
  <c r="AN20" i="1" s="1"/>
  <c r="Q21" i="1"/>
  <c r="R21" i="1"/>
  <c r="S21" i="1"/>
  <c r="Q22" i="1"/>
  <c r="R22" i="1"/>
  <c r="S22" i="1"/>
  <c r="Q23" i="1"/>
  <c r="AL23" i="1" s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AN27" i="1" s="1"/>
  <c r="Q28" i="1"/>
  <c r="R28" i="1"/>
  <c r="S28" i="1"/>
  <c r="Q29" i="1"/>
  <c r="R29" i="1"/>
  <c r="S29" i="1"/>
  <c r="Q30" i="1"/>
  <c r="R30" i="1"/>
  <c r="S30" i="1"/>
  <c r="Q31" i="1"/>
  <c r="AL31" i="1" s="1"/>
  <c r="R31" i="1"/>
  <c r="S31" i="1"/>
  <c r="Q32" i="1"/>
  <c r="R32" i="1"/>
  <c r="S32" i="1"/>
  <c r="Q33" i="1"/>
  <c r="R33" i="1"/>
  <c r="S33" i="1"/>
  <c r="Q34" i="1"/>
  <c r="R34" i="1"/>
  <c r="S34" i="1"/>
  <c r="Q35" i="1"/>
  <c r="AL35" i="1" s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AN39" i="1" s="1"/>
  <c r="Q40" i="1"/>
  <c r="R40" i="1"/>
  <c r="S40" i="1"/>
  <c r="Q41" i="1"/>
  <c r="R41" i="1"/>
  <c r="S41" i="1"/>
  <c r="Q42" i="1"/>
  <c r="R42" i="1"/>
  <c r="AM42" i="1" s="1"/>
  <c r="S42" i="1"/>
  <c r="Q43" i="1"/>
  <c r="AL43" i="1" s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AM50" i="1" s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AN56" i="1" s="1"/>
  <c r="Q57" i="1"/>
  <c r="R57" i="1"/>
  <c r="S57" i="1"/>
  <c r="Q58" i="1"/>
  <c r="R58" i="1"/>
  <c r="S58" i="1"/>
  <c r="Q59" i="1"/>
  <c r="AL59" i="1" s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AN63" i="1" s="1"/>
  <c r="Q64" i="1"/>
  <c r="R64" i="1"/>
  <c r="S64" i="1"/>
  <c r="Q65" i="1"/>
  <c r="R65" i="1"/>
  <c r="S65" i="1"/>
  <c r="Q66" i="1"/>
  <c r="R66" i="1"/>
  <c r="AM66" i="1" s="1"/>
  <c r="AP66" i="1" s="1"/>
  <c r="S66" i="1"/>
  <c r="Q67" i="1"/>
  <c r="AL67" i="1" s="1"/>
  <c r="AO67" i="1" s="1"/>
  <c r="R67" i="1"/>
  <c r="S67" i="1"/>
  <c r="Q68" i="1"/>
  <c r="R68" i="1"/>
  <c r="S68" i="1"/>
  <c r="Q69" i="1"/>
  <c r="R69" i="1"/>
  <c r="S69" i="1"/>
  <c r="Q70" i="1"/>
  <c r="R70" i="1"/>
  <c r="S70" i="1"/>
  <c r="Q71" i="1"/>
  <c r="AL71" i="1" s="1"/>
  <c r="AO71" i="1" s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AN75" i="1" s="1"/>
  <c r="Q76" i="1"/>
  <c r="R76" i="1"/>
  <c r="S76" i="1"/>
  <c r="Q77" i="1"/>
  <c r="R77" i="1"/>
  <c r="S77" i="1"/>
  <c r="Q78" i="1"/>
  <c r="R78" i="1"/>
  <c r="S78" i="1"/>
  <c r="Q79" i="1"/>
  <c r="AL79" i="1" s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AN87" i="1" s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U94" i="1" s="1"/>
  <c r="S94" i="1"/>
  <c r="Q95" i="1"/>
  <c r="AL95" i="1" s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AL103" i="1" s="1"/>
  <c r="R103" i="1"/>
  <c r="S103" i="1"/>
  <c r="Q104" i="1"/>
  <c r="R104" i="1"/>
  <c r="S104" i="1"/>
  <c r="AN104" i="1" s="1"/>
  <c r="Q105" i="1"/>
  <c r="R105" i="1"/>
  <c r="S105" i="1"/>
  <c r="Q106" i="1"/>
  <c r="R106" i="1"/>
  <c r="S106" i="1"/>
  <c r="Q107" i="1"/>
  <c r="AL107" i="1" s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AN111" i="1" s="1"/>
  <c r="Q112" i="1"/>
  <c r="R112" i="1"/>
  <c r="S112" i="1"/>
  <c r="AN112" i="1" s="1"/>
  <c r="Q113" i="1"/>
  <c r="R113" i="1"/>
  <c r="S113" i="1"/>
  <c r="Q114" i="1"/>
  <c r="R114" i="1"/>
  <c r="S114" i="1"/>
  <c r="Q115" i="1"/>
  <c r="AL115" i="1" s="1"/>
  <c r="R115" i="1"/>
  <c r="S115" i="1"/>
  <c r="Q116" i="1"/>
  <c r="R116" i="1"/>
  <c r="S116" i="1"/>
  <c r="Q117" i="1"/>
  <c r="R117" i="1"/>
  <c r="S117" i="1"/>
  <c r="Q118" i="1"/>
  <c r="R118" i="1"/>
  <c r="S118" i="1"/>
  <c r="Q119" i="1"/>
  <c r="AL119" i="1" s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AN123" i="1" s="1"/>
  <c r="Q124" i="1"/>
  <c r="R124" i="1"/>
  <c r="S124" i="1"/>
  <c r="Q125" i="1"/>
  <c r="R125" i="1"/>
  <c r="S125" i="1"/>
  <c r="Q126" i="1"/>
  <c r="R126" i="1"/>
  <c r="S126" i="1"/>
  <c r="Q127" i="1"/>
  <c r="AL127" i="1" s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AM134" i="1" s="1"/>
  <c r="S134" i="1"/>
  <c r="Q135" i="1"/>
  <c r="R135" i="1"/>
  <c r="S135" i="1"/>
  <c r="Q136" i="1"/>
  <c r="R136" i="1"/>
  <c r="S136" i="1"/>
  <c r="AN136" i="1" s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AL143" i="1" s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AN148" i="1" s="1"/>
  <c r="Q149" i="1"/>
  <c r="R149" i="1"/>
  <c r="S149" i="1"/>
  <c r="Q150" i="1"/>
  <c r="R150" i="1"/>
  <c r="AM150" i="1" s="1"/>
  <c r="S150" i="1"/>
  <c r="Q151" i="1"/>
  <c r="AL151" i="1" s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AM158" i="1" s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AN164" i="1" s="1"/>
  <c r="Q165" i="1"/>
  <c r="R165" i="1"/>
  <c r="S165" i="1"/>
  <c r="Q166" i="1"/>
  <c r="R166" i="1"/>
  <c r="S166" i="1"/>
  <c r="Q167" i="1"/>
  <c r="AL167" i="1" s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AN171" i="1" s="1"/>
  <c r="Q172" i="1"/>
  <c r="R172" i="1"/>
  <c r="S172" i="1"/>
  <c r="Q173" i="1"/>
  <c r="R173" i="1"/>
  <c r="S173" i="1"/>
  <c r="Q174" i="1"/>
  <c r="R174" i="1"/>
  <c r="S174" i="1"/>
  <c r="Q175" i="1"/>
  <c r="AL175" i="1" s="1"/>
  <c r="R175" i="1"/>
  <c r="S175" i="1"/>
  <c r="Q176" i="1"/>
  <c r="R176" i="1"/>
  <c r="S176" i="1"/>
  <c r="Q177" i="1"/>
  <c r="R177" i="1"/>
  <c r="S177" i="1"/>
  <c r="Q178" i="1"/>
  <c r="R178" i="1"/>
  <c r="S178" i="1"/>
  <c r="Q179" i="1"/>
  <c r="AL179" i="1" s="1"/>
  <c r="AO179" i="1" s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AN184" i="1" s="1"/>
  <c r="AQ184" i="1" s="1"/>
  <c r="Q185" i="1"/>
  <c r="R185" i="1"/>
  <c r="S185" i="1"/>
  <c r="Q186" i="1"/>
  <c r="R186" i="1"/>
  <c r="S186" i="1"/>
  <c r="Q187" i="1"/>
  <c r="AL187" i="1" s="1"/>
  <c r="R187" i="1"/>
  <c r="S187" i="1"/>
  <c r="Q188" i="1"/>
  <c r="R188" i="1"/>
  <c r="S188" i="1"/>
  <c r="Q189" i="1"/>
  <c r="T189" i="1" s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AM194" i="1" s="1"/>
  <c r="AP194" i="1" s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AN200" i="1" s="1"/>
  <c r="Q201" i="1"/>
  <c r="R201" i="1"/>
  <c r="S201" i="1"/>
  <c r="Q202" i="1"/>
  <c r="R202" i="1"/>
  <c r="S202" i="1"/>
  <c r="Q203" i="1"/>
  <c r="AL203" i="1" s="1"/>
  <c r="R203" i="1"/>
  <c r="S203" i="1"/>
  <c r="Q204" i="1"/>
  <c r="R204" i="1"/>
  <c r="S204" i="1"/>
  <c r="Q205" i="1"/>
  <c r="T205" i="1" s="1"/>
  <c r="R205" i="1"/>
  <c r="S205" i="1"/>
  <c r="Q206" i="1"/>
  <c r="R206" i="1"/>
  <c r="S206" i="1"/>
  <c r="Q207" i="1"/>
  <c r="R207" i="1"/>
  <c r="S207" i="1"/>
  <c r="Q208" i="1"/>
  <c r="R208" i="1"/>
  <c r="S208" i="1"/>
  <c r="AN208" i="1" s="1"/>
  <c r="Q209" i="1"/>
  <c r="AL209" i="1" s="1"/>
  <c r="R209" i="1"/>
  <c r="S209" i="1"/>
  <c r="V209" i="1" s="1"/>
  <c r="Q210" i="1"/>
  <c r="R210" i="1"/>
  <c r="S210" i="1"/>
  <c r="Q211" i="1"/>
  <c r="R211" i="1"/>
  <c r="S211" i="1"/>
  <c r="Q212" i="1"/>
  <c r="R212" i="1"/>
  <c r="S212" i="1"/>
  <c r="AN212" i="1" s="1"/>
  <c r="Q213" i="1"/>
  <c r="R213" i="1"/>
  <c r="S213" i="1"/>
  <c r="Q214" i="1"/>
  <c r="R214" i="1"/>
  <c r="S214" i="1"/>
  <c r="Q215" i="1"/>
  <c r="R215" i="1"/>
  <c r="S215" i="1"/>
  <c r="AN215" i="1" s="1"/>
  <c r="Q216" i="1"/>
  <c r="R216" i="1"/>
  <c r="S216" i="1"/>
  <c r="Q217" i="1"/>
  <c r="R217" i="1"/>
  <c r="S217" i="1"/>
  <c r="Q218" i="1"/>
  <c r="R218" i="1"/>
  <c r="AM218" i="1" s="1"/>
  <c r="S218" i="1"/>
  <c r="Q219" i="1"/>
  <c r="R219" i="1"/>
  <c r="S219" i="1"/>
  <c r="Q220" i="1"/>
  <c r="R220" i="1"/>
  <c r="S220" i="1"/>
  <c r="Q221" i="1"/>
  <c r="AL221" i="1" s="1"/>
  <c r="R221" i="1"/>
  <c r="S221" i="1"/>
  <c r="Q222" i="1"/>
  <c r="R222" i="1"/>
  <c r="S222" i="1"/>
  <c r="Q223" i="1"/>
  <c r="AL223" i="1" s="1"/>
  <c r="R223" i="1"/>
  <c r="S223" i="1"/>
  <c r="Q224" i="1"/>
  <c r="R224" i="1"/>
  <c r="S224" i="1"/>
  <c r="Q225" i="1"/>
  <c r="R225" i="1"/>
  <c r="S225" i="1"/>
  <c r="AN225" i="1" s="1"/>
  <c r="Q226" i="1"/>
  <c r="R226" i="1"/>
  <c r="S226" i="1"/>
  <c r="Q227" i="1"/>
  <c r="AL227" i="1" s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AN232" i="1" s="1"/>
  <c r="Q233" i="1"/>
  <c r="AL233" i="1" s="1"/>
  <c r="R233" i="1"/>
  <c r="S233" i="1"/>
  <c r="Q234" i="1"/>
  <c r="R234" i="1"/>
  <c r="S234" i="1"/>
  <c r="Q235" i="1"/>
  <c r="AL235" i="1" s="1"/>
  <c r="R235" i="1"/>
  <c r="S235" i="1"/>
  <c r="Q236" i="1"/>
  <c r="R236" i="1"/>
  <c r="S236" i="1"/>
  <c r="AN236" i="1" s="1"/>
  <c r="Q237" i="1"/>
  <c r="R237" i="1"/>
  <c r="S237" i="1"/>
  <c r="AN237" i="1" s="1"/>
  <c r="Q238" i="1"/>
  <c r="R238" i="1"/>
  <c r="S238" i="1"/>
  <c r="Q239" i="1"/>
  <c r="AL239" i="1" s="1"/>
  <c r="R239" i="1"/>
  <c r="S239" i="1"/>
  <c r="Q240" i="1"/>
  <c r="R240" i="1"/>
  <c r="S240" i="1"/>
  <c r="Q241" i="1"/>
  <c r="R241" i="1"/>
  <c r="S241" i="1"/>
  <c r="Q242" i="1"/>
  <c r="R242" i="1"/>
  <c r="S242" i="1"/>
  <c r="AN242" i="1" s="1"/>
  <c r="Q243" i="1"/>
  <c r="R243" i="1"/>
  <c r="S243" i="1"/>
  <c r="Q244" i="1"/>
  <c r="R244" i="1"/>
  <c r="S244" i="1"/>
  <c r="Q245" i="1"/>
  <c r="R245" i="1"/>
  <c r="S245" i="1"/>
  <c r="Q246" i="1"/>
  <c r="R246" i="1"/>
  <c r="AM246" i="1" s="1"/>
  <c r="S246" i="1"/>
  <c r="Q247" i="1"/>
  <c r="R247" i="1"/>
  <c r="S247" i="1"/>
  <c r="Q248" i="1"/>
  <c r="R248" i="1"/>
  <c r="U248" i="1" s="1"/>
  <c r="S248" i="1"/>
  <c r="Q249" i="1"/>
  <c r="R249" i="1"/>
  <c r="S249" i="1"/>
  <c r="AN249" i="1" s="1"/>
  <c r="Q250" i="1"/>
  <c r="R250" i="1"/>
  <c r="S250" i="1"/>
  <c r="Q251" i="1"/>
  <c r="AL251" i="1" s="1"/>
  <c r="R251" i="1"/>
  <c r="S251" i="1"/>
  <c r="Q252" i="1"/>
  <c r="R252" i="1"/>
  <c r="S252" i="1"/>
  <c r="Q253" i="1"/>
  <c r="R253" i="1"/>
  <c r="S253" i="1"/>
  <c r="Q254" i="1"/>
  <c r="R254" i="1"/>
  <c r="AM254" i="1" s="1"/>
  <c r="S254" i="1"/>
  <c r="Q255" i="1"/>
  <c r="R255" i="1"/>
  <c r="S255" i="1"/>
  <c r="AN255" i="1" s="1"/>
  <c r="Q256" i="1"/>
  <c r="R256" i="1"/>
  <c r="S256" i="1"/>
  <c r="Q257" i="1"/>
  <c r="AL257" i="1" s="1"/>
  <c r="R257" i="1"/>
  <c r="S257" i="1"/>
  <c r="Q258" i="1"/>
  <c r="R258" i="1"/>
  <c r="S258" i="1"/>
  <c r="Q259" i="1"/>
  <c r="AL259" i="1" s="1"/>
  <c r="R259" i="1"/>
  <c r="S259" i="1"/>
  <c r="Q260" i="1"/>
  <c r="R260" i="1"/>
  <c r="S260" i="1"/>
  <c r="Q261" i="1"/>
  <c r="R261" i="1"/>
  <c r="S261" i="1"/>
  <c r="Q262" i="1"/>
  <c r="R262" i="1"/>
  <c r="S262" i="1"/>
  <c r="Q263" i="1"/>
  <c r="AL263" i="1" s="1"/>
  <c r="R263" i="1"/>
  <c r="S263" i="1"/>
  <c r="AN263" i="1" s="1"/>
  <c r="Q264" i="1"/>
  <c r="R264" i="1"/>
  <c r="AM264" i="1" s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AL269" i="1" s="1"/>
  <c r="R269" i="1"/>
  <c r="S269" i="1"/>
  <c r="Q270" i="1"/>
  <c r="R270" i="1"/>
  <c r="AM270" i="1" s="1"/>
  <c r="S270" i="1"/>
  <c r="Q271" i="1"/>
  <c r="AL271" i="1" s="1"/>
  <c r="R271" i="1"/>
  <c r="S271" i="1"/>
  <c r="Q272" i="1"/>
  <c r="R272" i="1"/>
  <c r="S272" i="1"/>
  <c r="Q273" i="1"/>
  <c r="R273" i="1"/>
  <c r="S273" i="1"/>
  <c r="AN273" i="1" s="1"/>
  <c r="Q274" i="1"/>
  <c r="R274" i="1"/>
  <c r="S274" i="1"/>
  <c r="Q275" i="1"/>
  <c r="AL275" i="1" s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AN279" i="1" s="1"/>
  <c r="Q280" i="1"/>
  <c r="R280" i="1"/>
  <c r="S280" i="1"/>
  <c r="AN280" i="1" s="1"/>
  <c r="Q281" i="1"/>
  <c r="AL281" i="1" s="1"/>
  <c r="R281" i="1"/>
  <c r="S281" i="1"/>
  <c r="Q282" i="1"/>
  <c r="R282" i="1"/>
  <c r="S282" i="1"/>
  <c r="Q283" i="1"/>
  <c r="R283" i="1"/>
  <c r="S283" i="1"/>
  <c r="Q284" i="1"/>
  <c r="R284" i="1"/>
  <c r="S284" i="1"/>
  <c r="AN284" i="1" s="1"/>
  <c r="Q285" i="1"/>
  <c r="R285" i="1"/>
  <c r="S285" i="1"/>
  <c r="Q286" i="1"/>
  <c r="R286" i="1"/>
  <c r="S286" i="1"/>
  <c r="Q287" i="1"/>
  <c r="AL287" i="1" s="1"/>
  <c r="R287" i="1"/>
  <c r="S287" i="1"/>
  <c r="Q288" i="1"/>
  <c r="R288" i="1"/>
  <c r="AM288" i="1" s="1"/>
  <c r="S288" i="1"/>
  <c r="Q289" i="1"/>
  <c r="R289" i="1"/>
  <c r="S289" i="1"/>
  <c r="Q290" i="1"/>
  <c r="R290" i="1"/>
  <c r="S290" i="1"/>
  <c r="AN290" i="1" s="1"/>
  <c r="Q291" i="1"/>
  <c r="R291" i="1"/>
  <c r="S291" i="1"/>
  <c r="Q292" i="1"/>
  <c r="R292" i="1"/>
  <c r="S292" i="1"/>
  <c r="Q293" i="1"/>
  <c r="AL293" i="1" s="1"/>
  <c r="AO293" i="1" s="1"/>
  <c r="R293" i="1"/>
  <c r="S293" i="1"/>
  <c r="Q294" i="1"/>
  <c r="R294" i="1"/>
  <c r="S294" i="1"/>
  <c r="Q295" i="1"/>
  <c r="R295" i="1"/>
  <c r="S295" i="1"/>
  <c r="Q296" i="1"/>
  <c r="R296" i="1"/>
  <c r="U296" i="1" s="1"/>
  <c r="S296" i="1"/>
  <c r="Q297" i="1"/>
  <c r="R297" i="1"/>
  <c r="S297" i="1"/>
  <c r="Q298" i="1"/>
  <c r="R298" i="1"/>
  <c r="S298" i="1"/>
  <c r="Q299" i="1"/>
  <c r="AL299" i="1" s="1"/>
  <c r="R299" i="1"/>
  <c r="S299" i="1"/>
  <c r="Q300" i="1"/>
  <c r="R300" i="1"/>
  <c r="S300" i="1"/>
  <c r="Q301" i="1"/>
  <c r="R301" i="1"/>
  <c r="S301" i="1"/>
  <c r="Q302" i="1"/>
  <c r="R302" i="1"/>
  <c r="AM302" i="1" s="1"/>
  <c r="S302" i="1"/>
  <c r="Q303" i="1"/>
  <c r="R303" i="1"/>
  <c r="S303" i="1"/>
  <c r="AN303" i="1" s="1"/>
  <c r="AQ303" i="1" s="1"/>
  <c r="Q304" i="1"/>
  <c r="R304" i="1"/>
  <c r="S304" i="1"/>
  <c r="Q305" i="1"/>
  <c r="R305" i="1"/>
  <c r="S305" i="1"/>
  <c r="Q306" i="1"/>
  <c r="R306" i="1"/>
  <c r="S306" i="1"/>
  <c r="Q307" i="1"/>
  <c r="AL307" i="1" s="1"/>
  <c r="R307" i="1"/>
  <c r="S307" i="1"/>
  <c r="Q308" i="1"/>
  <c r="R308" i="1"/>
  <c r="S308" i="1"/>
  <c r="Q309" i="1"/>
  <c r="R309" i="1"/>
  <c r="S309" i="1"/>
  <c r="Q310" i="1"/>
  <c r="R310" i="1"/>
  <c r="S310" i="1"/>
  <c r="Q311" i="1"/>
  <c r="AL311" i="1" s="1"/>
  <c r="R311" i="1"/>
  <c r="S311" i="1"/>
  <c r="AN311" i="1" s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AN316" i="1" s="1"/>
  <c r="Q317" i="1"/>
  <c r="AL317" i="1" s="1"/>
  <c r="R317" i="1"/>
  <c r="S317" i="1"/>
  <c r="Q318" i="1"/>
  <c r="R318" i="1"/>
  <c r="S318" i="1"/>
  <c r="Q319" i="1"/>
  <c r="AL319" i="1" s="1"/>
  <c r="R319" i="1"/>
  <c r="S319" i="1"/>
  <c r="Q320" i="1"/>
  <c r="R320" i="1"/>
  <c r="S320" i="1"/>
  <c r="AN320" i="1" s="1"/>
  <c r="Q321" i="1"/>
  <c r="R321" i="1"/>
  <c r="S321" i="1"/>
  <c r="AN321" i="1" s="1"/>
  <c r="Q322" i="1"/>
  <c r="R322" i="1"/>
  <c r="S322" i="1"/>
  <c r="Q323" i="1"/>
  <c r="AL323" i="1" s="1"/>
  <c r="R323" i="1"/>
  <c r="S323" i="1"/>
  <c r="Q324" i="1"/>
  <c r="R324" i="1"/>
  <c r="S324" i="1"/>
  <c r="Q325" i="1"/>
  <c r="R325" i="1"/>
  <c r="S325" i="1"/>
  <c r="Q326" i="1"/>
  <c r="R326" i="1"/>
  <c r="AM326" i="1" s="1"/>
  <c r="S326" i="1"/>
  <c r="Q327" i="1"/>
  <c r="R327" i="1"/>
  <c r="S327" i="1"/>
  <c r="Q328" i="1"/>
  <c r="R328" i="1"/>
  <c r="U328" i="1" s="1"/>
  <c r="S328" i="1"/>
  <c r="Q329" i="1"/>
  <c r="R329" i="1"/>
  <c r="S329" i="1"/>
  <c r="Q330" i="1"/>
  <c r="R330" i="1"/>
  <c r="AM330" i="1" s="1"/>
  <c r="AP330" i="1" s="1"/>
  <c r="S330" i="1"/>
  <c r="Q331" i="1"/>
  <c r="R331" i="1"/>
  <c r="S331" i="1"/>
  <c r="Q332" i="1"/>
  <c r="R332" i="1"/>
  <c r="S332" i="1"/>
  <c r="AN332" i="1" s="1"/>
  <c r="Q333" i="1"/>
  <c r="R333" i="1"/>
  <c r="S333" i="1"/>
  <c r="Q334" i="1"/>
  <c r="R334" i="1"/>
  <c r="S334" i="1"/>
  <c r="Q335" i="1"/>
  <c r="AL335" i="1" s="1"/>
  <c r="AO335" i="1" s="1"/>
  <c r="R335" i="1"/>
  <c r="S335" i="1"/>
  <c r="Q336" i="1"/>
  <c r="R336" i="1"/>
  <c r="S336" i="1"/>
  <c r="Q337" i="1"/>
  <c r="R337" i="1"/>
  <c r="S337" i="1"/>
  <c r="Q338" i="1"/>
  <c r="R338" i="1"/>
  <c r="S338" i="1"/>
  <c r="Q339" i="1"/>
  <c r="AL339" i="1" s="1"/>
  <c r="R339" i="1"/>
  <c r="S339" i="1"/>
  <c r="AN339" i="1" s="1"/>
  <c r="Q340" i="1"/>
  <c r="R340" i="1"/>
  <c r="S340" i="1"/>
  <c r="Q341" i="1"/>
  <c r="R341" i="1"/>
  <c r="S341" i="1"/>
  <c r="Q342" i="1"/>
  <c r="R342" i="1"/>
  <c r="S342" i="1"/>
  <c r="Q343" i="1"/>
  <c r="AL343" i="1" s="1"/>
  <c r="AO343" i="1" s="1"/>
  <c r="R343" i="1"/>
  <c r="S343" i="1"/>
  <c r="AN343" i="1" s="1"/>
  <c r="AQ343" i="1" s="1"/>
  <c r="Q344" i="1"/>
  <c r="R344" i="1"/>
  <c r="S344" i="1"/>
  <c r="Q345" i="1"/>
  <c r="R345" i="1"/>
  <c r="S345" i="1"/>
  <c r="Q346" i="1"/>
  <c r="R346" i="1"/>
  <c r="S346" i="1"/>
  <c r="Q347" i="1"/>
  <c r="AL347" i="1" s="1"/>
  <c r="AO347" i="1" s="1"/>
  <c r="R347" i="1"/>
  <c r="S347" i="1"/>
  <c r="Q348" i="1"/>
  <c r="AL348" i="1" s="1"/>
  <c r="R348" i="1"/>
  <c r="S348" i="1"/>
  <c r="Q349" i="1"/>
  <c r="AL349" i="1" s="1"/>
  <c r="AO349" i="1" s="1"/>
  <c r="R349" i="1"/>
  <c r="S349" i="1"/>
  <c r="Q350" i="1"/>
  <c r="R350" i="1"/>
  <c r="S350" i="1"/>
  <c r="Q351" i="1"/>
  <c r="R351" i="1"/>
  <c r="S351" i="1"/>
  <c r="AN351" i="1" s="1"/>
  <c r="Q352" i="1"/>
  <c r="R352" i="1"/>
  <c r="S352" i="1"/>
  <c r="Q353" i="1"/>
  <c r="AL353" i="1" s="1"/>
  <c r="R353" i="1"/>
  <c r="S353" i="1"/>
  <c r="Q354" i="1"/>
  <c r="R354" i="1"/>
  <c r="S354" i="1"/>
  <c r="Q355" i="1"/>
  <c r="AL355" i="1" s="1"/>
  <c r="R355" i="1"/>
  <c r="S355" i="1"/>
  <c r="Q356" i="1"/>
  <c r="R356" i="1"/>
  <c r="S356" i="1"/>
  <c r="Q357" i="1"/>
  <c r="AL357" i="1" s="1"/>
  <c r="R357" i="1"/>
  <c r="S357" i="1"/>
  <c r="Q358" i="1"/>
  <c r="R358" i="1"/>
  <c r="S358" i="1"/>
  <c r="Q359" i="1"/>
  <c r="AL359" i="1" s="1"/>
  <c r="R359" i="1"/>
  <c r="S359" i="1"/>
  <c r="Q360" i="1"/>
  <c r="R360" i="1"/>
  <c r="S360" i="1"/>
  <c r="Q361" i="1"/>
  <c r="R361" i="1"/>
  <c r="S361" i="1"/>
  <c r="Q362" i="1"/>
  <c r="R362" i="1"/>
  <c r="S362" i="1"/>
  <c r="Q363" i="1"/>
  <c r="AL363" i="1" s="1"/>
  <c r="R363" i="1"/>
  <c r="S363" i="1"/>
  <c r="AN363" i="1" s="1"/>
  <c r="Q364" i="1"/>
  <c r="R364" i="1"/>
  <c r="S364" i="1"/>
  <c r="Q365" i="1"/>
  <c r="R365" i="1"/>
  <c r="S365" i="1"/>
  <c r="Q366" i="1"/>
  <c r="R366" i="1"/>
  <c r="S366" i="1"/>
  <c r="Q367" i="1"/>
  <c r="AL367" i="1" s="1"/>
  <c r="R367" i="1"/>
  <c r="S367" i="1"/>
  <c r="AN367" i="1" s="1"/>
  <c r="Q368" i="1"/>
  <c r="R368" i="1"/>
  <c r="S368" i="1"/>
  <c r="Q369" i="1"/>
  <c r="R369" i="1"/>
  <c r="S369" i="1"/>
  <c r="Q370" i="1"/>
  <c r="R370" i="1"/>
  <c r="S370" i="1"/>
  <c r="Q371" i="1"/>
  <c r="AL371" i="1" s="1"/>
  <c r="R371" i="1"/>
  <c r="S371" i="1"/>
  <c r="Q372" i="1"/>
  <c r="AL372" i="1" s="1"/>
  <c r="R372" i="1"/>
  <c r="S372" i="1"/>
  <c r="Q373" i="1"/>
  <c r="AL373" i="1" s="1"/>
  <c r="R373" i="1"/>
  <c r="S373" i="1"/>
  <c r="Q374" i="1"/>
  <c r="R374" i="1"/>
  <c r="S374" i="1"/>
  <c r="Q375" i="1"/>
  <c r="R375" i="1"/>
  <c r="S375" i="1"/>
  <c r="AN375" i="1" s="1"/>
  <c r="Q376" i="1"/>
  <c r="R376" i="1"/>
  <c r="S376" i="1"/>
  <c r="Q377" i="1"/>
  <c r="AL377" i="1" s="1"/>
  <c r="R377" i="1"/>
  <c r="S377" i="1"/>
  <c r="Q378" i="1"/>
  <c r="R378" i="1"/>
  <c r="S378" i="1"/>
  <c r="Q379" i="1"/>
  <c r="AL379" i="1" s="1"/>
  <c r="R379" i="1"/>
  <c r="S379" i="1"/>
  <c r="Q380" i="1"/>
  <c r="R380" i="1"/>
  <c r="S380" i="1"/>
  <c r="Q381" i="1"/>
  <c r="AL381" i="1" s="1"/>
  <c r="R381" i="1"/>
  <c r="S381" i="1"/>
  <c r="Q382" i="1"/>
  <c r="AL382" i="1" s="1"/>
  <c r="R382" i="1"/>
  <c r="S382" i="1"/>
  <c r="Q383" i="1"/>
  <c r="AL383" i="1" s="1"/>
  <c r="R383" i="1"/>
  <c r="S383" i="1"/>
  <c r="AN383" i="1" s="1"/>
  <c r="Q384" i="1"/>
  <c r="R384" i="1"/>
  <c r="S384" i="1"/>
  <c r="Q385" i="1"/>
  <c r="R385" i="1"/>
  <c r="S385" i="1"/>
  <c r="Q386" i="1"/>
  <c r="R386" i="1"/>
  <c r="S386" i="1"/>
  <c r="Q387" i="1"/>
  <c r="R387" i="1"/>
  <c r="S387" i="1"/>
  <c r="AN387" i="1" s="1"/>
  <c r="Q388" i="1"/>
  <c r="AL388" i="1" s="1"/>
  <c r="R388" i="1"/>
  <c r="S388" i="1"/>
  <c r="Q389" i="1"/>
  <c r="AL389" i="1" s="1"/>
  <c r="R389" i="1"/>
  <c r="S389" i="1"/>
  <c r="Q390" i="1"/>
  <c r="R390" i="1"/>
  <c r="S390" i="1"/>
  <c r="Q391" i="1"/>
  <c r="R391" i="1"/>
  <c r="S391" i="1"/>
  <c r="Q392" i="1"/>
  <c r="AL392" i="1" s="1"/>
  <c r="R392" i="1"/>
  <c r="S392" i="1"/>
  <c r="Q393" i="1"/>
  <c r="AL393" i="1" s="1"/>
  <c r="R393" i="1"/>
  <c r="S393" i="1"/>
  <c r="Q394" i="1"/>
  <c r="R394" i="1"/>
  <c r="S394" i="1"/>
  <c r="Q395" i="1"/>
  <c r="R395" i="1"/>
  <c r="S395" i="1"/>
  <c r="Q396" i="1"/>
  <c r="R396" i="1"/>
  <c r="S396" i="1"/>
  <c r="Q397" i="1"/>
  <c r="AL397" i="1" s="1"/>
  <c r="R397" i="1"/>
  <c r="S397" i="1"/>
  <c r="Q398" i="1"/>
  <c r="R398" i="1"/>
  <c r="S398" i="1"/>
  <c r="Q399" i="1"/>
  <c r="AL399" i="1" s="1"/>
  <c r="R399" i="1"/>
  <c r="S399" i="1"/>
  <c r="Q400" i="1"/>
  <c r="R400" i="1"/>
  <c r="S400" i="1"/>
  <c r="Q401" i="1"/>
  <c r="R401" i="1"/>
  <c r="S401" i="1"/>
  <c r="AN401" i="1" s="1"/>
  <c r="Q402" i="1"/>
  <c r="R402" i="1"/>
  <c r="S402" i="1"/>
  <c r="Q403" i="1"/>
  <c r="AL403" i="1" s="1"/>
  <c r="R403" i="1"/>
  <c r="S403" i="1"/>
  <c r="AN403" i="1" s="1"/>
  <c r="Q404" i="1"/>
  <c r="R404" i="1"/>
  <c r="S404" i="1"/>
  <c r="Q405" i="1"/>
  <c r="R405" i="1"/>
  <c r="S405" i="1"/>
  <c r="Q406" i="1"/>
  <c r="AL406" i="1" s="1"/>
  <c r="R406" i="1"/>
  <c r="S406" i="1"/>
  <c r="Q407" i="1"/>
  <c r="R407" i="1"/>
  <c r="S407" i="1"/>
  <c r="Q408" i="1"/>
  <c r="R408" i="1"/>
  <c r="S408" i="1"/>
  <c r="Q409" i="1"/>
  <c r="AL409" i="1" s="1"/>
  <c r="R409" i="1"/>
  <c r="S409" i="1"/>
  <c r="Q410" i="1"/>
  <c r="R410" i="1"/>
  <c r="S410" i="1"/>
  <c r="Q411" i="1"/>
  <c r="AL411" i="1" s="1"/>
  <c r="R411" i="1"/>
  <c r="S411" i="1"/>
  <c r="Q412" i="1"/>
  <c r="R412" i="1"/>
  <c r="S412" i="1"/>
  <c r="Q413" i="1"/>
  <c r="R413" i="1"/>
  <c r="S413" i="1"/>
  <c r="Q414" i="1"/>
  <c r="AL414" i="1" s="1"/>
  <c r="R414" i="1"/>
  <c r="S414" i="1"/>
  <c r="Q415" i="1"/>
  <c r="AL415" i="1" s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AN419" i="1" s="1"/>
  <c r="Q420" i="1"/>
  <c r="AL420" i="1" s="1"/>
  <c r="R420" i="1"/>
  <c r="S420" i="1"/>
  <c r="Q421" i="1"/>
  <c r="AL421" i="1" s="1"/>
  <c r="R421" i="1"/>
  <c r="S421" i="1"/>
  <c r="Q422" i="1"/>
  <c r="R422" i="1"/>
  <c r="S422" i="1"/>
  <c r="Q423" i="1"/>
  <c r="R423" i="1"/>
  <c r="S423" i="1"/>
  <c r="Q424" i="1"/>
  <c r="AL424" i="1" s="1"/>
  <c r="R424" i="1"/>
  <c r="S424" i="1"/>
  <c r="Q425" i="1"/>
  <c r="R425" i="1"/>
  <c r="S425" i="1"/>
  <c r="AN425" i="1" s="1"/>
  <c r="Q426" i="1"/>
  <c r="R426" i="1"/>
  <c r="S426" i="1"/>
  <c r="Q427" i="1"/>
  <c r="R427" i="1"/>
  <c r="S427" i="1"/>
  <c r="Q428" i="1"/>
  <c r="AL428" i="1" s="1"/>
  <c r="R428" i="1"/>
  <c r="S428" i="1"/>
  <c r="Q429" i="1"/>
  <c r="R429" i="1"/>
  <c r="S429" i="1"/>
  <c r="Q430" i="1"/>
  <c r="R430" i="1"/>
  <c r="S430" i="1"/>
  <c r="Q431" i="1"/>
  <c r="AL431" i="1" s="1"/>
  <c r="R431" i="1"/>
  <c r="S431" i="1"/>
  <c r="Q432" i="1"/>
  <c r="R432" i="1"/>
  <c r="U432" i="1" s="1"/>
  <c r="S432" i="1"/>
  <c r="Q433" i="1"/>
  <c r="R433" i="1"/>
  <c r="S433" i="1"/>
  <c r="Q434" i="1"/>
  <c r="R434" i="1"/>
  <c r="S434" i="1"/>
  <c r="Q435" i="1"/>
  <c r="R435" i="1"/>
  <c r="S435" i="1"/>
  <c r="AN435" i="1" s="1"/>
  <c r="Q436" i="1"/>
  <c r="R436" i="1"/>
  <c r="S436" i="1"/>
  <c r="Q437" i="1"/>
  <c r="AL437" i="1" s="1"/>
  <c r="AO437" i="1" s="1"/>
  <c r="R437" i="1"/>
  <c r="S437" i="1"/>
  <c r="Q438" i="1"/>
  <c r="R438" i="1"/>
  <c r="S438" i="1"/>
  <c r="Q439" i="1"/>
  <c r="R439" i="1"/>
  <c r="S439" i="1"/>
  <c r="AN439" i="1" s="1"/>
  <c r="AQ439" i="1" s="1"/>
  <c r="Q440" i="1"/>
  <c r="AL440" i="1" s="1"/>
  <c r="R440" i="1"/>
  <c r="S440" i="1"/>
  <c r="Q441" i="1"/>
  <c r="AL441" i="1" s="1"/>
  <c r="R441" i="1"/>
  <c r="S441" i="1"/>
  <c r="Q442" i="1"/>
  <c r="R442" i="1"/>
  <c r="S442" i="1"/>
  <c r="Q443" i="1"/>
  <c r="AL443" i="1" s="1"/>
  <c r="R443" i="1"/>
  <c r="S443" i="1"/>
  <c r="Q444" i="1"/>
  <c r="R444" i="1"/>
  <c r="U444" i="1" s="1"/>
  <c r="S444" i="1"/>
  <c r="Q445" i="1"/>
  <c r="AL445" i="1" s="1"/>
  <c r="R445" i="1"/>
  <c r="S445" i="1"/>
  <c r="Q446" i="1"/>
  <c r="R446" i="1"/>
  <c r="S446" i="1"/>
  <c r="Q447" i="1"/>
  <c r="R447" i="1"/>
  <c r="S447" i="1"/>
  <c r="Q448" i="1"/>
  <c r="AL448" i="1" s="1"/>
  <c r="AO448" i="1" s="1"/>
  <c r="R448" i="1"/>
  <c r="S448" i="1"/>
  <c r="Q449" i="1"/>
  <c r="R449" i="1"/>
  <c r="S449" i="1"/>
  <c r="AN449" i="1" s="1"/>
  <c r="Q450" i="1"/>
  <c r="R450" i="1"/>
  <c r="S450" i="1"/>
  <c r="Q451" i="1"/>
  <c r="R451" i="1"/>
  <c r="S451" i="1"/>
  <c r="AN451" i="1" s="1"/>
  <c r="Q452" i="1"/>
  <c r="R452" i="1"/>
  <c r="S452" i="1"/>
  <c r="Q453" i="1"/>
  <c r="AL453" i="1" s="1"/>
  <c r="R453" i="1"/>
  <c r="S453" i="1"/>
  <c r="Q454" i="1"/>
  <c r="T454" i="1" s="1"/>
  <c r="R454" i="1"/>
  <c r="S454" i="1"/>
  <c r="Q455" i="1"/>
  <c r="AL455" i="1" s="1"/>
  <c r="R455" i="1"/>
  <c r="S455" i="1"/>
  <c r="Q456" i="1"/>
  <c r="AL456" i="1" s="1"/>
  <c r="AO456" i="1" s="1"/>
  <c r="R456" i="1"/>
  <c r="S456" i="1"/>
  <c r="Q457" i="1"/>
  <c r="R457" i="1"/>
  <c r="S457" i="1"/>
  <c r="Q458" i="1"/>
  <c r="R458" i="1"/>
  <c r="S458" i="1"/>
  <c r="Q459" i="1"/>
  <c r="AL459" i="1" s="1"/>
  <c r="AO459" i="1" s="1"/>
  <c r="R459" i="1"/>
  <c r="S459" i="1"/>
  <c r="Q460" i="1"/>
  <c r="AL460" i="1" s="1"/>
  <c r="R460" i="1"/>
  <c r="S460" i="1"/>
  <c r="Q461" i="1"/>
  <c r="AL461" i="1" s="1"/>
  <c r="R461" i="1"/>
  <c r="S461" i="1"/>
  <c r="Q462" i="1"/>
  <c r="R462" i="1"/>
  <c r="S462" i="1"/>
  <c r="Q463" i="1"/>
  <c r="R463" i="1"/>
  <c r="S463" i="1"/>
  <c r="AN463" i="1" s="1"/>
  <c r="Q464" i="1"/>
  <c r="AL464" i="1" s="1"/>
  <c r="R464" i="1"/>
  <c r="S464" i="1"/>
  <c r="Q465" i="1"/>
  <c r="AL465" i="1" s="1"/>
  <c r="R465" i="1"/>
  <c r="S465" i="1"/>
  <c r="Q466" i="1"/>
  <c r="R466" i="1"/>
  <c r="S466" i="1"/>
  <c r="Q467" i="1"/>
  <c r="R467" i="1"/>
  <c r="S467" i="1"/>
  <c r="Q468" i="1"/>
  <c r="R468" i="1"/>
  <c r="U468" i="1" s="1"/>
  <c r="S468" i="1"/>
  <c r="Q469" i="1"/>
  <c r="AL469" i="1" s="1"/>
  <c r="R469" i="1"/>
  <c r="S469" i="1"/>
  <c r="Q470" i="1"/>
  <c r="R470" i="1"/>
  <c r="S470" i="1"/>
  <c r="Q471" i="1"/>
  <c r="R471" i="1"/>
  <c r="S471" i="1"/>
  <c r="Q472" i="1"/>
  <c r="R472" i="1"/>
  <c r="S472" i="1"/>
  <c r="Q473" i="1"/>
  <c r="T473" i="1" s="1"/>
  <c r="R473" i="1"/>
  <c r="S473" i="1"/>
  <c r="Q474" i="1"/>
  <c r="AL474" i="1" s="1"/>
  <c r="R474" i="1"/>
  <c r="S474" i="1"/>
  <c r="Q475" i="1"/>
  <c r="AL475" i="1" s="1"/>
  <c r="R475" i="1"/>
  <c r="S475" i="1"/>
  <c r="Q476" i="1"/>
  <c r="R476" i="1"/>
  <c r="S476" i="1"/>
  <c r="Q477" i="1"/>
  <c r="AL477" i="1" s="1"/>
  <c r="R477" i="1"/>
  <c r="S477" i="1"/>
  <c r="Q478" i="1"/>
  <c r="R478" i="1"/>
  <c r="S478" i="1"/>
  <c r="Q479" i="1"/>
  <c r="R479" i="1"/>
  <c r="S479" i="1"/>
  <c r="AN479" i="1" s="1"/>
  <c r="Q480" i="1"/>
  <c r="R480" i="1"/>
  <c r="S480" i="1"/>
  <c r="Q481" i="1"/>
  <c r="AL481" i="1" s="1"/>
  <c r="R481" i="1"/>
  <c r="S481" i="1"/>
  <c r="Q482" i="1"/>
  <c r="R482" i="1"/>
  <c r="S482" i="1"/>
  <c r="Q483" i="1"/>
  <c r="R483" i="1"/>
  <c r="S483" i="1"/>
  <c r="AN483" i="1" s="1"/>
  <c r="Q484" i="1"/>
  <c r="R484" i="1"/>
  <c r="S484" i="1"/>
  <c r="AN484" i="1" s="1"/>
  <c r="Q485" i="1"/>
  <c r="R485" i="1"/>
  <c r="S485" i="1"/>
  <c r="Q486" i="1"/>
  <c r="R486" i="1"/>
  <c r="S486" i="1"/>
  <c r="AN486" i="1" s="1"/>
  <c r="Q487" i="1"/>
  <c r="AL487" i="1" s="1"/>
  <c r="R487" i="1"/>
  <c r="S487" i="1"/>
  <c r="Q488" i="1"/>
  <c r="R488" i="1"/>
  <c r="S488" i="1"/>
  <c r="Q489" i="1"/>
  <c r="AL489" i="1" s="1"/>
  <c r="R489" i="1"/>
  <c r="S489" i="1"/>
  <c r="Q490" i="1"/>
  <c r="AL490" i="1" s="1"/>
  <c r="R490" i="1"/>
  <c r="AM490" i="1" s="1"/>
  <c r="S490" i="1"/>
  <c r="AN490" i="1" s="1"/>
  <c r="Q491" i="1"/>
  <c r="R491" i="1"/>
  <c r="S491" i="1"/>
  <c r="Q492" i="1"/>
  <c r="R492" i="1"/>
  <c r="S492" i="1"/>
  <c r="AN492" i="1" s="1"/>
  <c r="Q493" i="1"/>
  <c r="AL493" i="1" s="1"/>
  <c r="R493" i="1"/>
  <c r="S493" i="1"/>
  <c r="Q494" i="1"/>
  <c r="R494" i="1"/>
  <c r="S494" i="1"/>
  <c r="Q495" i="1"/>
  <c r="AL495" i="1" s="1"/>
  <c r="R495" i="1"/>
  <c r="S495" i="1"/>
  <c r="Q496" i="1"/>
  <c r="R496" i="1"/>
  <c r="S496" i="1"/>
  <c r="Q497" i="1"/>
  <c r="R497" i="1"/>
  <c r="S497" i="1"/>
  <c r="Q498" i="1"/>
  <c r="AL498" i="1" s="1"/>
  <c r="R498" i="1"/>
  <c r="AM498" i="1" s="1"/>
  <c r="S498" i="1"/>
  <c r="Q499" i="1"/>
  <c r="R499" i="1"/>
  <c r="S499" i="1"/>
  <c r="Q500" i="1"/>
  <c r="R500" i="1"/>
  <c r="S500" i="1"/>
  <c r="AN500" i="1" s="1"/>
  <c r="Q501" i="1"/>
  <c r="AL501" i="1" s="1"/>
  <c r="R501" i="1"/>
  <c r="S501" i="1"/>
  <c r="Q502" i="1"/>
  <c r="R502" i="1"/>
  <c r="S502" i="1"/>
  <c r="Q503" i="1"/>
  <c r="AL503" i="1" s="1"/>
  <c r="R503" i="1"/>
  <c r="S503" i="1"/>
  <c r="Q504" i="1"/>
  <c r="R504" i="1"/>
  <c r="S504" i="1"/>
  <c r="Q505" i="1"/>
  <c r="R505" i="1"/>
  <c r="S505" i="1"/>
  <c r="AN505" i="1" s="1"/>
  <c r="Q506" i="1"/>
  <c r="R506" i="1"/>
  <c r="S506" i="1"/>
  <c r="Q507" i="1"/>
  <c r="R507" i="1"/>
  <c r="S507" i="1"/>
  <c r="Q508" i="1"/>
  <c r="AL508" i="1" s="1"/>
  <c r="R508" i="1"/>
  <c r="U508" i="1" s="1"/>
  <c r="S508" i="1"/>
  <c r="Q509" i="1"/>
  <c r="R509" i="1"/>
  <c r="S509" i="1"/>
  <c r="Q510" i="1"/>
  <c r="R510" i="1"/>
  <c r="AM510" i="1" s="1"/>
  <c r="S510" i="1"/>
  <c r="AN510" i="1" s="1"/>
  <c r="Q511" i="1"/>
  <c r="R511" i="1"/>
  <c r="S511" i="1"/>
  <c r="Q512" i="1"/>
  <c r="R512" i="1"/>
  <c r="S512" i="1"/>
  <c r="AN512" i="1" s="1"/>
  <c r="Q513" i="1"/>
  <c r="AL513" i="1" s="1"/>
  <c r="R513" i="1"/>
  <c r="S513" i="1"/>
  <c r="Q514" i="1"/>
  <c r="R514" i="1"/>
  <c r="S514" i="1"/>
  <c r="AN514" i="1" s="1"/>
  <c r="Q515" i="1"/>
  <c r="AL515" i="1" s="1"/>
  <c r="R515" i="1"/>
  <c r="S515" i="1"/>
  <c r="Q516" i="1"/>
  <c r="R516" i="1"/>
  <c r="S516" i="1"/>
  <c r="Q517" i="1"/>
  <c r="AL517" i="1" s="1"/>
  <c r="R517" i="1"/>
  <c r="S517" i="1"/>
  <c r="Q518" i="1"/>
  <c r="R518" i="1"/>
  <c r="S518" i="1"/>
  <c r="Q519" i="1"/>
  <c r="R519" i="1"/>
  <c r="S519" i="1"/>
  <c r="Q520" i="1"/>
  <c r="AL520" i="1" s="1"/>
  <c r="R520" i="1"/>
  <c r="AM520" i="1" s="1"/>
  <c r="S520" i="1"/>
  <c r="Q521" i="1"/>
  <c r="R521" i="1"/>
  <c r="S521" i="1"/>
  <c r="Q522" i="1"/>
  <c r="R522" i="1"/>
  <c r="AM522" i="1" s="1"/>
  <c r="S522" i="1"/>
  <c r="AN522" i="1" s="1"/>
  <c r="Q523" i="1"/>
  <c r="R523" i="1"/>
  <c r="S523" i="1"/>
  <c r="Q524" i="1"/>
  <c r="R524" i="1"/>
  <c r="S524" i="1"/>
  <c r="Q525" i="1"/>
  <c r="AL525" i="1" s="1"/>
  <c r="R525" i="1"/>
  <c r="S525" i="1"/>
  <c r="Q526" i="1"/>
  <c r="R526" i="1"/>
  <c r="S526" i="1"/>
  <c r="Q527" i="1"/>
  <c r="AL527" i="1" s="1"/>
  <c r="R527" i="1"/>
  <c r="S527" i="1"/>
  <c r="Q528" i="1"/>
  <c r="R528" i="1"/>
  <c r="S528" i="1"/>
  <c r="Q529" i="1"/>
  <c r="R529" i="1"/>
  <c r="S529" i="1"/>
  <c r="AN529" i="1" s="1"/>
  <c r="Q530" i="1"/>
  <c r="R530" i="1"/>
  <c r="S530" i="1"/>
  <c r="Q531" i="1"/>
  <c r="R531" i="1"/>
  <c r="S531" i="1"/>
  <c r="Q532" i="1"/>
  <c r="R532" i="1"/>
  <c r="AM532" i="1" s="1"/>
  <c r="S532" i="1"/>
  <c r="AN532" i="1" s="1"/>
  <c r="Q533" i="1"/>
  <c r="R533" i="1"/>
  <c r="S533" i="1"/>
  <c r="Q534" i="1"/>
  <c r="R534" i="1"/>
  <c r="AM534" i="1" s="1"/>
  <c r="AP534" i="1" s="1"/>
  <c r="S534" i="1"/>
  <c r="AN534" i="1" s="1"/>
  <c r="AQ534" i="1" s="1"/>
  <c r="Q535" i="1"/>
  <c r="R535" i="1"/>
  <c r="S535" i="1"/>
  <c r="Q536" i="1"/>
  <c r="R536" i="1"/>
  <c r="S536" i="1"/>
  <c r="Q537" i="1"/>
  <c r="AL537" i="1" s="1"/>
  <c r="AO537" i="1" s="1"/>
  <c r="R537" i="1"/>
  <c r="S537" i="1"/>
  <c r="Q538" i="1"/>
  <c r="R538" i="1"/>
  <c r="S538" i="1"/>
  <c r="Q539" i="1"/>
  <c r="AL539" i="1" s="1"/>
  <c r="R539" i="1"/>
  <c r="S539" i="1"/>
  <c r="Q540" i="1"/>
  <c r="R540" i="1"/>
  <c r="S540" i="1"/>
  <c r="Q541" i="1"/>
  <c r="R541" i="1"/>
  <c r="S541" i="1"/>
  <c r="AN541" i="1" s="1"/>
  <c r="Q542" i="1"/>
  <c r="R542" i="1"/>
  <c r="S542" i="1"/>
  <c r="Q543" i="1"/>
  <c r="R543" i="1"/>
  <c r="S543" i="1"/>
  <c r="Q544" i="1"/>
  <c r="R544" i="1"/>
  <c r="AM544" i="1" s="1"/>
  <c r="S544" i="1"/>
  <c r="V544" i="1" s="1"/>
  <c r="Q545" i="1"/>
  <c r="R545" i="1"/>
  <c r="S545" i="1"/>
  <c r="Q546" i="1"/>
  <c r="R546" i="1"/>
  <c r="S546" i="1"/>
  <c r="AN546" i="1" s="1"/>
  <c r="Q547" i="1"/>
  <c r="AL547" i="1" s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V551" i="1" s="1"/>
  <c r="Q552" i="1"/>
  <c r="R552" i="1"/>
  <c r="S552" i="1"/>
  <c r="Q553" i="1"/>
  <c r="R553" i="1"/>
  <c r="S553" i="1"/>
  <c r="Q554" i="1"/>
  <c r="AL554" i="1" s="1"/>
  <c r="R554" i="1"/>
  <c r="AM554" i="1" s="1"/>
  <c r="S554" i="1"/>
  <c r="Q555" i="1"/>
  <c r="AL555" i="1" s="1"/>
  <c r="AO555" i="1" s="1"/>
  <c r="R555" i="1"/>
  <c r="S555" i="1"/>
  <c r="Q556" i="1"/>
  <c r="R556" i="1"/>
  <c r="AM556" i="1" s="1"/>
  <c r="S556" i="1"/>
  <c r="AN556" i="1" s="1"/>
  <c r="Q557" i="1"/>
  <c r="R557" i="1"/>
  <c r="S557" i="1"/>
  <c r="Q558" i="1"/>
  <c r="R558" i="1"/>
  <c r="S558" i="1"/>
  <c r="AN558" i="1" s="1"/>
  <c r="Q559" i="1"/>
  <c r="T559" i="1" s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V563" i="1" s="1"/>
  <c r="Q564" i="1"/>
  <c r="R564" i="1"/>
  <c r="AM564" i="1" s="1"/>
  <c r="AP564" i="1" s="1"/>
  <c r="S564" i="1"/>
  <c r="Q565" i="1"/>
  <c r="R565" i="1"/>
  <c r="S565" i="1"/>
  <c r="Q566" i="1"/>
  <c r="AL566" i="1" s="1"/>
  <c r="R566" i="1"/>
  <c r="U566" i="1" s="1"/>
  <c r="S566" i="1"/>
  <c r="Q567" i="1"/>
  <c r="R567" i="1"/>
  <c r="S567" i="1"/>
  <c r="Q568" i="1"/>
  <c r="R568" i="1"/>
  <c r="S568" i="1"/>
  <c r="AN568" i="1" s="1"/>
  <c r="Q569" i="1"/>
  <c r="AL569" i="1" s="1"/>
  <c r="R569" i="1"/>
  <c r="S569" i="1"/>
  <c r="Q570" i="1"/>
  <c r="R570" i="1"/>
  <c r="S570" i="1"/>
  <c r="AN570" i="1" s="1"/>
  <c r="AQ570" i="1" s="1"/>
  <c r="Q571" i="1"/>
  <c r="AL571" i="1" s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AN575" i="1" s="1"/>
  <c r="Q576" i="1"/>
  <c r="R576" i="1"/>
  <c r="S576" i="1"/>
  <c r="Q577" i="1"/>
  <c r="R577" i="1"/>
  <c r="S577" i="1"/>
  <c r="Q578" i="1"/>
  <c r="AL578" i="1" s="1"/>
  <c r="AO578" i="1" s="1"/>
  <c r="R578" i="1"/>
  <c r="AM578" i="1" s="1"/>
  <c r="AP578" i="1" s="1"/>
  <c r="S578" i="1"/>
  <c r="Q579" i="1"/>
  <c r="R579" i="1"/>
  <c r="S579" i="1"/>
  <c r="Q580" i="1"/>
  <c r="R580" i="1"/>
  <c r="AM580" i="1" s="1"/>
  <c r="S580" i="1"/>
  <c r="V580" i="1" s="1"/>
  <c r="Q581" i="1"/>
  <c r="AL581" i="1" s="1"/>
  <c r="R581" i="1"/>
  <c r="S581" i="1"/>
  <c r="Q582" i="1"/>
  <c r="R582" i="1"/>
  <c r="S582" i="1"/>
  <c r="Q583" i="1"/>
  <c r="AL583" i="1" s="1"/>
  <c r="R583" i="1"/>
  <c r="S583" i="1"/>
  <c r="Q584" i="1"/>
  <c r="R584" i="1"/>
  <c r="AM584" i="1" s="1"/>
  <c r="S584" i="1"/>
  <c r="Q585" i="1"/>
  <c r="R585" i="1"/>
  <c r="S585" i="1"/>
  <c r="AN585" i="1" s="1"/>
  <c r="AQ585" i="1" s="1"/>
  <c r="Q586" i="1"/>
  <c r="R586" i="1"/>
  <c r="S586" i="1"/>
  <c r="Q587" i="1"/>
  <c r="R587" i="1"/>
  <c r="S587" i="1"/>
  <c r="Q588" i="1"/>
  <c r="AL588" i="1" s="1"/>
  <c r="AO588" i="1" s="1"/>
  <c r="R588" i="1"/>
  <c r="AM588" i="1" s="1"/>
  <c r="AP588" i="1" s="1"/>
  <c r="S588" i="1"/>
  <c r="Q589" i="1"/>
  <c r="R589" i="1"/>
  <c r="S589" i="1"/>
  <c r="Q590" i="1"/>
  <c r="R590" i="1"/>
  <c r="AM590" i="1" s="1"/>
  <c r="AP590" i="1" s="1"/>
  <c r="S590" i="1"/>
  <c r="AN590" i="1" s="1"/>
  <c r="AQ590" i="1" s="1"/>
  <c r="Q591" i="1"/>
  <c r="R591" i="1"/>
  <c r="S591" i="1"/>
  <c r="Q592" i="1"/>
  <c r="R592" i="1"/>
  <c r="S592" i="1"/>
  <c r="AN592" i="1" s="1"/>
  <c r="AQ592" i="1" s="1"/>
  <c r="Q593" i="1"/>
  <c r="AL593" i="1" s="1"/>
  <c r="AO593" i="1" s="1"/>
  <c r="R593" i="1"/>
  <c r="S593" i="1"/>
  <c r="Q594" i="1"/>
  <c r="R594" i="1"/>
  <c r="S594" i="1"/>
  <c r="Q595" i="1"/>
  <c r="T595" i="1" s="1"/>
  <c r="R595" i="1"/>
  <c r="S595" i="1"/>
  <c r="Q596" i="1"/>
  <c r="R596" i="1"/>
  <c r="S596" i="1"/>
  <c r="Q597" i="1"/>
  <c r="AL597" i="1" s="1"/>
  <c r="AO597" i="1" s="1"/>
  <c r="R597" i="1"/>
  <c r="S597" i="1"/>
  <c r="AN597" i="1" s="1"/>
  <c r="AQ597" i="1" s="1"/>
  <c r="Q598" i="1"/>
  <c r="R598" i="1"/>
  <c r="S598" i="1"/>
  <c r="Q599" i="1"/>
  <c r="AL599" i="1" s="1"/>
  <c r="R599" i="1"/>
  <c r="S599" i="1"/>
  <c r="Q600" i="1"/>
  <c r="AL600" i="1" s="1"/>
  <c r="R600" i="1"/>
  <c r="AM600" i="1" s="1"/>
  <c r="S600" i="1"/>
  <c r="Q601" i="1"/>
  <c r="R601" i="1"/>
  <c r="S601" i="1"/>
  <c r="Q602" i="1"/>
  <c r="R602" i="1"/>
  <c r="U602" i="1" s="1"/>
  <c r="S602" i="1"/>
  <c r="AN602" i="1" s="1"/>
  <c r="Q603" i="1"/>
  <c r="T603" i="1" s="1"/>
  <c r="R603" i="1"/>
  <c r="S603" i="1"/>
  <c r="Q604" i="1"/>
  <c r="R604" i="1"/>
  <c r="S604" i="1"/>
  <c r="Q605" i="1"/>
  <c r="AL605" i="1" s="1"/>
  <c r="R605" i="1"/>
  <c r="S605" i="1"/>
  <c r="Q606" i="1"/>
  <c r="R606" i="1"/>
  <c r="AM606" i="1" s="1"/>
  <c r="S606" i="1"/>
  <c r="Q607" i="1"/>
  <c r="AL607" i="1" s="1"/>
  <c r="R607" i="1"/>
  <c r="S607" i="1"/>
  <c r="Q608" i="1"/>
  <c r="R608" i="1"/>
  <c r="S608" i="1"/>
  <c r="Q609" i="1"/>
  <c r="AL609" i="1" s="1"/>
  <c r="R609" i="1"/>
  <c r="S609" i="1"/>
  <c r="AN609" i="1" s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AM2" i="1"/>
  <c r="AM3" i="1"/>
  <c r="AN3" i="1"/>
  <c r="AN4" i="1"/>
  <c r="AM5" i="1"/>
  <c r="AM6" i="1"/>
  <c r="AM7" i="1"/>
  <c r="AN8" i="1"/>
  <c r="AM9" i="1"/>
  <c r="AM11" i="1"/>
  <c r="AN11" i="1"/>
  <c r="AM14" i="1"/>
  <c r="AN15" i="1"/>
  <c r="AN16" i="1"/>
  <c r="AL19" i="1"/>
  <c r="AM25" i="1"/>
  <c r="AM26" i="1"/>
  <c r="AN28" i="1"/>
  <c r="AM30" i="1"/>
  <c r="AN32" i="1"/>
  <c r="AM33" i="1"/>
  <c r="AN35" i="1"/>
  <c r="AM37" i="1"/>
  <c r="AM38" i="1"/>
  <c r="AN40" i="1"/>
  <c r="AN44" i="1"/>
  <c r="AL47" i="1"/>
  <c r="AN47" i="1"/>
  <c r="AM49" i="1"/>
  <c r="U51" i="1"/>
  <c r="AN51" i="1"/>
  <c r="AN52" i="1"/>
  <c r="AM54" i="1"/>
  <c r="AL55" i="1"/>
  <c r="AN59" i="1"/>
  <c r="AM61" i="1"/>
  <c r="AM62" i="1"/>
  <c r="U63" i="1"/>
  <c r="AN64" i="1"/>
  <c r="AN68" i="1"/>
  <c r="AM69" i="1"/>
  <c r="AP69" i="1" s="1"/>
  <c r="AM73" i="1"/>
  <c r="AM74" i="1"/>
  <c r="AN76" i="1"/>
  <c r="AM78" i="1"/>
  <c r="AN80" i="1"/>
  <c r="AL83" i="1"/>
  <c r="AN83" i="1"/>
  <c r="AM85" i="1"/>
  <c r="AM86" i="1"/>
  <c r="AN88" i="1"/>
  <c r="AM90" i="1"/>
  <c r="AL91" i="1"/>
  <c r="AN92" i="1"/>
  <c r="AM97" i="1"/>
  <c r="AM98" i="1"/>
  <c r="AN99" i="1"/>
  <c r="AN100" i="1"/>
  <c r="AM102" i="1"/>
  <c r="AM105" i="1"/>
  <c r="AM109" i="1"/>
  <c r="AM110" i="1"/>
  <c r="U112" i="1"/>
  <c r="AM114" i="1"/>
  <c r="AN116" i="1"/>
  <c r="AN119" i="1"/>
  <c r="AM122" i="1"/>
  <c r="AN124" i="1"/>
  <c r="AM126" i="1"/>
  <c r="AN128" i="1"/>
  <c r="AL131" i="1"/>
  <c r="AM133" i="1"/>
  <c r="AN135" i="1"/>
  <c r="AM138" i="1"/>
  <c r="AL139" i="1"/>
  <c r="U139" i="1"/>
  <c r="AN140" i="1"/>
  <c r="AM141" i="1"/>
  <c r="AP141" i="1" s="1"/>
  <c r="AN143" i="1"/>
  <c r="AM145" i="1"/>
  <c r="AM146" i="1"/>
  <c r="AN147" i="1"/>
  <c r="U148" i="1"/>
  <c r="AN152" i="1"/>
  <c r="AL155" i="1"/>
  <c r="AN155" i="1"/>
  <c r="AM157" i="1"/>
  <c r="AN159" i="1"/>
  <c r="AN160" i="1"/>
  <c r="AM162" i="1"/>
  <c r="AP162" i="1" s="1"/>
  <c r="AL163" i="1"/>
  <c r="U166" i="1"/>
  <c r="AN167" i="1"/>
  <c r="AM169" i="1"/>
  <c r="AM170" i="1"/>
  <c r="AN172" i="1"/>
  <c r="U174" i="1"/>
  <c r="AN176" i="1"/>
  <c r="AQ176" i="1" s="1"/>
  <c r="AM177" i="1"/>
  <c r="AM181" i="1"/>
  <c r="AM182" i="1"/>
  <c r="AP182" i="1" s="1"/>
  <c r="AN183" i="1"/>
  <c r="AQ183" i="1" s="1"/>
  <c r="AM186" i="1"/>
  <c r="AN188" i="1"/>
  <c r="AQ188" i="1" s="1"/>
  <c r="AL191" i="1"/>
  <c r="AN191" i="1"/>
  <c r="AM193" i="1"/>
  <c r="U195" i="1"/>
  <c r="AN195" i="1"/>
  <c r="AN196" i="1"/>
  <c r="AM198" i="1"/>
  <c r="AL199" i="1"/>
  <c r="AM205" i="1"/>
  <c r="AM206" i="1"/>
  <c r="AN207" i="1"/>
  <c r="AM210" i="1"/>
  <c r="AL211" i="1"/>
  <c r="AM211" i="1"/>
  <c r="AN213" i="1"/>
  <c r="AL215" i="1"/>
  <c r="AM216" i="1"/>
  <c r="AM217" i="1"/>
  <c r="AN218" i="1"/>
  <c r="U219" i="1"/>
  <c r="AN220" i="1"/>
  <c r="AM222" i="1"/>
  <c r="AM223" i="1"/>
  <c r="T224" i="1"/>
  <c r="AN224" i="1"/>
  <c r="AM225" i="1"/>
  <c r="AM228" i="1"/>
  <c r="AM230" i="1"/>
  <c r="AN230" i="1"/>
  <c r="AN231" i="1"/>
  <c r="U232" i="1"/>
  <c r="AM234" i="1"/>
  <c r="AM235" i="1"/>
  <c r="U236" i="1"/>
  <c r="AM237" i="1"/>
  <c r="AN239" i="1"/>
  <c r="AM240" i="1"/>
  <c r="AM241" i="1"/>
  <c r="AP241" i="1" s="1"/>
  <c r="AM242" i="1"/>
  <c r="U244" i="1"/>
  <c r="AN244" i="1"/>
  <c r="AL245" i="1"/>
  <c r="AL247" i="1"/>
  <c r="AM247" i="1"/>
  <c r="AN248" i="1"/>
  <c r="AM249" i="1"/>
  <c r="AM252" i="1"/>
  <c r="AM253" i="1"/>
  <c r="AN254" i="1"/>
  <c r="U256" i="1"/>
  <c r="AN256" i="1"/>
  <c r="AM258" i="1"/>
  <c r="AM259" i="1"/>
  <c r="U260" i="1"/>
  <c r="AN260" i="1"/>
  <c r="AQ260" i="1" s="1"/>
  <c r="AN261" i="1"/>
  <c r="AM265" i="1"/>
  <c r="AM266" i="1"/>
  <c r="AN266" i="1"/>
  <c r="U268" i="1"/>
  <c r="AN268" i="1"/>
  <c r="AM271" i="1"/>
  <c r="U272" i="1"/>
  <c r="AN272" i="1"/>
  <c r="AM273" i="1"/>
  <c r="AM276" i="1"/>
  <c r="AM278" i="1"/>
  <c r="AN278" i="1"/>
  <c r="U280" i="1"/>
  <c r="AM282" i="1"/>
  <c r="AL283" i="1"/>
  <c r="AM283" i="1"/>
  <c r="U284" i="1"/>
  <c r="AN285" i="1"/>
  <c r="AN287" i="1"/>
  <c r="AM289" i="1"/>
  <c r="AM290" i="1"/>
  <c r="U292" i="1"/>
  <c r="AN292" i="1"/>
  <c r="AQ292" i="1" s="1"/>
  <c r="AM294" i="1"/>
  <c r="AP294" i="1" s="1"/>
  <c r="AL295" i="1"/>
  <c r="AO295" i="1" s="1"/>
  <c r="AM295" i="1"/>
  <c r="AP295" i="1" s="1"/>
  <c r="AN296" i="1"/>
  <c r="AQ296" i="1" s="1"/>
  <c r="AM297" i="1"/>
  <c r="AN297" i="1"/>
  <c r="AM300" i="1"/>
  <c r="AP300" i="1" s="1"/>
  <c r="AN302" i="1"/>
  <c r="U304" i="1"/>
  <c r="AN304" i="1"/>
  <c r="AQ304" i="1" s="1"/>
  <c r="AL305" i="1"/>
  <c r="AO305" i="1" s="1"/>
  <c r="AM306" i="1"/>
  <c r="AP306" i="1" s="1"/>
  <c r="AM307" i="1"/>
  <c r="U308" i="1"/>
  <c r="AN308" i="1"/>
  <c r="AM309" i="1"/>
  <c r="AN309" i="1"/>
  <c r="AM312" i="1"/>
  <c r="AM313" i="1"/>
  <c r="AP313" i="1" s="1"/>
  <c r="AM314" i="1"/>
  <c r="AN314" i="1"/>
  <c r="U316" i="1"/>
  <c r="AM318" i="1"/>
  <c r="AM319" i="1"/>
  <c r="U320" i="1"/>
  <c r="AM321" i="1"/>
  <c r="AM324" i="1"/>
  <c r="AP324" i="1" s="1"/>
  <c r="AM325" i="1"/>
  <c r="AN326" i="1"/>
  <c r="AN327" i="1"/>
  <c r="AN328" i="1"/>
  <c r="AL329" i="1"/>
  <c r="AL331" i="1"/>
  <c r="AM331" i="1"/>
  <c r="U332" i="1"/>
  <c r="AN333" i="1"/>
  <c r="AN335" i="1"/>
  <c r="AQ335" i="1" s="1"/>
  <c r="AL336" i="1"/>
  <c r="AO336" i="1" s="1"/>
  <c r="AL337" i="1"/>
  <c r="AO337" i="1" s="1"/>
  <c r="AL338" i="1"/>
  <c r="AO338" i="1" s="1"/>
  <c r="AL340" i="1"/>
  <c r="AO340" i="1" s="1"/>
  <c r="U340" i="1"/>
  <c r="AL341" i="1"/>
  <c r="AO341" i="1" s="1"/>
  <c r="AN341" i="1"/>
  <c r="AQ341" i="1" s="1"/>
  <c r="AL342" i="1"/>
  <c r="AO342" i="1" s="1"/>
  <c r="AL344" i="1"/>
  <c r="AO344" i="1" s="1"/>
  <c r="U344" i="1"/>
  <c r="AL345" i="1"/>
  <c r="AO345" i="1" s="1"/>
  <c r="AL346" i="1"/>
  <c r="AN347" i="1"/>
  <c r="AQ347" i="1" s="1"/>
  <c r="AL350" i="1"/>
  <c r="AO350" i="1" s="1"/>
  <c r="AL351" i="1"/>
  <c r="AL352" i="1"/>
  <c r="AO352" i="1" s="1"/>
  <c r="U352" i="1"/>
  <c r="AN353" i="1"/>
  <c r="AL354" i="1"/>
  <c r="AN355" i="1"/>
  <c r="AL356" i="1"/>
  <c r="U356" i="1"/>
  <c r="AL358" i="1"/>
  <c r="AN359" i="1"/>
  <c r="AL360" i="1"/>
  <c r="AL361" i="1"/>
  <c r="AL362" i="1"/>
  <c r="AL364" i="1"/>
  <c r="U364" i="1"/>
  <c r="AL365" i="1"/>
  <c r="AN365" i="1"/>
  <c r="AL366" i="1"/>
  <c r="AL368" i="1"/>
  <c r="U368" i="1"/>
  <c r="AL369" i="1"/>
  <c r="AL370" i="1"/>
  <c r="AN371" i="1"/>
  <c r="AL374" i="1"/>
  <c r="AL375" i="1"/>
  <c r="AL376" i="1"/>
  <c r="U376" i="1"/>
  <c r="AN377" i="1"/>
  <c r="AL378" i="1"/>
  <c r="AN379" i="1"/>
  <c r="T380" i="1"/>
  <c r="AL384" i="1"/>
  <c r="AL385" i="1"/>
  <c r="AL386" i="1"/>
  <c r="AL387" i="1"/>
  <c r="AN389" i="1"/>
  <c r="AL390" i="1"/>
  <c r="AL391" i="1"/>
  <c r="AN391" i="1"/>
  <c r="AL394" i="1"/>
  <c r="AL395" i="1"/>
  <c r="AN395" i="1"/>
  <c r="AL396" i="1"/>
  <c r="AL398" i="1"/>
  <c r="AN399" i="1"/>
  <c r="AL400" i="1"/>
  <c r="AL401" i="1"/>
  <c r="AL402" i="1"/>
  <c r="T404" i="1"/>
  <c r="AL405" i="1"/>
  <c r="AL407" i="1"/>
  <c r="AN407" i="1"/>
  <c r="AL408" i="1"/>
  <c r="AL410" i="1"/>
  <c r="AN411" i="1"/>
  <c r="AL412" i="1"/>
  <c r="AL413" i="1"/>
  <c r="AN413" i="1"/>
  <c r="AN415" i="1"/>
  <c r="AL416" i="1"/>
  <c r="AL417" i="1"/>
  <c r="AL418" i="1"/>
  <c r="AL419" i="1"/>
  <c r="AL422" i="1"/>
  <c r="AL423" i="1"/>
  <c r="AN423" i="1"/>
  <c r="T425" i="1"/>
  <c r="AL426" i="1"/>
  <c r="AL427" i="1"/>
  <c r="AN427" i="1"/>
  <c r="AL429" i="1"/>
  <c r="AL430" i="1"/>
  <c r="AN431" i="1"/>
  <c r="AL432" i="1"/>
  <c r="AL433" i="1"/>
  <c r="AO433" i="1" s="1"/>
  <c r="AL434" i="1"/>
  <c r="AL435" i="1"/>
  <c r="AL436" i="1"/>
  <c r="AN437" i="1"/>
  <c r="AQ437" i="1" s="1"/>
  <c r="AL438" i="1"/>
  <c r="AL439" i="1"/>
  <c r="U439" i="1"/>
  <c r="AL442" i="1"/>
  <c r="AN443" i="1"/>
  <c r="AL444" i="1"/>
  <c r="AL446" i="1"/>
  <c r="V446" i="1"/>
  <c r="AL447" i="1"/>
  <c r="AN447" i="1"/>
  <c r="AL449" i="1"/>
  <c r="AL450" i="1"/>
  <c r="AL451" i="1"/>
  <c r="U451" i="1"/>
  <c r="AL452" i="1"/>
  <c r="AN455" i="1"/>
  <c r="AL457" i="1"/>
  <c r="AO457" i="1" s="1"/>
  <c r="AL458" i="1"/>
  <c r="AO458" i="1" s="1"/>
  <c r="V458" i="1"/>
  <c r="AN459" i="1"/>
  <c r="AQ459" i="1" s="1"/>
  <c r="AN461" i="1"/>
  <c r="AL462" i="1"/>
  <c r="AL463" i="1"/>
  <c r="AL466" i="1"/>
  <c r="AL467" i="1"/>
  <c r="AN467" i="1"/>
  <c r="AL468" i="1"/>
  <c r="AL470" i="1"/>
  <c r="AL471" i="1"/>
  <c r="AN471" i="1"/>
  <c r="AL472" i="1"/>
  <c r="AN473" i="1"/>
  <c r="AN475" i="1"/>
  <c r="AL476" i="1"/>
  <c r="AL478" i="1"/>
  <c r="AL479" i="1"/>
  <c r="AL480" i="1"/>
  <c r="U480" i="1"/>
  <c r="AL482" i="1"/>
  <c r="U482" i="1"/>
  <c r="AL483" i="1"/>
  <c r="AL484" i="1"/>
  <c r="AL485" i="1"/>
  <c r="AN485" i="1"/>
  <c r="AL486" i="1"/>
  <c r="U486" i="1"/>
  <c r="AL488" i="1"/>
  <c r="AM488" i="1"/>
  <c r="AN488" i="1"/>
  <c r="AN489" i="1"/>
  <c r="AL491" i="1"/>
  <c r="AN491" i="1"/>
  <c r="AL492" i="1"/>
  <c r="AM492" i="1"/>
  <c r="AN493" i="1"/>
  <c r="AL494" i="1"/>
  <c r="U494" i="1"/>
  <c r="AN494" i="1"/>
  <c r="AL496" i="1"/>
  <c r="AO496" i="1" s="1"/>
  <c r="AM496" i="1"/>
  <c r="AP496" i="1" s="1"/>
  <c r="AN496" i="1"/>
  <c r="AQ496" i="1" s="1"/>
  <c r="AL497" i="1"/>
  <c r="AN497" i="1"/>
  <c r="AN498" i="1"/>
  <c r="AL499" i="1"/>
  <c r="AL500" i="1"/>
  <c r="AM500" i="1"/>
  <c r="AN501" i="1"/>
  <c r="AL502" i="1"/>
  <c r="AM502" i="1"/>
  <c r="AN502" i="1"/>
  <c r="AN503" i="1"/>
  <c r="AL504" i="1"/>
  <c r="AM504" i="1"/>
  <c r="AN504" i="1"/>
  <c r="AL505" i="1"/>
  <c r="AL506" i="1"/>
  <c r="AM506" i="1"/>
  <c r="AN506" i="1"/>
  <c r="AL507" i="1"/>
  <c r="U507" i="1"/>
  <c r="AN508" i="1"/>
  <c r="AL509" i="1"/>
  <c r="AN509" i="1"/>
  <c r="AL510" i="1"/>
  <c r="AL511" i="1"/>
  <c r="U511" i="1"/>
  <c r="AL512" i="1"/>
  <c r="AM512" i="1"/>
  <c r="U513" i="1"/>
  <c r="AN513" i="1"/>
  <c r="AL514" i="1"/>
  <c r="U514" i="1"/>
  <c r="V515" i="1"/>
  <c r="AL516" i="1"/>
  <c r="AM516" i="1"/>
  <c r="V516" i="1"/>
  <c r="AN517" i="1"/>
  <c r="AL518" i="1"/>
  <c r="AM518" i="1"/>
  <c r="AN518" i="1"/>
  <c r="AL519" i="1"/>
  <c r="AN520" i="1"/>
  <c r="AL521" i="1"/>
  <c r="AN521" i="1"/>
  <c r="AL522" i="1"/>
  <c r="T523" i="1"/>
  <c r="AL524" i="1"/>
  <c r="AM524" i="1"/>
  <c r="AN524" i="1"/>
  <c r="U525" i="1"/>
  <c r="AN525" i="1"/>
  <c r="AL526" i="1"/>
  <c r="AM526" i="1"/>
  <c r="AN526" i="1"/>
  <c r="V527" i="1"/>
  <c r="AL528" i="1"/>
  <c r="AM528" i="1"/>
  <c r="AN528" i="1"/>
  <c r="AL529" i="1"/>
  <c r="AL530" i="1"/>
  <c r="U530" i="1"/>
  <c r="AN530" i="1"/>
  <c r="T531" i="1"/>
  <c r="AL532" i="1"/>
  <c r="AL533" i="1"/>
  <c r="AO533" i="1" s="1"/>
  <c r="U533" i="1"/>
  <c r="AN533" i="1"/>
  <c r="AQ533" i="1" s="1"/>
  <c r="AL534" i="1"/>
  <c r="AO534" i="1" s="1"/>
  <c r="AL535" i="1"/>
  <c r="AO535" i="1" s="1"/>
  <c r="AL536" i="1"/>
  <c r="AO536" i="1" s="1"/>
  <c r="AM536" i="1"/>
  <c r="AP536" i="1" s="1"/>
  <c r="AN536" i="1"/>
  <c r="AQ536" i="1" s="1"/>
  <c r="U537" i="1"/>
  <c r="AN537" i="1"/>
  <c r="AQ537" i="1" s="1"/>
  <c r="AL538" i="1"/>
  <c r="AO538" i="1" s="1"/>
  <c r="U538" i="1"/>
  <c r="AN538" i="1"/>
  <c r="AQ538" i="1" s="1"/>
  <c r="AN539" i="1"/>
  <c r="AL540" i="1"/>
  <c r="AM540" i="1"/>
  <c r="AN540" i="1"/>
  <c r="AL541" i="1"/>
  <c r="AL542" i="1"/>
  <c r="AM542" i="1"/>
  <c r="AN542" i="1"/>
  <c r="AL543" i="1"/>
  <c r="AL544" i="1"/>
  <c r="AL545" i="1"/>
  <c r="AN545" i="1"/>
  <c r="AL546" i="1"/>
  <c r="AM546" i="1"/>
  <c r="AL548" i="1"/>
  <c r="AM548" i="1"/>
  <c r="AN548" i="1"/>
  <c r="AL549" i="1"/>
  <c r="U549" i="1"/>
  <c r="AN549" i="1"/>
  <c r="AL550" i="1"/>
  <c r="U550" i="1"/>
  <c r="AN550" i="1"/>
  <c r="AL551" i="1"/>
  <c r="AL552" i="1"/>
  <c r="AM552" i="1"/>
  <c r="V552" i="1"/>
  <c r="AL553" i="1"/>
  <c r="AN553" i="1"/>
  <c r="AN554" i="1"/>
  <c r="AN555" i="1"/>
  <c r="AQ555" i="1" s="1"/>
  <c r="AL556" i="1"/>
  <c r="AL557" i="1"/>
  <c r="AN557" i="1"/>
  <c r="AL558" i="1"/>
  <c r="AM558" i="1"/>
  <c r="AL560" i="1"/>
  <c r="AM560" i="1"/>
  <c r="AN560" i="1"/>
  <c r="AL561" i="1"/>
  <c r="AO561" i="1" s="1"/>
  <c r="U561" i="1"/>
  <c r="AN561" i="1"/>
  <c r="AQ561" i="1" s="1"/>
  <c r="AL562" i="1"/>
  <c r="AM562" i="1"/>
  <c r="AN562" i="1"/>
  <c r="AL563" i="1"/>
  <c r="AL564" i="1"/>
  <c r="AO564" i="1" s="1"/>
  <c r="AN564" i="1"/>
  <c r="AQ564" i="1" s="1"/>
  <c r="AL565" i="1"/>
  <c r="AN565" i="1"/>
  <c r="AN566" i="1"/>
  <c r="T567" i="1"/>
  <c r="AL568" i="1"/>
  <c r="AM568" i="1"/>
  <c r="U569" i="1"/>
  <c r="AN569" i="1"/>
  <c r="AL570" i="1"/>
  <c r="AO570" i="1" s="1"/>
  <c r="AM570" i="1"/>
  <c r="AP570" i="1" s="1"/>
  <c r="AL572" i="1"/>
  <c r="AO572" i="1" s="1"/>
  <c r="AM572" i="1"/>
  <c r="AP572" i="1" s="1"/>
  <c r="AN572" i="1"/>
  <c r="AQ572" i="1" s="1"/>
  <c r="AL573" i="1"/>
  <c r="U573" i="1"/>
  <c r="AN573" i="1"/>
  <c r="AL574" i="1"/>
  <c r="U574" i="1"/>
  <c r="AN574" i="1"/>
  <c r="AL575" i="1"/>
  <c r="AL576" i="1"/>
  <c r="AM576" i="1"/>
  <c r="AN576" i="1"/>
  <c r="AL577" i="1"/>
  <c r="AN577" i="1"/>
  <c r="AN578" i="1"/>
  <c r="AQ578" i="1" s="1"/>
  <c r="AL579" i="1"/>
  <c r="AO579" i="1" s="1"/>
  <c r="AL580" i="1"/>
  <c r="AN581" i="1"/>
  <c r="AL582" i="1"/>
  <c r="AM582" i="1"/>
  <c r="AN582" i="1"/>
  <c r="AL584" i="1"/>
  <c r="AN584" i="1"/>
  <c r="AL585" i="1"/>
  <c r="AO585" i="1" s="1"/>
  <c r="U585" i="1"/>
  <c r="AL586" i="1"/>
  <c r="AO586" i="1" s="1"/>
  <c r="U586" i="1"/>
  <c r="AN586" i="1"/>
  <c r="AQ586" i="1" s="1"/>
  <c r="AL587" i="1"/>
  <c r="AO587" i="1" s="1"/>
  <c r="V587" i="1"/>
  <c r="V588" i="1"/>
  <c r="AL589" i="1"/>
  <c r="AO589" i="1" s="1"/>
  <c r="AN589" i="1"/>
  <c r="AQ589" i="1" s="1"/>
  <c r="AL590" i="1"/>
  <c r="AO590" i="1" s="1"/>
  <c r="AL591" i="1"/>
  <c r="AO591" i="1" s="1"/>
  <c r="AN591" i="1"/>
  <c r="AQ591" i="1" s="1"/>
  <c r="AL592" i="1"/>
  <c r="AO592" i="1" s="1"/>
  <c r="AM592" i="1"/>
  <c r="AP592" i="1" s="1"/>
  <c r="AN593" i="1"/>
  <c r="AQ593" i="1" s="1"/>
  <c r="AL594" i="1"/>
  <c r="AO594" i="1" s="1"/>
  <c r="AM594" i="1"/>
  <c r="AP594" i="1" s="1"/>
  <c r="AN594" i="1"/>
  <c r="AQ594" i="1" s="1"/>
  <c r="AL596" i="1"/>
  <c r="AO596" i="1" s="1"/>
  <c r="AM596" i="1"/>
  <c r="AP596" i="1" s="1"/>
  <c r="AN596" i="1"/>
  <c r="AQ596" i="1" s="1"/>
  <c r="U597" i="1"/>
  <c r="AL598" i="1"/>
  <c r="AM598" i="1"/>
  <c r="AN598" i="1"/>
  <c r="V599" i="1"/>
  <c r="AN600" i="1"/>
  <c r="AL601" i="1"/>
  <c r="AN601" i="1"/>
  <c r="AL602" i="1"/>
  <c r="AL604" i="1"/>
  <c r="AM604" i="1"/>
  <c r="AN604" i="1"/>
  <c r="U605" i="1"/>
  <c r="AN605" i="1"/>
  <c r="AL606" i="1"/>
  <c r="AN606" i="1"/>
  <c r="AL608" i="1"/>
  <c r="AM608" i="1"/>
  <c r="AP608" i="1" s="1"/>
  <c r="AN608" i="1"/>
  <c r="AQ608" i="1" s="1"/>
  <c r="U609" i="1"/>
  <c r="AC4" i="1"/>
  <c r="AB4" i="1"/>
  <c r="U552" i="1" l="1"/>
  <c r="AP552" i="1" s="1"/>
  <c r="U253" i="1"/>
  <c r="AP253" i="1" s="1"/>
  <c r="AM508" i="1"/>
  <c r="AP508" i="1" s="1"/>
  <c r="U325" i="1"/>
  <c r="AP325" i="1" s="1"/>
  <c r="U158" i="1"/>
  <c r="AP158" i="1" s="1"/>
  <c r="U572" i="1"/>
  <c r="AM468" i="1"/>
  <c r="AP468" i="1" s="1"/>
  <c r="T485" i="1"/>
  <c r="AO485" i="1" s="1"/>
  <c r="T423" i="1"/>
  <c r="AO423" i="1" s="1"/>
  <c r="T271" i="1"/>
  <c r="AO271" i="1" s="1"/>
  <c r="T31" i="1"/>
  <c r="AO31" i="1" s="1"/>
  <c r="T483" i="1"/>
  <c r="AO483" i="1" s="1"/>
  <c r="T411" i="1"/>
  <c r="AO411" i="1" s="1"/>
  <c r="T339" i="1"/>
  <c r="AO339" i="1" s="1"/>
  <c r="T7" i="1"/>
  <c r="AO7" i="1" s="1"/>
  <c r="U536" i="1"/>
  <c r="T471" i="1"/>
  <c r="AO471" i="1" s="1"/>
  <c r="T399" i="1"/>
  <c r="AO399" i="1" s="1"/>
  <c r="U234" i="1"/>
  <c r="AP234" i="1" s="1"/>
  <c r="T115" i="1"/>
  <c r="AO115" i="1" s="1"/>
  <c r="U2" i="1"/>
  <c r="AP2" i="1" s="1"/>
  <c r="AM432" i="1"/>
  <c r="AP432" i="1" s="1"/>
  <c r="T521" i="1"/>
  <c r="AO521" i="1" s="1"/>
  <c r="T459" i="1"/>
  <c r="T387" i="1"/>
  <c r="AO387" i="1" s="1"/>
  <c r="U306" i="1"/>
  <c r="U218" i="1"/>
  <c r="AP218" i="1" s="1"/>
  <c r="U110" i="1"/>
  <c r="AP110" i="1" s="1"/>
  <c r="AM586" i="1"/>
  <c r="AP586" i="1" s="1"/>
  <c r="AM332" i="1"/>
  <c r="AP332" i="1" s="1"/>
  <c r="T351" i="1"/>
  <c r="AO351" i="1" s="1"/>
  <c r="T139" i="1"/>
  <c r="AO139" i="1" s="1"/>
  <c r="U608" i="1"/>
  <c r="T509" i="1"/>
  <c r="AO509" i="1" s="1"/>
  <c r="T447" i="1"/>
  <c r="AO447" i="1" s="1"/>
  <c r="T375" i="1"/>
  <c r="AO375" i="1" s="1"/>
  <c r="U290" i="1"/>
  <c r="AP290" i="1" s="1"/>
  <c r="T215" i="1"/>
  <c r="AO215" i="1" s="1"/>
  <c r="U86" i="1"/>
  <c r="AP86" i="1" s="1"/>
  <c r="AM550" i="1"/>
  <c r="AP550" i="1" s="1"/>
  <c r="AM308" i="1"/>
  <c r="AP308" i="1" s="1"/>
  <c r="U588" i="1"/>
  <c r="T497" i="1"/>
  <c r="AO497" i="1" s="1"/>
  <c r="T435" i="1"/>
  <c r="AO435" i="1" s="1"/>
  <c r="T363" i="1"/>
  <c r="AO363" i="1" s="1"/>
  <c r="T287" i="1"/>
  <c r="AO287" i="1" s="1"/>
  <c r="U194" i="1"/>
  <c r="U50" i="1"/>
  <c r="AP50" i="1" s="1"/>
  <c r="AM514" i="1"/>
  <c r="AP514" i="1" s="1"/>
  <c r="AM174" i="1"/>
  <c r="AP174" i="1" s="1"/>
  <c r="AN579" i="1"/>
  <c r="AQ579" i="1" s="1"/>
  <c r="V579" i="1"/>
  <c r="AN567" i="1"/>
  <c r="AQ567" i="1" s="1"/>
  <c r="V567" i="1"/>
  <c r="AN547" i="1"/>
  <c r="V547" i="1"/>
  <c r="V523" i="1"/>
  <c r="AN523" i="1"/>
  <c r="AQ523" i="1" s="1"/>
  <c r="AN519" i="1"/>
  <c r="V519" i="1"/>
  <c r="AN487" i="1"/>
  <c r="V487" i="1"/>
  <c r="AN469" i="1"/>
  <c r="V469" i="1"/>
  <c r="AN453" i="1"/>
  <c r="V453" i="1"/>
  <c r="AN441" i="1"/>
  <c r="V441" i="1"/>
  <c r="AN429" i="1"/>
  <c r="V429" i="1"/>
  <c r="AN397" i="1"/>
  <c r="V397" i="1"/>
  <c r="AN393" i="1"/>
  <c r="V393" i="1"/>
  <c r="AN361" i="1"/>
  <c r="V361" i="1"/>
  <c r="AN337" i="1"/>
  <c r="AQ337" i="1" s="1"/>
  <c r="V337" i="1"/>
  <c r="AN323" i="1"/>
  <c r="V323" i="1"/>
  <c r="AN315" i="1"/>
  <c r="V315" i="1"/>
  <c r="AN131" i="1"/>
  <c r="V131" i="1"/>
  <c r="U593" i="1"/>
  <c r="AM593" i="1"/>
  <c r="AP593" i="1" s="1"/>
  <c r="U505" i="1"/>
  <c r="AM505" i="1"/>
  <c r="U475" i="1"/>
  <c r="AM475" i="1"/>
  <c r="AM285" i="1"/>
  <c r="U285" i="1"/>
  <c r="AM153" i="1"/>
  <c r="U153" i="1"/>
  <c r="AM117" i="1"/>
  <c r="U117" i="1"/>
  <c r="AM93" i="1"/>
  <c r="U93" i="1"/>
  <c r="AM57" i="1"/>
  <c r="U57" i="1"/>
  <c r="V59" i="1"/>
  <c r="AQ59" i="1" s="1"/>
  <c r="AN607" i="1"/>
  <c r="V607" i="1"/>
  <c r="V595" i="1"/>
  <c r="AN595" i="1"/>
  <c r="AQ595" i="1" s="1"/>
  <c r="AN543" i="1"/>
  <c r="V543" i="1"/>
  <c r="AN531" i="1"/>
  <c r="AQ531" i="1" s="1"/>
  <c r="V531" i="1"/>
  <c r="AN499" i="1"/>
  <c r="V499" i="1"/>
  <c r="AN481" i="1"/>
  <c r="V481" i="1"/>
  <c r="AN457" i="1"/>
  <c r="AQ457" i="1" s="1"/>
  <c r="V457" i="1"/>
  <c r="AN433" i="1"/>
  <c r="AQ433" i="1" s="1"/>
  <c r="V433" i="1"/>
  <c r="AN409" i="1"/>
  <c r="V409" i="1"/>
  <c r="AN405" i="1"/>
  <c r="V405" i="1"/>
  <c r="AN373" i="1"/>
  <c r="V373" i="1"/>
  <c r="AN349" i="1"/>
  <c r="AQ349" i="1" s="1"/>
  <c r="V349" i="1"/>
  <c r="AN299" i="1"/>
  <c r="V299" i="1"/>
  <c r="AN267" i="1"/>
  <c r="V267" i="1"/>
  <c r="AN227" i="1"/>
  <c r="V227" i="1"/>
  <c r="AN179" i="1"/>
  <c r="AQ179" i="1" s="1"/>
  <c r="V179" i="1"/>
  <c r="AN71" i="1"/>
  <c r="AQ71" i="1" s="1"/>
  <c r="V71" i="1"/>
  <c r="V473" i="1"/>
  <c r="AQ473" i="1" s="1"/>
  <c r="U581" i="1"/>
  <c r="AM581" i="1"/>
  <c r="U557" i="1"/>
  <c r="AM557" i="1"/>
  <c r="U545" i="1"/>
  <c r="AM545" i="1"/>
  <c r="U521" i="1"/>
  <c r="AM521" i="1"/>
  <c r="AM301" i="1"/>
  <c r="U301" i="1"/>
  <c r="AM277" i="1"/>
  <c r="U277" i="1"/>
  <c r="AM213" i="1"/>
  <c r="U213" i="1"/>
  <c r="AM189" i="1"/>
  <c r="AP189" i="1" s="1"/>
  <c r="U189" i="1"/>
  <c r="AM165" i="1"/>
  <c r="U165" i="1"/>
  <c r="AM129" i="1"/>
  <c r="U129" i="1"/>
  <c r="AM45" i="1"/>
  <c r="U45" i="1"/>
  <c r="AM21" i="1"/>
  <c r="U21" i="1"/>
  <c r="AM13" i="1"/>
  <c r="U13" i="1"/>
  <c r="U309" i="1"/>
  <c r="AP309" i="1" s="1"/>
  <c r="U237" i="1"/>
  <c r="AP237" i="1" s="1"/>
  <c r="V461" i="1"/>
  <c r="AQ461" i="1" s="1"/>
  <c r="V425" i="1"/>
  <c r="AQ425" i="1" s="1"/>
  <c r="V389" i="1"/>
  <c r="AQ389" i="1" s="1"/>
  <c r="V353" i="1"/>
  <c r="AQ353" i="1" s="1"/>
  <c r="V143" i="1"/>
  <c r="AQ143" i="1" s="1"/>
  <c r="V555" i="1"/>
  <c r="V449" i="1"/>
  <c r="AQ449" i="1" s="1"/>
  <c r="V413" i="1"/>
  <c r="AQ413" i="1" s="1"/>
  <c r="V377" i="1"/>
  <c r="AQ377" i="1" s="1"/>
  <c r="V341" i="1"/>
  <c r="AM195" i="1"/>
  <c r="AP195" i="1" s="1"/>
  <c r="AN603" i="1"/>
  <c r="V603" i="1"/>
  <c r="AN583" i="1"/>
  <c r="V583" i="1"/>
  <c r="V571" i="1"/>
  <c r="AN571" i="1"/>
  <c r="V559" i="1"/>
  <c r="AN559" i="1"/>
  <c r="V535" i="1"/>
  <c r="AN535" i="1"/>
  <c r="AQ535" i="1" s="1"/>
  <c r="AN511" i="1"/>
  <c r="V511" i="1"/>
  <c r="AN507" i="1"/>
  <c r="V507" i="1"/>
  <c r="AN495" i="1"/>
  <c r="V495" i="1"/>
  <c r="AN477" i="1"/>
  <c r="V477" i="1"/>
  <c r="AN465" i="1"/>
  <c r="V465" i="1"/>
  <c r="AN445" i="1"/>
  <c r="V445" i="1"/>
  <c r="AN421" i="1"/>
  <c r="V421" i="1"/>
  <c r="AN417" i="1"/>
  <c r="V417" i="1"/>
  <c r="AN385" i="1"/>
  <c r="V385" i="1"/>
  <c r="AN381" i="1"/>
  <c r="V381" i="1"/>
  <c r="AN369" i="1"/>
  <c r="V369" i="1"/>
  <c r="AN357" i="1"/>
  <c r="V357" i="1"/>
  <c r="AN345" i="1"/>
  <c r="AQ345" i="1" s="1"/>
  <c r="V345" i="1"/>
  <c r="AN291" i="1"/>
  <c r="V291" i="1"/>
  <c r="AN275" i="1"/>
  <c r="V275" i="1"/>
  <c r="AN251" i="1"/>
  <c r="V251" i="1"/>
  <c r="AN243" i="1"/>
  <c r="V243" i="1"/>
  <c r="AN219" i="1"/>
  <c r="V219" i="1"/>
  <c r="AN203" i="1"/>
  <c r="V203" i="1"/>
  <c r="AN107" i="1"/>
  <c r="V107" i="1"/>
  <c r="AN95" i="1"/>
  <c r="V95" i="1"/>
  <c r="AN23" i="1"/>
  <c r="V23" i="1"/>
  <c r="V437" i="1"/>
  <c r="V401" i="1"/>
  <c r="AQ401" i="1" s="1"/>
  <c r="V365" i="1"/>
  <c r="AQ365" i="1" s="1"/>
  <c r="V167" i="1"/>
  <c r="AQ167" i="1" s="1"/>
  <c r="AM333" i="1"/>
  <c r="U333" i="1"/>
  <c r="AM261" i="1"/>
  <c r="U261" i="1"/>
  <c r="AM229" i="1"/>
  <c r="U229" i="1"/>
  <c r="AM201" i="1"/>
  <c r="AP201" i="1" s="1"/>
  <c r="U201" i="1"/>
  <c r="U121" i="1"/>
  <c r="AM121" i="1"/>
  <c r="AM81" i="1"/>
  <c r="U81" i="1"/>
  <c r="U27" i="1"/>
  <c r="AM27" i="1"/>
  <c r="U15" i="1"/>
  <c r="AM15" i="1"/>
  <c r="V591" i="1"/>
  <c r="V35" i="1"/>
  <c r="AQ35" i="1" s="1"/>
  <c r="U9" i="1"/>
  <c r="AP9" i="1" s="1"/>
  <c r="U584" i="1"/>
  <c r="AP584" i="1" s="1"/>
  <c r="U548" i="1"/>
  <c r="AP548" i="1" s="1"/>
  <c r="T517" i="1"/>
  <c r="AO517" i="1" s="1"/>
  <c r="T505" i="1"/>
  <c r="AO505" i="1" s="1"/>
  <c r="T493" i="1"/>
  <c r="AO493" i="1" s="1"/>
  <c r="T319" i="1"/>
  <c r="AO319" i="1" s="1"/>
  <c r="U266" i="1"/>
  <c r="AP266" i="1" s="1"/>
  <c r="T247" i="1"/>
  <c r="AO247" i="1" s="1"/>
  <c r="T187" i="1"/>
  <c r="AO187" i="1" s="1"/>
  <c r="T79" i="1"/>
  <c r="AO79" i="1" s="1"/>
  <c r="AM574" i="1"/>
  <c r="AP574" i="1" s="1"/>
  <c r="AM538" i="1"/>
  <c r="AP538" i="1" s="1"/>
  <c r="AL425" i="1"/>
  <c r="AO425" i="1" s="1"/>
  <c r="AM296" i="1"/>
  <c r="AP296" i="1" s="1"/>
  <c r="U600" i="1"/>
  <c r="AP600" i="1" s="1"/>
  <c r="U564" i="1"/>
  <c r="U528" i="1"/>
  <c r="AP528" i="1" s="1"/>
  <c r="U516" i="1"/>
  <c r="AP516" i="1" s="1"/>
  <c r="U504" i="1"/>
  <c r="AP504" i="1" s="1"/>
  <c r="U492" i="1"/>
  <c r="AP492" i="1" s="1"/>
  <c r="T479" i="1"/>
  <c r="AO479" i="1" s="1"/>
  <c r="T467" i="1"/>
  <c r="AO467" i="1" s="1"/>
  <c r="T455" i="1"/>
  <c r="AO455" i="1" s="1"/>
  <c r="T443" i="1"/>
  <c r="AO443" i="1" s="1"/>
  <c r="T431" i="1"/>
  <c r="AO431" i="1" s="1"/>
  <c r="T419" i="1"/>
  <c r="AO419" i="1" s="1"/>
  <c r="T407" i="1"/>
  <c r="AO407" i="1" s="1"/>
  <c r="T395" i="1"/>
  <c r="AO395" i="1" s="1"/>
  <c r="T383" i="1"/>
  <c r="AO383" i="1" s="1"/>
  <c r="T371" i="1"/>
  <c r="AO371" i="1" s="1"/>
  <c r="T359" i="1"/>
  <c r="AO359" i="1" s="1"/>
  <c r="T347" i="1"/>
  <c r="T335" i="1"/>
  <c r="U282" i="1"/>
  <c r="AP282" i="1" s="1"/>
  <c r="T263" i="1"/>
  <c r="AO263" i="1" s="1"/>
  <c r="U210" i="1"/>
  <c r="AP210" i="1" s="1"/>
  <c r="U182" i="1"/>
  <c r="T103" i="1"/>
  <c r="AO103" i="1" s="1"/>
  <c r="U74" i="1"/>
  <c r="AP74" i="1" s="1"/>
  <c r="AM494" i="1"/>
  <c r="AP494" i="1" s="1"/>
  <c r="AM272" i="1"/>
  <c r="AP272" i="1" s="1"/>
  <c r="AM94" i="1"/>
  <c r="AP94" i="1" s="1"/>
  <c r="U596" i="1"/>
  <c r="U560" i="1"/>
  <c r="AP560" i="1" s="1"/>
  <c r="U524" i="1"/>
  <c r="AP524" i="1" s="1"/>
  <c r="U512" i="1"/>
  <c r="AP512" i="1" s="1"/>
  <c r="U500" i="1"/>
  <c r="AP500" i="1" s="1"/>
  <c r="U488" i="1"/>
  <c r="AP488" i="1" s="1"/>
  <c r="U314" i="1"/>
  <c r="AP314" i="1" s="1"/>
  <c r="T295" i="1"/>
  <c r="U242" i="1"/>
  <c r="AP242" i="1" s="1"/>
  <c r="T223" i="1"/>
  <c r="AO223" i="1" s="1"/>
  <c r="T151" i="1"/>
  <c r="AO151" i="1" s="1"/>
  <c r="U122" i="1"/>
  <c r="AP122" i="1" s="1"/>
  <c r="T43" i="1"/>
  <c r="AO43" i="1" s="1"/>
  <c r="U14" i="1"/>
  <c r="AP14" i="1" s="1"/>
  <c r="AM368" i="1"/>
  <c r="AP368" i="1" s="1"/>
  <c r="AM260" i="1"/>
  <c r="AP260" i="1" s="1"/>
  <c r="U576" i="1"/>
  <c r="AP576" i="1" s="1"/>
  <c r="U540" i="1"/>
  <c r="AP540" i="1" s="1"/>
  <c r="T475" i="1"/>
  <c r="AO475" i="1" s="1"/>
  <c r="T463" i="1"/>
  <c r="AO463" i="1" s="1"/>
  <c r="T451" i="1"/>
  <c r="AO451" i="1" s="1"/>
  <c r="T439" i="1"/>
  <c r="AO439" i="1" s="1"/>
  <c r="T427" i="1"/>
  <c r="AO427" i="1" s="1"/>
  <c r="T415" i="1"/>
  <c r="AO415" i="1" s="1"/>
  <c r="T403" i="1"/>
  <c r="AO403" i="1" s="1"/>
  <c r="T391" i="1"/>
  <c r="AO391" i="1" s="1"/>
  <c r="T379" i="1"/>
  <c r="AO379" i="1" s="1"/>
  <c r="T367" i="1"/>
  <c r="AO367" i="1" s="1"/>
  <c r="T355" i="1"/>
  <c r="AO355" i="1" s="1"/>
  <c r="T343" i="1"/>
  <c r="U330" i="1"/>
  <c r="T311" i="1"/>
  <c r="AO311" i="1" s="1"/>
  <c r="U258" i="1"/>
  <c r="AP258" i="1" s="1"/>
  <c r="T239" i="1"/>
  <c r="AO239" i="1" s="1"/>
  <c r="T175" i="1"/>
  <c r="AO175" i="1" s="1"/>
  <c r="U146" i="1"/>
  <c r="AP146" i="1" s="1"/>
  <c r="T67" i="1"/>
  <c r="U38" i="1"/>
  <c r="AP38" i="1" s="1"/>
  <c r="AM344" i="1"/>
  <c r="AP344" i="1" s="1"/>
  <c r="AM236" i="1"/>
  <c r="AP236" i="1" s="1"/>
  <c r="AN454" i="1"/>
  <c r="V454" i="1"/>
  <c r="V438" i="1"/>
  <c r="AN438" i="1"/>
  <c r="AN430" i="1"/>
  <c r="V430" i="1"/>
  <c r="AN422" i="1"/>
  <c r="V422" i="1"/>
  <c r="AN412" i="1"/>
  <c r="V412" i="1"/>
  <c r="AN402" i="1"/>
  <c r="V402" i="1"/>
  <c r="AN394" i="1"/>
  <c r="V394" i="1"/>
  <c r="AN386" i="1"/>
  <c r="V386" i="1"/>
  <c r="AN378" i="1"/>
  <c r="V378" i="1"/>
  <c r="AN370" i="1"/>
  <c r="V370" i="1"/>
  <c r="AN362" i="1"/>
  <c r="V362" i="1"/>
  <c r="AN354" i="1"/>
  <c r="V354" i="1"/>
  <c r="AN348" i="1"/>
  <c r="V348" i="1"/>
  <c r="AN340" i="1"/>
  <c r="AQ340" i="1" s="1"/>
  <c r="V340" i="1"/>
  <c r="AN334" i="1"/>
  <c r="V334" i="1"/>
  <c r="AN330" i="1"/>
  <c r="AQ330" i="1" s="1"/>
  <c r="V330" i="1"/>
  <c r="AN324" i="1"/>
  <c r="AQ324" i="1" s="1"/>
  <c r="V324" i="1"/>
  <c r="AN310" i="1"/>
  <c r="V310" i="1"/>
  <c r="AN300" i="1"/>
  <c r="AQ300" i="1" s="1"/>
  <c r="V300" i="1"/>
  <c r="AN298" i="1"/>
  <c r="V298" i="1"/>
  <c r="AN294" i="1"/>
  <c r="AQ294" i="1" s="1"/>
  <c r="V294" i="1"/>
  <c r="AN282" i="1"/>
  <c r="V282" i="1"/>
  <c r="AN276" i="1"/>
  <c r="V276" i="1"/>
  <c r="AN274" i="1"/>
  <c r="V274" i="1"/>
  <c r="AN270" i="1"/>
  <c r="V270" i="1"/>
  <c r="AN264" i="1"/>
  <c r="V264" i="1"/>
  <c r="AN262" i="1"/>
  <c r="V262" i="1"/>
  <c r="AN258" i="1"/>
  <c r="V258" i="1"/>
  <c r="AN252" i="1"/>
  <c r="V252" i="1"/>
  <c r="AN250" i="1"/>
  <c r="V250" i="1"/>
  <c r="AN246" i="1"/>
  <c r="V246" i="1"/>
  <c r="AN240" i="1"/>
  <c r="V240" i="1"/>
  <c r="AN238" i="1"/>
  <c r="V238" i="1"/>
  <c r="AN234" i="1"/>
  <c r="V234" i="1"/>
  <c r="AN228" i="1"/>
  <c r="V228" i="1"/>
  <c r="AN226" i="1"/>
  <c r="V226" i="1"/>
  <c r="AN222" i="1"/>
  <c r="V222" i="1"/>
  <c r="AN216" i="1"/>
  <c r="V216" i="1"/>
  <c r="AN214" i="1"/>
  <c r="V214" i="1"/>
  <c r="AN210" i="1"/>
  <c r="V210" i="1"/>
  <c r="AN206" i="1"/>
  <c r="V206" i="1"/>
  <c r="AN204" i="1"/>
  <c r="V204" i="1"/>
  <c r="AN202" i="1"/>
  <c r="V202" i="1"/>
  <c r="AN198" i="1"/>
  <c r="V198" i="1"/>
  <c r="AN194" i="1"/>
  <c r="AQ194" i="1" s="1"/>
  <c r="V194" i="1"/>
  <c r="AN192" i="1"/>
  <c r="V192" i="1"/>
  <c r="AN190" i="1"/>
  <c r="V190" i="1"/>
  <c r="AN186" i="1"/>
  <c r="V186" i="1"/>
  <c r="AN182" i="1"/>
  <c r="AQ182" i="1" s="1"/>
  <c r="V182" i="1"/>
  <c r="AN180" i="1"/>
  <c r="AQ180" i="1" s="1"/>
  <c r="V180" i="1"/>
  <c r="AN178" i="1"/>
  <c r="V178" i="1"/>
  <c r="AN174" i="1"/>
  <c r="AQ174" i="1" s="1"/>
  <c r="V174" i="1"/>
  <c r="AN170" i="1"/>
  <c r="V170" i="1"/>
  <c r="AN168" i="1"/>
  <c r="V168" i="1"/>
  <c r="AN166" i="1"/>
  <c r="V166" i="1"/>
  <c r="AN162" i="1"/>
  <c r="AQ162" i="1" s="1"/>
  <c r="V162" i="1"/>
  <c r="AN158" i="1"/>
  <c r="V158" i="1"/>
  <c r="AN156" i="1"/>
  <c r="V156" i="1"/>
  <c r="AN154" i="1"/>
  <c r="V154" i="1"/>
  <c r="AN150" i="1"/>
  <c r="V150" i="1"/>
  <c r="AN146" i="1"/>
  <c r="V146" i="1"/>
  <c r="AN144" i="1"/>
  <c r="V144" i="1"/>
  <c r="AN142" i="1"/>
  <c r="V142" i="1"/>
  <c r="AN138" i="1"/>
  <c r="V138" i="1"/>
  <c r="AN134" i="1"/>
  <c r="V134" i="1"/>
  <c r="AN132" i="1"/>
  <c r="V132" i="1"/>
  <c r="AN130" i="1"/>
  <c r="V130" i="1"/>
  <c r="AN126" i="1"/>
  <c r="V126" i="1"/>
  <c r="AN122" i="1"/>
  <c r="V122" i="1"/>
  <c r="AN120" i="1"/>
  <c r="V120" i="1"/>
  <c r="AN118" i="1"/>
  <c r="V118" i="1"/>
  <c r="AN114" i="1"/>
  <c r="V114" i="1"/>
  <c r="AN110" i="1"/>
  <c r="V110" i="1"/>
  <c r="AN108" i="1"/>
  <c r="V108" i="1"/>
  <c r="AN106" i="1"/>
  <c r="V106" i="1"/>
  <c r="AN102" i="1"/>
  <c r="V102" i="1"/>
  <c r="AN98" i="1"/>
  <c r="V98" i="1"/>
  <c r="AN96" i="1"/>
  <c r="V96" i="1"/>
  <c r="AN94" i="1"/>
  <c r="V94" i="1"/>
  <c r="AN90" i="1"/>
  <c r="V90" i="1"/>
  <c r="AN86" i="1"/>
  <c r="V86" i="1"/>
  <c r="AN84" i="1"/>
  <c r="V84" i="1"/>
  <c r="AN82" i="1"/>
  <c r="V82" i="1"/>
  <c r="AN78" i="1"/>
  <c r="V78" i="1"/>
  <c r="AN74" i="1"/>
  <c r="V74" i="1"/>
  <c r="AN72" i="1"/>
  <c r="V72" i="1"/>
  <c r="AN70" i="1"/>
  <c r="V70" i="1"/>
  <c r="AN66" i="1"/>
  <c r="AQ66" i="1" s="1"/>
  <c r="V66" i="1"/>
  <c r="AN62" i="1"/>
  <c r="V62" i="1"/>
  <c r="AN60" i="1"/>
  <c r="V60" i="1"/>
  <c r="AN58" i="1"/>
  <c r="V58" i="1"/>
  <c r="AN54" i="1"/>
  <c r="V54" i="1"/>
  <c r="AN50" i="1"/>
  <c r="V50" i="1"/>
  <c r="AN48" i="1"/>
  <c r="V48" i="1"/>
  <c r="AN46" i="1"/>
  <c r="V46" i="1"/>
  <c r="AN42" i="1"/>
  <c r="V42" i="1"/>
  <c r="AN38" i="1"/>
  <c r="V38" i="1"/>
  <c r="AN36" i="1"/>
  <c r="V36" i="1"/>
  <c r="AN34" i="1"/>
  <c r="V34" i="1"/>
  <c r="AN30" i="1"/>
  <c r="V30" i="1"/>
  <c r="AN26" i="1"/>
  <c r="V26" i="1"/>
  <c r="AN24" i="1"/>
  <c r="V24" i="1"/>
  <c r="AN22" i="1"/>
  <c r="V22" i="1"/>
  <c r="AN18" i="1"/>
  <c r="V18" i="1"/>
  <c r="AN14" i="1"/>
  <c r="V14" i="1"/>
  <c r="AN12" i="1"/>
  <c r="V12" i="1"/>
  <c r="AN10" i="1"/>
  <c r="V10" i="1"/>
  <c r="AN6" i="1"/>
  <c r="V6" i="1"/>
  <c r="AN2" i="1"/>
  <c r="V2" i="1"/>
  <c r="T606" i="1"/>
  <c r="AO606" i="1" s="1"/>
  <c r="T601" i="1"/>
  <c r="AO601" i="1" s="1"/>
  <c r="V598" i="1"/>
  <c r="AQ598" i="1" s="1"/>
  <c r="T594" i="1"/>
  <c r="T589" i="1"/>
  <c r="V586" i="1"/>
  <c r="T582" i="1"/>
  <c r="AO582" i="1" s="1"/>
  <c r="T577" i="1"/>
  <c r="AO577" i="1" s="1"/>
  <c r="V574" i="1"/>
  <c r="AQ574" i="1" s="1"/>
  <c r="T570" i="1"/>
  <c r="T565" i="1"/>
  <c r="AO565" i="1" s="1"/>
  <c r="V562" i="1"/>
  <c r="AQ562" i="1" s="1"/>
  <c r="T558" i="1"/>
  <c r="AO558" i="1" s="1"/>
  <c r="T553" i="1"/>
  <c r="AO553" i="1" s="1"/>
  <c r="V550" i="1"/>
  <c r="AQ550" i="1" s="1"/>
  <c r="T546" i="1"/>
  <c r="AO546" i="1" s="1"/>
  <c r="T541" i="1"/>
  <c r="AO541" i="1" s="1"/>
  <c r="V538" i="1"/>
  <c r="T534" i="1"/>
  <c r="T529" i="1"/>
  <c r="AO529" i="1" s="1"/>
  <c r="V526" i="1"/>
  <c r="AQ526" i="1" s="1"/>
  <c r="T522" i="1"/>
  <c r="AO522" i="1" s="1"/>
  <c r="V514" i="1"/>
  <c r="AQ514" i="1" s="1"/>
  <c r="T510" i="1"/>
  <c r="AO510" i="1" s="1"/>
  <c r="V502" i="1"/>
  <c r="AQ502" i="1" s="1"/>
  <c r="T498" i="1"/>
  <c r="AO498" i="1" s="1"/>
  <c r="V490" i="1"/>
  <c r="AQ490" i="1" s="1"/>
  <c r="T486" i="1"/>
  <c r="AO486" i="1" s="1"/>
  <c r="V320" i="1"/>
  <c r="AQ320" i="1" s="1"/>
  <c r="V296" i="1"/>
  <c r="V272" i="1"/>
  <c r="AQ272" i="1" s="1"/>
  <c r="V248" i="1"/>
  <c r="AQ248" i="1" s="1"/>
  <c r="V224" i="1"/>
  <c r="AQ224" i="1" s="1"/>
  <c r="V196" i="1"/>
  <c r="AQ196" i="1" s="1"/>
  <c r="V160" i="1"/>
  <c r="AQ160" i="1" s="1"/>
  <c r="V124" i="1"/>
  <c r="AQ124" i="1" s="1"/>
  <c r="V88" i="1"/>
  <c r="AQ88" i="1" s="1"/>
  <c r="V52" i="1"/>
  <c r="AQ52" i="1" s="1"/>
  <c r="V16" i="1"/>
  <c r="AQ16" i="1" s="1"/>
  <c r="AL603" i="1"/>
  <c r="AO603" i="1" s="1"/>
  <c r="AN588" i="1"/>
  <c r="AQ588" i="1" s="1"/>
  <c r="AL567" i="1"/>
  <c r="AO567" i="1" s="1"/>
  <c r="AN552" i="1"/>
  <c r="AQ552" i="1" s="1"/>
  <c r="AL531" i="1"/>
  <c r="AO531" i="1" s="1"/>
  <c r="AN516" i="1"/>
  <c r="AQ516" i="1" s="1"/>
  <c r="AL454" i="1"/>
  <c r="AO454" i="1" s="1"/>
  <c r="AL380" i="1"/>
  <c r="AO380" i="1" s="1"/>
  <c r="AM484" i="1"/>
  <c r="U484" i="1"/>
  <c r="AM478" i="1"/>
  <c r="U478" i="1"/>
  <c r="AM476" i="1"/>
  <c r="U476" i="1"/>
  <c r="AM474" i="1"/>
  <c r="U474" i="1"/>
  <c r="U472" i="1"/>
  <c r="AM472" i="1"/>
  <c r="AM470" i="1"/>
  <c r="U470" i="1"/>
  <c r="AM466" i="1"/>
  <c r="U466" i="1"/>
  <c r="AM464" i="1"/>
  <c r="U464" i="1"/>
  <c r="AM462" i="1"/>
  <c r="U462" i="1"/>
  <c r="U460" i="1"/>
  <c r="AM460" i="1"/>
  <c r="AM458" i="1"/>
  <c r="AP458" i="1" s="1"/>
  <c r="U458" i="1"/>
  <c r="AM456" i="1"/>
  <c r="AP456" i="1" s="1"/>
  <c r="U456" i="1"/>
  <c r="AM454" i="1"/>
  <c r="U454" i="1"/>
  <c r="AM452" i="1"/>
  <c r="U452" i="1"/>
  <c r="AM450" i="1"/>
  <c r="U450" i="1"/>
  <c r="AM448" i="1"/>
  <c r="AP448" i="1" s="1"/>
  <c r="U448" i="1"/>
  <c r="AM446" i="1"/>
  <c r="U446" i="1"/>
  <c r="AM442" i="1"/>
  <c r="U442" i="1"/>
  <c r="AM440" i="1"/>
  <c r="U440" i="1"/>
  <c r="AM438" i="1"/>
  <c r="U438" i="1"/>
  <c r="U436" i="1"/>
  <c r="AM436" i="1"/>
  <c r="AM434" i="1"/>
  <c r="U434" i="1"/>
  <c r="AM430" i="1"/>
  <c r="U430" i="1"/>
  <c r="AM428" i="1"/>
  <c r="U428" i="1"/>
  <c r="AM426" i="1"/>
  <c r="U426" i="1"/>
  <c r="AM424" i="1"/>
  <c r="U424" i="1"/>
  <c r="AM422" i="1"/>
  <c r="U422" i="1"/>
  <c r="AM420" i="1"/>
  <c r="U420" i="1"/>
  <c r="AM418" i="1"/>
  <c r="U418" i="1"/>
  <c r="AM416" i="1"/>
  <c r="U416" i="1"/>
  <c r="AM414" i="1"/>
  <c r="U414" i="1"/>
  <c r="AM412" i="1"/>
  <c r="U412" i="1"/>
  <c r="AM410" i="1"/>
  <c r="U410" i="1"/>
  <c r="AM408" i="1"/>
  <c r="U408" i="1"/>
  <c r="AM406" i="1"/>
  <c r="U406" i="1"/>
  <c r="AM404" i="1"/>
  <c r="U404" i="1"/>
  <c r="AM402" i="1"/>
  <c r="U402" i="1"/>
  <c r="AM400" i="1"/>
  <c r="U400" i="1"/>
  <c r="AM398" i="1"/>
  <c r="U398" i="1"/>
  <c r="AM396" i="1"/>
  <c r="U396" i="1"/>
  <c r="AM394" i="1"/>
  <c r="U394" i="1"/>
  <c r="AM392" i="1"/>
  <c r="U392" i="1"/>
  <c r="AM390" i="1"/>
  <c r="U390" i="1"/>
  <c r="AM388" i="1"/>
  <c r="U388" i="1"/>
  <c r="AM386" i="1"/>
  <c r="U386" i="1"/>
  <c r="AM384" i="1"/>
  <c r="U384" i="1"/>
  <c r="AM382" i="1"/>
  <c r="U382" i="1"/>
  <c r="AM380" i="1"/>
  <c r="U380" i="1"/>
  <c r="AM378" i="1"/>
  <c r="U378" i="1"/>
  <c r="AM374" i="1"/>
  <c r="U374" i="1"/>
  <c r="AM372" i="1"/>
  <c r="U372" i="1"/>
  <c r="AM370" i="1"/>
  <c r="U370" i="1"/>
  <c r="AM366" i="1"/>
  <c r="U366" i="1"/>
  <c r="AM362" i="1"/>
  <c r="U362" i="1"/>
  <c r="AM360" i="1"/>
  <c r="U360" i="1"/>
  <c r="AM358" i="1"/>
  <c r="U358" i="1"/>
  <c r="AM354" i="1"/>
  <c r="U354" i="1"/>
  <c r="AM350" i="1"/>
  <c r="AP350" i="1" s="1"/>
  <c r="U350" i="1"/>
  <c r="AM348" i="1"/>
  <c r="U348" i="1"/>
  <c r="AM346" i="1"/>
  <c r="U346" i="1"/>
  <c r="AM342" i="1"/>
  <c r="AP342" i="1" s="1"/>
  <c r="U342" i="1"/>
  <c r="AM338" i="1"/>
  <c r="AP338" i="1" s="1"/>
  <c r="U338" i="1"/>
  <c r="AM336" i="1"/>
  <c r="AP336" i="1" s="1"/>
  <c r="U336" i="1"/>
  <c r="AM334" i="1"/>
  <c r="U334" i="1"/>
  <c r="AM322" i="1"/>
  <c r="U322" i="1"/>
  <c r="AM310" i="1"/>
  <c r="U310" i="1"/>
  <c r="AM298" i="1"/>
  <c r="U298" i="1"/>
  <c r="AM286" i="1"/>
  <c r="U286" i="1"/>
  <c r="AM274" i="1"/>
  <c r="U274" i="1"/>
  <c r="AM262" i="1"/>
  <c r="U262" i="1"/>
  <c r="AM250" i="1"/>
  <c r="U250" i="1"/>
  <c r="AM238" i="1"/>
  <c r="U238" i="1"/>
  <c r="AM226" i="1"/>
  <c r="U226" i="1"/>
  <c r="AM224" i="1"/>
  <c r="U224" i="1"/>
  <c r="AM220" i="1"/>
  <c r="U220" i="1"/>
  <c r="AM214" i="1"/>
  <c r="U214" i="1"/>
  <c r="AM212" i="1"/>
  <c r="U212" i="1"/>
  <c r="AM208" i="1"/>
  <c r="U208" i="1"/>
  <c r="AM204" i="1"/>
  <c r="U204" i="1"/>
  <c r="AM202" i="1"/>
  <c r="U202" i="1"/>
  <c r="AM200" i="1"/>
  <c r="U200" i="1"/>
  <c r="AM196" i="1"/>
  <c r="U196" i="1"/>
  <c r="AM192" i="1"/>
  <c r="U192" i="1"/>
  <c r="AM190" i="1"/>
  <c r="U190" i="1"/>
  <c r="AM188" i="1"/>
  <c r="AP188" i="1" s="1"/>
  <c r="U188" i="1"/>
  <c r="AM184" i="1"/>
  <c r="AP184" i="1" s="1"/>
  <c r="U184" i="1"/>
  <c r="AM180" i="1"/>
  <c r="AP180" i="1" s="1"/>
  <c r="U180" i="1"/>
  <c r="AM178" i="1"/>
  <c r="U178" i="1"/>
  <c r="AM176" i="1"/>
  <c r="AP176" i="1" s="1"/>
  <c r="U176" i="1"/>
  <c r="AM172" i="1"/>
  <c r="U172" i="1"/>
  <c r="AM168" i="1"/>
  <c r="U168" i="1"/>
  <c r="AM164" i="1"/>
  <c r="U164" i="1"/>
  <c r="AM160" i="1"/>
  <c r="U160" i="1"/>
  <c r="AM156" i="1"/>
  <c r="U156" i="1"/>
  <c r="AM154" i="1"/>
  <c r="U154" i="1"/>
  <c r="AM152" i="1"/>
  <c r="U152" i="1"/>
  <c r="AM144" i="1"/>
  <c r="U144" i="1"/>
  <c r="AM142" i="1"/>
  <c r="U142" i="1"/>
  <c r="AM140" i="1"/>
  <c r="U140" i="1"/>
  <c r="AM136" i="1"/>
  <c r="U136" i="1"/>
  <c r="AM132" i="1"/>
  <c r="U132" i="1"/>
  <c r="AM130" i="1"/>
  <c r="U130" i="1"/>
  <c r="AM128" i="1"/>
  <c r="U128" i="1"/>
  <c r="AM124" i="1"/>
  <c r="U124" i="1"/>
  <c r="AM120" i="1"/>
  <c r="U120" i="1"/>
  <c r="U118" i="1"/>
  <c r="AM118" i="1"/>
  <c r="AM116" i="1"/>
  <c r="U116" i="1"/>
  <c r="AM108" i="1"/>
  <c r="U108" i="1"/>
  <c r="AM106" i="1"/>
  <c r="U106" i="1"/>
  <c r="AM104" i="1"/>
  <c r="U104" i="1"/>
  <c r="AM100" i="1"/>
  <c r="U100" i="1"/>
  <c r="AM96" i="1"/>
  <c r="U96" i="1"/>
  <c r="AM92" i="1"/>
  <c r="U92" i="1"/>
  <c r="AM88" i="1"/>
  <c r="U88" i="1"/>
  <c r="AM84" i="1"/>
  <c r="U84" i="1"/>
  <c r="U82" i="1"/>
  <c r="AM82" i="1"/>
  <c r="AM80" i="1"/>
  <c r="U80" i="1"/>
  <c r="AM76" i="1"/>
  <c r="U76" i="1"/>
  <c r="AM72" i="1"/>
  <c r="U72" i="1"/>
  <c r="AM70" i="1"/>
  <c r="U70" i="1"/>
  <c r="AM68" i="1"/>
  <c r="U68" i="1"/>
  <c r="AM64" i="1"/>
  <c r="U64" i="1"/>
  <c r="AM60" i="1"/>
  <c r="U60" i="1"/>
  <c r="AM58" i="1"/>
  <c r="U58" i="1"/>
  <c r="AM56" i="1"/>
  <c r="U56" i="1"/>
  <c r="AM52" i="1"/>
  <c r="U52" i="1"/>
  <c r="AM48" i="1"/>
  <c r="U48" i="1"/>
  <c r="AM46" i="1"/>
  <c r="U46" i="1"/>
  <c r="AM44" i="1"/>
  <c r="U44" i="1"/>
  <c r="AM40" i="1"/>
  <c r="U40" i="1"/>
  <c r="AM36" i="1"/>
  <c r="U36" i="1"/>
  <c r="AM34" i="1"/>
  <c r="U34" i="1"/>
  <c r="AM32" i="1"/>
  <c r="U32" i="1"/>
  <c r="AM28" i="1"/>
  <c r="U28" i="1"/>
  <c r="AM24" i="1"/>
  <c r="U24" i="1"/>
  <c r="AM22" i="1"/>
  <c r="U22" i="1"/>
  <c r="AM20" i="1"/>
  <c r="U20" i="1"/>
  <c r="AM16" i="1"/>
  <c r="U16" i="1"/>
  <c r="AM12" i="1"/>
  <c r="U12" i="1"/>
  <c r="AM10" i="1"/>
  <c r="U10" i="1"/>
  <c r="AM8" i="1"/>
  <c r="U8" i="1"/>
  <c r="AM4" i="1"/>
  <c r="U4" i="1"/>
  <c r="T608" i="1"/>
  <c r="AO608" i="1" s="1"/>
  <c r="V605" i="1"/>
  <c r="AQ605" i="1" s="1"/>
  <c r="V600" i="1"/>
  <c r="AQ600" i="1" s="1"/>
  <c r="U598" i="1"/>
  <c r="AP598" i="1" s="1"/>
  <c r="T596" i="1"/>
  <c r="V593" i="1"/>
  <c r="T591" i="1"/>
  <c r="T584" i="1"/>
  <c r="AO584" i="1" s="1"/>
  <c r="V581" i="1"/>
  <c r="AQ581" i="1" s="1"/>
  <c r="T579" i="1"/>
  <c r="V576" i="1"/>
  <c r="AQ576" i="1" s="1"/>
  <c r="T572" i="1"/>
  <c r="V569" i="1"/>
  <c r="AQ569" i="1" s="1"/>
  <c r="V564" i="1"/>
  <c r="U562" i="1"/>
  <c r="AP562" i="1" s="1"/>
  <c r="T560" i="1"/>
  <c r="AO560" i="1" s="1"/>
  <c r="V557" i="1"/>
  <c r="AQ557" i="1" s="1"/>
  <c r="T555" i="1"/>
  <c r="T548" i="1"/>
  <c r="AO548" i="1" s="1"/>
  <c r="V545" i="1"/>
  <c r="AQ545" i="1" s="1"/>
  <c r="T543" i="1"/>
  <c r="AO543" i="1" s="1"/>
  <c r="V540" i="1"/>
  <c r="AQ540" i="1" s="1"/>
  <c r="T536" i="1"/>
  <c r="V533" i="1"/>
  <c r="V528" i="1"/>
  <c r="AQ528" i="1" s="1"/>
  <c r="U526" i="1"/>
  <c r="AP526" i="1" s="1"/>
  <c r="T524" i="1"/>
  <c r="AO524" i="1" s="1"/>
  <c r="V521" i="1"/>
  <c r="AQ521" i="1" s="1"/>
  <c r="T519" i="1"/>
  <c r="AO519" i="1" s="1"/>
  <c r="T512" i="1"/>
  <c r="AO512" i="1" s="1"/>
  <c r="V509" i="1"/>
  <c r="AQ509" i="1" s="1"/>
  <c r="T507" i="1"/>
  <c r="AO507" i="1" s="1"/>
  <c r="V504" i="1"/>
  <c r="AQ504" i="1" s="1"/>
  <c r="U502" i="1"/>
  <c r="AP502" i="1" s="1"/>
  <c r="T500" i="1"/>
  <c r="AO500" i="1" s="1"/>
  <c r="V497" i="1"/>
  <c r="AQ497" i="1" s="1"/>
  <c r="T495" i="1"/>
  <c r="AO495" i="1" s="1"/>
  <c r="V492" i="1"/>
  <c r="AQ492" i="1" s="1"/>
  <c r="U490" i="1"/>
  <c r="AP490" i="1" s="1"/>
  <c r="T488" i="1"/>
  <c r="AO488" i="1" s="1"/>
  <c r="V485" i="1"/>
  <c r="AQ485" i="1" s="1"/>
  <c r="T482" i="1"/>
  <c r="AO482" i="1" s="1"/>
  <c r="T478" i="1"/>
  <c r="AO478" i="1" s="1"/>
  <c r="T474" i="1"/>
  <c r="AO474" i="1" s="1"/>
  <c r="T470" i="1"/>
  <c r="AO470" i="1" s="1"/>
  <c r="T466" i="1"/>
  <c r="AO466" i="1" s="1"/>
  <c r="T462" i="1"/>
  <c r="AO462" i="1" s="1"/>
  <c r="T458" i="1"/>
  <c r="T450" i="1"/>
  <c r="AO450" i="1" s="1"/>
  <c r="T446" i="1"/>
  <c r="AO446" i="1" s="1"/>
  <c r="T442" i="1"/>
  <c r="AO442" i="1" s="1"/>
  <c r="T438" i="1"/>
  <c r="AO438" i="1" s="1"/>
  <c r="T434" i="1"/>
  <c r="AO434" i="1" s="1"/>
  <c r="T430" i="1"/>
  <c r="AO430" i="1" s="1"/>
  <c r="T426" i="1"/>
  <c r="AO426" i="1" s="1"/>
  <c r="T422" i="1"/>
  <c r="AO422" i="1" s="1"/>
  <c r="T418" i="1"/>
  <c r="AO418" i="1" s="1"/>
  <c r="T414" i="1"/>
  <c r="AO414" i="1" s="1"/>
  <c r="T410" i="1"/>
  <c r="AO410" i="1" s="1"/>
  <c r="T406" i="1"/>
  <c r="AO406" i="1" s="1"/>
  <c r="T402" i="1"/>
  <c r="AO402" i="1" s="1"/>
  <c r="T398" i="1"/>
  <c r="AO398" i="1" s="1"/>
  <c r="T394" i="1"/>
  <c r="AO394" i="1" s="1"/>
  <c r="T390" i="1"/>
  <c r="AO390" i="1" s="1"/>
  <c r="T386" i="1"/>
  <c r="AO386" i="1" s="1"/>
  <c r="T382" i="1"/>
  <c r="AO382" i="1" s="1"/>
  <c r="T378" i="1"/>
  <c r="AO378" i="1" s="1"/>
  <c r="T374" i="1"/>
  <c r="AO374" i="1" s="1"/>
  <c r="T370" i="1"/>
  <c r="AO370" i="1" s="1"/>
  <c r="T366" i="1"/>
  <c r="AO366" i="1" s="1"/>
  <c r="T362" i="1"/>
  <c r="AO362" i="1" s="1"/>
  <c r="T358" i="1"/>
  <c r="AO358" i="1" s="1"/>
  <c r="T354" i="1"/>
  <c r="AO354" i="1" s="1"/>
  <c r="T350" i="1"/>
  <c r="T346" i="1"/>
  <c r="AO346" i="1" s="1"/>
  <c r="T342" i="1"/>
  <c r="T338" i="1"/>
  <c r="V333" i="1"/>
  <c r="AQ333" i="1" s="1"/>
  <c r="T329" i="1"/>
  <c r="AO329" i="1" s="1"/>
  <c r="U324" i="1"/>
  <c r="U319" i="1"/>
  <c r="AP319" i="1" s="1"/>
  <c r="V314" i="1"/>
  <c r="AQ314" i="1" s="1"/>
  <c r="V309" i="1"/>
  <c r="AQ309" i="1" s="1"/>
  <c r="T305" i="1"/>
  <c r="U300" i="1"/>
  <c r="U295" i="1"/>
  <c r="V290" i="1"/>
  <c r="AQ290" i="1" s="1"/>
  <c r="V285" i="1"/>
  <c r="AQ285" i="1" s="1"/>
  <c r="T281" i="1"/>
  <c r="AO281" i="1" s="1"/>
  <c r="U276" i="1"/>
  <c r="AP276" i="1" s="1"/>
  <c r="U271" i="1"/>
  <c r="AP271" i="1" s="1"/>
  <c r="V266" i="1"/>
  <c r="AQ266" i="1" s="1"/>
  <c r="V261" i="1"/>
  <c r="AQ261" i="1" s="1"/>
  <c r="T257" i="1"/>
  <c r="AO257" i="1" s="1"/>
  <c r="U252" i="1"/>
  <c r="AP252" i="1" s="1"/>
  <c r="U247" i="1"/>
  <c r="AP247" i="1" s="1"/>
  <c r="V242" i="1"/>
  <c r="AQ242" i="1" s="1"/>
  <c r="V237" i="1"/>
  <c r="AQ237" i="1" s="1"/>
  <c r="T233" i="1"/>
  <c r="AO233" i="1" s="1"/>
  <c r="U228" i="1"/>
  <c r="AP228" i="1" s="1"/>
  <c r="U223" i="1"/>
  <c r="AP223" i="1" s="1"/>
  <c r="V218" i="1"/>
  <c r="AQ218" i="1" s="1"/>
  <c r="V213" i="1"/>
  <c r="AQ213" i="1" s="1"/>
  <c r="T209" i="1"/>
  <c r="AO209" i="1" s="1"/>
  <c r="T203" i="1"/>
  <c r="AO203" i="1" s="1"/>
  <c r="V195" i="1"/>
  <c r="AQ195" i="1" s="1"/>
  <c r="V188" i="1"/>
  <c r="U181" i="1"/>
  <c r="AP181" i="1" s="1"/>
  <c r="T167" i="1"/>
  <c r="AO167" i="1" s="1"/>
  <c r="V159" i="1"/>
  <c r="AQ159" i="1" s="1"/>
  <c r="V152" i="1"/>
  <c r="AQ152" i="1" s="1"/>
  <c r="U145" i="1"/>
  <c r="AP145" i="1" s="1"/>
  <c r="U138" i="1"/>
  <c r="AP138" i="1" s="1"/>
  <c r="T131" i="1"/>
  <c r="AO131" i="1" s="1"/>
  <c r="V123" i="1"/>
  <c r="AQ123" i="1" s="1"/>
  <c r="V116" i="1"/>
  <c r="AQ116" i="1" s="1"/>
  <c r="U109" i="1"/>
  <c r="AP109" i="1" s="1"/>
  <c r="U102" i="1"/>
  <c r="AP102" i="1" s="1"/>
  <c r="T95" i="1"/>
  <c r="AO95" i="1" s="1"/>
  <c r="V87" i="1"/>
  <c r="AQ87" i="1" s="1"/>
  <c r="V80" i="1"/>
  <c r="AQ80" i="1" s="1"/>
  <c r="U73" i="1"/>
  <c r="AP73" i="1" s="1"/>
  <c r="U66" i="1"/>
  <c r="T59" i="1"/>
  <c r="AO59" i="1" s="1"/>
  <c r="V51" i="1"/>
  <c r="AQ51" i="1" s="1"/>
  <c r="V44" i="1"/>
  <c r="AQ44" i="1" s="1"/>
  <c r="U37" i="1"/>
  <c r="AP37" i="1" s="1"/>
  <c r="U30" i="1"/>
  <c r="AP30" i="1" s="1"/>
  <c r="T23" i="1"/>
  <c r="AO23" i="1" s="1"/>
  <c r="V15" i="1"/>
  <c r="AQ15" i="1" s="1"/>
  <c r="V8" i="1"/>
  <c r="AQ8" i="1" s="1"/>
  <c r="AM609" i="1"/>
  <c r="AP609" i="1" s="1"/>
  <c r="AM602" i="1"/>
  <c r="AP602" i="1" s="1"/>
  <c r="AL595" i="1"/>
  <c r="AO595" i="1" s="1"/>
  <c r="AN587" i="1"/>
  <c r="AQ587" i="1" s="1"/>
  <c r="AN580" i="1"/>
  <c r="AQ580" i="1" s="1"/>
  <c r="AM573" i="1"/>
  <c r="AP573" i="1" s="1"/>
  <c r="AM566" i="1"/>
  <c r="AP566" i="1" s="1"/>
  <c r="AL559" i="1"/>
  <c r="AO559" i="1" s="1"/>
  <c r="AN551" i="1"/>
  <c r="AQ551" i="1" s="1"/>
  <c r="AN544" i="1"/>
  <c r="AQ544" i="1" s="1"/>
  <c r="AM537" i="1"/>
  <c r="AP537" i="1" s="1"/>
  <c r="AM530" i="1"/>
  <c r="AP530" i="1" s="1"/>
  <c r="AL523" i="1"/>
  <c r="AO523" i="1" s="1"/>
  <c r="AN515" i="1"/>
  <c r="AQ515" i="1" s="1"/>
  <c r="AM507" i="1"/>
  <c r="AP507" i="1" s="1"/>
  <c r="AL473" i="1"/>
  <c r="AO473" i="1" s="1"/>
  <c r="AM451" i="1"/>
  <c r="AP451" i="1" s="1"/>
  <c r="AL404" i="1"/>
  <c r="AO404" i="1" s="1"/>
  <c r="AM376" i="1"/>
  <c r="AP376" i="1" s="1"/>
  <c r="AM340" i="1"/>
  <c r="AP340" i="1" s="1"/>
  <c r="AM304" i="1"/>
  <c r="AP304" i="1" s="1"/>
  <c r="AM268" i="1"/>
  <c r="AP268" i="1" s="1"/>
  <c r="AM232" i="1"/>
  <c r="AP232" i="1" s="1"/>
  <c r="AL189" i="1"/>
  <c r="AO189" i="1" s="1"/>
  <c r="AM112" i="1"/>
  <c r="AP112" i="1" s="1"/>
  <c r="AN480" i="1"/>
  <c r="V480" i="1"/>
  <c r="V474" i="1"/>
  <c r="AN474" i="1"/>
  <c r="AN468" i="1"/>
  <c r="V468" i="1"/>
  <c r="AN462" i="1"/>
  <c r="V462" i="1"/>
  <c r="AN456" i="1"/>
  <c r="AQ456" i="1" s="1"/>
  <c r="V456" i="1"/>
  <c r="AN450" i="1"/>
  <c r="V450" i="1"/>
  <c r="AN442" i="1"/>
  <c r="V442" i="1"/>
  <c r="AN434" i="1"/>
  <c r="V434" i="1"/>
  <c r="AN426" i="1"/>
  <c r="V426" i="1"/>
  <c r="AN418" i="1"/>
  <c r="V418" i="1"/>
  <c r="AN410" i="1"/>
  <c r="V410" i="1"/>
  <c r="AN404" i="1"/>
  <c r="V404" i="1"/>
  <c r="AN396" i="1"/>
  <c r="V396" i="1"/>
  <c r="AN388" i="1"/>
  <c r="V388" i="1"/>
  <c r="AN380" i="1"/>
  <c r="V380" i="1"/>
  <c r="AN372" i="1"/>
  <c r="V372" i="1"/>
  <c r="AN366" i="1"/>
  <c r="V366" i="1"/>
  <c r="AN358" i="1"/>
  <c r="V358" i="1"/>
  <c r="AN350" i="1"/>
  <c r="AQ350" i="1" s="1"/>
  <c r="V350" i="1"/>
  <c r="AN342" i="1"/>
  <c r="AQ342" i="1" s="1"/>
  <c r="V342" i="1"/>
  <c r="AN336" i="1"/>
  <c r="AQ336" i="1" s="1"/>
  <c r="V336" i="1"/>
  <c r="AN306" i="1"/>
  <c r="AQ306" i="1" s="1"/>
  <c r="V306" i="1"/>
  <c r="AN286" i="1"/>
  <c r="V286" i="1"/>
  <c r="AL332" i="1"/>
  <c r="T332" i="1"/>
  <c r="AL326" i="1"/>
  <c r="T326" i="1"/>
  <c r="AL320" i="1"/>
  <c r="T320" i="1"/>
  <c r="AL316" i="1"/>
  <c r="T316" i="1"/>
  <c r="AL310" i="1"/>
  <c r="T310" i="1"/>
  <c r="AL304" i="1"/>
  <c r="AO304" i="1" s="1"/>
  <c r="T304" i="1"/>
  <c r="AL298" i="1"/>
  <c r="T298" i="1"/>
  <c r="AL294" i="1"/>
  <c r="AO294" i="1" s="1"/>
  <c r="T294" i="1"/>
  <c r="AL288" i="1"/>
  <c r="T288" i="1"/>
  <c r="AL284" i="1"/>
  <c r="T284" i="1"/>
  <c r="AL280" i="1"/>
  <c r="T280" i="1"/>
  <c r="AL276" i="1"/>
  <c r="T276" i="1"/>
  <c r="AL272" i="1"/>
  <c r="T272" i="1"/>
  <c r="AL268" i="1"/>
  <c r="T268" i="1"/>
  <c r="AL264" i="1"/>
  <c r="T264" i="1"/>
  <c r="AL260" i="1"/>
  <c r="AO260" i="1" s="1"/>
  <c r="T260" i="1"/>
  <c r="AL256" i="1"/>
  <c r="T256" i="1"/>
  <c r="AL252" i="1"/>
  <c r="T252" i="1"/>
  <c r="AL248" i="1"/>
  <c r="T248" i="1"/>
  <c r="AL244" i="1"/>
  <c r="T244" i="1"/>
  <c r="AL240" i="1"/>
  <c r="T240" i="1"/>
  <c r="AL236" i="1"/>
  <c r="T236" i="1"/>
  <c r="AL232" i="1"/>
  <c r="T232" i="1"/>
  <c r="AL226" i="1"/>
  <c r="T226" i="1"/>
  <c r="AL222" i="1"/>
  <c r="T222" i="1"/>
  <c r="AL218" i="1"/>
  <c r="T218" i="1"/>
  <c r="AL214" i="1"/>
  <c r="T214" i="1"/>
  <c r="AL210" i="1"/>
  <c r="T210" i="1"/>
  <c r="AL206" i="1"/>
  <c r="T206" i="1"/>
  <c r="AL202" i="1"/>
  <c r="T202" i="1"/>
  <c r="AL198" i="1"/>
  <c r="T198" i="1"/>
  <c r="AL194" i="1"/>
  <c r="AO194" i="1" s="1"/>
  <c r="T194" i="1"/>
  <c r="AL190" i="1"/>
  <c r="T190" i="1"/>
  <c r="AL186" i="1"/>
  <c r="T186" i="1"/>
  <c r="AL182" i="1"/>
  <c r="AO182" i="1" s="1"/>
  <c r="T182" i="1"/>
  <c r="AL178" i="1"/>
  <c r="T178" i="1"/>
  <c r="AL174" i="1"/>
  <c r="AO174" i="1" s="1"/>
  <c r="T174" i="1"/>
  <c r="AL170" i="1"/>
  <c r="T170" i="1"/>
  <c r="AL166" i="1"/>
  <c r="T166" i="1"/>
  <c r="AL162" i="1"/>
  <c r="AO162" i="1" s="1"/>
  <c r="T162" i="1"/>
  <c r="AL158" i="1"/>
  <c r="T158" i="1"/>
  <c r="AL154" i="1"/>
  <c r="T154" i="1"/>
  <c r="AL152" i="1"/>
  <c r="T152" i="1"/>
  <c r="AL148" i="1"/>
  <c r="T148" i="1"/>
  <c r="AL144" i="1"/>
  <c r="T144" i="1"/>
  <c r="AL140" i="1"/>
  <c r="T140" i="1"/>
  <c r="AL136" i="1"/>
  <c r="T136" i="1"/>
  <c r="AL132" i="1"/>
  <c r="T132" i="1"/>
  <c r="AL128" i="1"/>
  <c r="T128" i="1"/>
  <c r="AL124" i="1"/>
  <c r="T124" i="1"/>
  <c r="AL120" i="1"/>
  <c r="T120" i="1"/>
  <c r="AL116" i="1"/>
  <c r="T116" i="1"/>
  <c r="AL112" i="1"/>
  <c r="T112" i="1"/>
  <c r="AL108" i="1"/>
  <c r="T108" i="1"/>
  <c r="AL104" i="1"/>
  <c r="T104" i="1"/>
  <c r="AL100" i="1"/>
  <c r="T100" i="1"/>
  <c r="AL96" i="1"/>
  <c r="T96" i="1"/>
  <c r="AL92" i="1"/>
  <c r="T92" i="1"/>
  <c r="AL88" i="1"/>
  <c r="T88" i="1"/>
  <c r="AL84" i="1"/>
  <c r="T84" i="1"/>
  <c r="AL82" i="1"/>
  <c r="T82" i="1"/>
  <c r="AL78" i="1"/>
  <c r="T78" i="1"/>
  <c r="AL74" i="1"/>
  <c r="T74" i="1"/>
  <c r="AL70" i="1"/>
  <c r="T70" i="1"/>
  <c r="AL66" i="1"/>
  <c r="AO66" i="1" s="1"/>
  <c r="T66" i="1"/>
  <c r="AL62" i="1"/>
  <c r="T62" i="1"/>
  <c r="AL58" i="1"/>
  <c r="T58" i="1"/>
  <c r="AL54" i="1"/>
  <c r="T54" i="1"/>
  <c r="AL50" i="1"/>
  <c r="T50" i="1"/>
  <c r="AL46" i="1"/>
  <c r="T46" i="1"/>
  <c r="AL42" i="1"/>
  <c r="T42" i="1"/>
  <c r="AL38" i="1"/>
  <c r="T38" i="1"/>
  <c r="AL34" i="1"/>
  <c r="T34" i="1"/>
  <c r="AL30" i="1"/>
  <c r="T30" i="1"/>
  <c r="AL26" i="1"/>
  <c r="T26" i="1"/>
  <c r="AL22" i="1"/>
  <c r="T22" i="1"/>
  <c r="AL18" i="1"/>
  <c r="T18" i="1"/>
  <c r="AL14" i="1"/>
  <c r="T14" i="1"/>
  <c r="AL10" i="1"/>
  <c r="T10" i="1"/>
  <c r="AL6" i="1"/>
  <c r="T6" i="1"/>
  <c r="AL2" i="1"/>
  <c r="T2" i="1"/>
  <c r="T605" i="1"/>
  <c r="AO605" i="1" s="1"/>
  <c r="V590" i="1"/>
  <c r="T586" i="1"/>
  <c r="T581" i="1"/>
  <c r="AO581" i="1" s="1"/>
  <c r="V566" i="1"/>
  <c r="AQ566" i="1" s="1"/>
  <c r="T562" i="1"/>
  <c r="AO562" i="1" s="1"/>
  <c r="T557" i="1"/>
  <c r="AO557" i="1" s="1"/>
  <c r="V542" i="1"/>
  <c r="AQ542" i="1" s="1"/>
  <c r="T538" i="1"/>
  <c r="T533" i="1"/>
  <c r="V518" i="1"/>
  <c r="AQ518" i="1" s="1"/>
  <c r="T514" i="1"/>
  <c r="AO514" i="1" s="1"/>
  <c r="V494" i="1"/>
  <c r="AQ494" i="1" s="1"/>
  <c r="V328" i="1"/>
  <c r="AQ328" i="1" s="1"/>
  <c r="V256" i="1"/>
  <c r="AQ256" i="1" s="1"/>
  <c r="V208" i="1"/>
  <c r="AQ208" i="1" s="1"/>
  <c r="V136" i="1"/>
  <c r="AQ136" i="1" s="1"/>
  <c r="V64" i="1"/>
  <c r="AQ64" i="1" s="1"/>
  <c r="AL224" i="1"/>
  <c r="AO224" i="1" s="1"/>
  <c r="AN331" i="1"/>
  <c r="V331" i="1"/>
  <c r="AN329" i="1"/>
  <c r="V329" i="1"/>
  <c r="AN325" i="1"/>
  <c r="V325" i="1"/>
  <c r="AN319" i="1"/>
  <c r="V319" i="1"/>
  <c r="AN317" i="1"/>
  <c r="V317" i="1"/>
  <c r="AN313" i="1"/>
  <c r="AQ313" i="1" s="1"/>
  <c r="V313" i="1"/>
  <c r="AN307" i="1"/>
  <c r="V307" i="1"/>
  <c r="AN305" i="1"/>
  <c r="AQ305" i="1" s="1"/>
  <c r="V305" i="1"/>
  <c r="AN301" i="1"/>
  <c r="V301" i="1"/>
  <c r="AN295" i="1"/>
  <c r="AQ295" i="1" s="1"/>
  <c r="V295" i="1"/>
  <c r="AN293" i="1"/>
  <c r="AQ293" i="1" s="1"/>
  <c r="V293" i="1"/>
  <c r="AN289" i="1"/>
  <c r="V289" i="1"/>
  <c r="AN283" i="1"/>
  <c r="V283" i="1"/>
  <c r="AN281" i="1"/>
  <c r="V281" i="1"/>
  <c r="AN277" i="1"/>
  <c r="V277" i="1"/>
  <c r="AN271" i="1"/>
  <c r="V271" i="1"/>
  <c r="AN269" i="1"/>
  <c r="V269" i="1"/>
  <c r="AN265" i="1"/>
  <c r="V265" i="1"/>
  <c r="AN259" i="1"/>
  <c r="V259" i="1"/>
  <c r="AN257" i="1"/>
  <c r="V257" i="1"/>
  <c r="AN253" i="1"/>
  <c r="V253" i="1"/>
  <c r="AN247" i="1"/>
  <c r="V247" i="1"/>
  <c r="AN245" i="1"/>
  <c r="V245" i="1"/>
  <c r="AN241" i="1"/>
  <c r="AQ241" i="1" s="1"/>
  <c r="V241" i="1"/>
  <c r="AN235" i="1"/>
  <c r="V235" i="1"/>
  <c r="AN233" i="1"/>
  <c r="V233" i="1"/>
  <c r="AN229" i="1"/>
  <c r="V229" i="1"/>
  <c r="AN223" i="1"/>
  <c r="V223" i="1"/>
  <c r="AN221" i="1"/>
  <c r="V221" i="1"/>
  <c r="AN217" i="1"/>
  <c r="V217" i="1"/>
  <c r="AN211" i="1"/>
  <c r="V211" i="1"/>
  <c r="AN205" i="1"/>
  <c r="V205" i="1"/>
  <c r="AN201" i="1"/>
  <c r="AQ201" i="1" s="1"/>
  <c r="V201" i="1"/>
  <c r="AN199" i="1"/>
  <c r="V199" i="1"/>
  <c r="AN197" i="1"/>
  <c r="V197" i="1"/>
  <c r="AN193" i="1"/>
  <c r="V193" i="1"/>
  <c r="AN189" i="1"/>
  <c r="AQ189" i="1" s="1"/>
  <c r="V189" i="1"/>
  <c r="AN187" i="1"/>
  <c r="V187" i="1"/>
  <c r="AN185" i="1"/>
  <c r="V185" i="1"/>
  <c r="AN181" i="1"/>
  <c r="V181" i="1"/>
  <c r="AN177" i="1"/>
  <c r="V177" i="1"/>
  <c r="AN175" i="1"/>
  <c r="V175" i="1"/>
  <c r="AN173" i="1"/>
  <c r="V173" i="1"/>
  <c r="AN169" i="1"/>
  <c r="V169" i="1"/>
  <c r="AN165" i="1"/>
  <c r="V165" i="1"/>
  <c r="AN163" i="1"/>
  <c r="V163" i="1"/>
  <c r="AN161" i="1"/>
  <c r="V161" i="1"/>
  <c r="AN157" i="1"/>
  <c r="V157" i="1"/>
  <c r="AN153" i="1"/>
  <c r="V153" i="1"/>
  <c r="AN151" i="1"/>
  <c r="V151" i="1"/>
  <c r="AN149" i="1"/>
  <c r="V149" i="1"/>
  <c r="AN145" i="1"/>
  <c r="V145" i="1"/>
  <c r="AN141" i="1"/>
  <c r="AQ141" i="1" s="1"/>
  <c r="V141" i="1"/>
  <c r="AN139" i="1"/>
  <c r="V139" i="1"/>
  <c r="AN137" i="1"/>
  <c r="V137" i="1"/>
  <c r="AN133" i="1"/>
  <c r="V133" i="1"/>
  <c r="AN129" i="1"/>
  <c r="V129" i="1"/>
  <c r="AN127" i="1"/>
  <c r="V127" i="1"/>
  <c r="AN125" i="1"/>
  <c r="V125" i="1"/>
  <c r="AN121" i="1"/>
  <c r="V121" i="1"/>
  <c r="AN117" i="1"/>
  <c r="V117" i="1"/>
  <c r="AN115" i="1"/>
  <c r="V115" i="1"/>
  <c r="AN113" i="1"/>
  <c r="V113" i="1"/>
  <c r="AN109" i="1"/>
  <c r="V109" i="1"/>
  <c r="AN105" i="1"/>
  <c r="V105" i="1"/>
  <c r="AN103" i="1"/>
  <c r="V103" i="1"/>
  <c r="AN101" i="1"/>
  <c r="V101" i="1"/>
  <c r="AN97" i="1"/>
  <c r="V97" i="1"/>
  <c r="AN93" i="1"/>
  <c r="V93" i="1"/>
  <c r="AN91" i="1"/>
  <c r="V91" i="1"/>
  <c r="AN89" i="1"/>
  <c r="V89" i="1"/>
  <c r="AN85" i="1"/>
  <c r="V85" i="1"/>
  <c r="AN81" i="1"/>
  <c r="V81" i="1"/>
  <c r="AN79" i="1"/>
  <c r="V79" i="1"/>
  <c r="AN77" i="1"/>
  <c r="V77" i="1"/>
  <c r="AN73" i="1"/>
  <c r="V73" i="1"/>
  <c r="AN69" i="1"/>
  <c r="AQ69" i="1" s="1"/>
  <c r="V69" i="1"/>
  <c r="AN67" i="1"/>
  <c r="AQ67" i="1" s="1"/>
  <c r="V67" i="1"/>
  <c r="AN65" i="1"/>
  <c r="V65" i="1"/>
  <c r="AN61" i="1"/>
  <c r="V61" i="1"/>
  <c r="AN57" i="1"/>
  <c r="V57" i="1"/>
  <c r="AN55" i="1"/>
  <c r="V55" i="1"/>
  <c r="AN53" i="1"/>
  <c r="V53" i="1"/>
  <c r="AN49" i="1"/>
  <c r="V49" i="1"/>
  <c r="AN45" i="1"/>
  <c r="V45" i="1"/>
  <c r="AN43" i="1"/>
  <c r="V43" i="1"/>
  <c r="AN41" i="1"/>
  <c r="V41" i="1"/>
  <c r="AN37" i="1"/>
  <c r="V37" i="1"/>
  <c r="AN33" i="1"/>
  <c r="V33" i="1"/>
  <c r="AN31" i="1"/>
  <c r="V31" i="1"/>
  <c r="AN29" i="1"/>
  <c r="V29" i="1"/>
  <c r="AN25" i="1"/>
  <c r="V25" i="1"/>
  <c r="AN21" i="1"/>
  <c r="V21" i="1"/>
  <c r="AN19" i="1"/>
  <c r="V19" i="1"/>
  <c r="AN17" i="1"/>
  <c r="V17" i="1"/>
  <c r="AN13" i="1"/>
  <c r="V13" i="1"/>
  <c r="AN9" i="1"/>
  <c r="V9" i="1"/>
  <c r="AN7" i="1"/>
  <c r="V7" i="1"/>
  <c r="AN5" i="1"/>
  <c r="V5" i="1"/>
  <c r="V609" i="1"/>
  <c r="AQ609" i="1" s="1"/>
  <c r="T607" i="1"/>
  <c r="AO607" i="1" s="1"/>
  <c r="V604" i="1"/>
  <c r="AQ604" i="1" s="1"/>
  <c r="T600" i="1"/>
  <c r="AO600" i="1" s="1"/>
  <c r="V597" i="1"/>
  <c r="V592" i="1"/>
  <c r="U590" i="1"/>
  <c r="T588" i="1"/>
  <c r="V585" i="1"/>
  <c r="T583" i="1"/>
  <c r="AO583" i="1" s="1"/>
  <c r="U578" i="1"/>
  <c r="T576" i="1"/>
  <c r="AO576" i="1" s="1"/>
  <c r="V573" i="1"/>
  <c r="AQ573" i="1" s="1"/>
  <c r="T571" i="1"/>
  <c r="AO571" i="1" s="1"/>
  <c r="V568" i="1"/>
  <c r="AQ568" i="1" s="1"/>
  <c r="T564" i="1"/>
  <c r="V561" i="1"/>
  <c r="V556" i="1"/>
  <c r="AQ556" i="1" s="1"/>
  <c r="U554" i="1"/>
  <c r="AP554" i="1" s="1"/>
  <c r="T552" i="1"/>
  <c r="AO552" i="1" s="1"/>
  <c r="V549" i="1"/>
  <c r="AQ549" i="1" s="1"/>
  <c r="T547" i="1"/>
  <c r="AO547" i="1" s="1"/>
  <c r="U542" i="1"/>
  <c r="AP542" i="1" s="1"/>
  <c r="T540" i="1"/>
  <c r="AO540" i="1" s="1"/>
  <c r="V537" i="1"/>
  <c r="T535" i="1"/>
  <c r="V532" i="1"/>
  <c r="AQ532" i="1" s="1"/>
  <c r="T528" i="1"/>
  <c r="AO528" i="1" s="1"/>
  <c r="V525" i="1"/>
  <c r="AQ525" i="1" s="1"/>
  <c r="V520" i="1"/>
  <c r="AQ520" i="1" s="1"/>
  <c r="U518" i="1"/>
  <c r="AP518" i="1" s="1"/>
  <c r="T516" i="1"/>
  <c r="AO516" i="1" s="1"/>
  <c r="V513" i="1"/>
  <c r="AQ513" i="1" s="1"/>
  <c r="T511" i="1"/>
  <c r="AO511" i="1" s="1"/>
  <c r="V508" i="1"/>
  <c r="AQ508" i="1" s="1"/>
  <c r="U506" i="1"/>
  <c r="AP506" i="1" s="1"/>
  <c r="T504" i="1"/>
  <c r="AO504" i="1" s="1"/>
  <c r="V501" i="1"/>
  <c r="AQ501" i="1" s="1"/>
  <c r="T499" i="1"/>
  <c r="AO499" i="1" s="1"/>
  <c r="V496" i="1"/>
  <c r="T492" i="1"/>
  <c r="AO492" i="1" s="1"/>
  <c r="V489" i="1"/>
  <c r="AQ489" i="1" s="1"/>
  <c r="T487" i="1"/>
  <c r="AO487" i="1" s="1"/>
  <c r="V484" i="1"/>
  <c r="AQ484" i="1" s="1"/>
  <c r="T481" i="1"/>
  <c r="AO481" i="1" s="1"/>
  <c r="T477" i="1"/>
  <c r="AO477" i="1" s="1"/>
  <c r="T469" i="1"/>
  <c r="AO469" i="1" s="1"/>
  <c r="T465" i="1"/>
  <c r="AO465" i="1" s="1"/>
  <c r="T461" i="1"/>
  <c r="AO461" i="1" s="1"/>
  <c r="T457" i="1"/>
  <c r="T453" i="1"/>
  <c r="AO453" i="1" s="1"/>
  <c r="T449" i="1"/>
  <c r="AO449" i="1" s="1"/>
  <c r="T445" i="1"/>
  <c r="AO445" i="1" s="1"/>
  <c r="T441" i="1"/>
  <c r="AO441" i="1" s="1"/>
  <c r="T437" i="1"/>
  <c r="T433" i="1"/>
  <c r="T429" i="1"/>
  <c r="AO429" i="1" s="1"/>
  <c r="T421" i="1"/>
  <c r="AO421" i="1" s="1"/>
  <c r="T417" i="1"/>
  <c r="AO417" i="1" s="1"/>
  <c r="T413" i="1"/>
  <c r="AO413" i="1" s="1"/>
  <c r="T409" i="1"/>
  <c r="AO409" i="1" s="1"/>
  <c r="T405" i="1"/>
  <c r="AO405" i="1" s="1"/>
  <c r="T401" i="1"/>
  <c r="AO401" i="1" s="1"/>
  <c r="T397" i="1"/>
  <c r="AO397" i="1" s="1"/>
  <c r="T393" i="1"/>
  <c r="AO393" i="1" s="1"/>
  <c r="T389" i="1"/>
  <c r="AO389" i="1" s="1"/>
  <c r="T385" i="1"/>
  <c r="AO385" i="1" s="1"/>
  <c r="T381" i="1"/>
  <c r="AO381" i="1" s="1"/>
  <c r="T377" i="1"/>
  <c r="AO377" i="1" s="1"/>
  <c r="T373" i="1"/>
  <c r="AO373" i="1" s="1"/>
  <c r="T369" i="1"/>
  <c r="AO369" i="1" s="1"/>
  <c r="T365" i="1"/>
  <c r="AO365" i="1" s="1"/>
  <c r="T361" i="1"/>
  <c r="AO361" i="1" s="1"/>
  <c r="T357" i="1"/>
  <c r="AO357" i="1" s="1"/>
  <c r="T353" i="1"/>
  <c r="AO353" i="1" s="1"/>
  <c r="T349" i="1"/>
  <c r="T345" i="1"/>
  <c r="T341" i="1"/>
  <c r="T337" i="1"/>
  <c r="V332" i="1"/>
  <c r="AQ332" i="1" s="1"/>
  <c r="V327" i="1"/>
  <c r="AQ327" i="1" s="1"/>
  <c r="T323" i="1"/>
  <c r="AO323" i="1" s="1"/>
  <c r="U318" i="1"/>
  <c r="AP318" i="1" s="1"/>
  <c r="U313" i="1"/>
  <c r="V308" i="1"/>
  <c r="AQ308" i="1" s="1"/>
  <c r="V303" i="1"/>
  <c r="T299" i="1"/>
  <c r="AO299" i="1" s="1"/>
  <c r="U294" i="1"/>
  <c r="U289" i="1"/>
  <c r="AP289" i="1" s="1"/>
  <c r="V284" i="1"/>
  <c r="AQ284" i="1" s="1"/>
  <c r="V279" i="1"/>
  <c r="AQ279" i="1" s="1"/>
  <c r="T275" i="1"/>
  <c r="AO275" i="1" s="1"/>
  <c r="U270" i="1"/>
  <c r="AP270" i="1" s="1"/>
  <c r="U265" i="1"/>
  <c r="AP265" i="1" s="1"/>
  <c r="V260" i="1"/>
  <c r="V255" i="1"/>
  <c r="AQ255" i="1" s="1"/>
  <c r="T251" i="1"/>
  <c r="AO251" i="1" s="1"/>
  <c r="U246" i="1"/>
  <c r="AP246" i="1" s="1"/>
  <c r="U241" i="1"/>
  <c r="V236" i="1"/>
  <c r="AQ236" i="1" s="1"/>
  <c r="V231" i="1"/>
  <c r="AQ231" i="1" s="1"/>
  <c r="T227" i="1"/>
  <c r="AO227" i="1" s="1"/>
  <c r="U222" i="1"/>
  <c r="AP222" i="1" s="1"/>
  <c r="U217" i="1"/>
  <c r="AP217" i="1" s="1"/>
  <c r="V212" i="1"/>
  <c r="AQ212" i="1" s="1"/>
  <c r="V207" i="1"/>
  <c r="AQ207" i="1" s="1"/>
  <c r="V200" i="1"/>
  <c r="AQ200" i="1" s="1"/>
  <c r="U193" i="1"/>
  <c r="AP193" i="1" s="1"/>
  <c r="U186" i="1"/>
  <c r="AP186" i="1" s="1"/>
  <c r="T179" i="1"/>
  <c r="V171" i="1"/>
  <c r="AQ171" i="1" s="1"/>
  <c r="V164" i="1"/>
  <c r="AQ164" i="1" s="1"/>
  <c r="U157" i="1"/>
  <c r="AP157" i="1" s="1"/>
  <c r="U150" i="1"/>
  <c r="AP150" i="1" s="1"/>
  <c r="T143" i="1"/>
  <c r="AO143" i="1" s="1"/>
  <c r="V135" i="1"/>
  <c r="AQ135" i="1" s="1"/>
  <c r="V128" i="1"/>
  <c r="AQ128" i="1" s="1"/>
  <c r="U114" i="1"/>
  <c r="AP114" i="1" s="1"/>
  <c r="T107" i="1"/>
  <c r="AO107" i="1" s="1"/>
  <c r="V99" i="1"/>
  <c r="AQ99" i="1" s="1"/>
  <c r="V92" i="1"/>
  <c r="AQ92" i="1" s="1"/>
  <c r="U85" i="1"/>
  <c r="AP85" i="1" s="1"/>
  <c r="U78" i="1"/>
  <c r="AP78" i="1" s="1"/>
  <c r="T71" i="1"/>
  <c r="V63" i="1"/>
  <c r="AQ63" i="1" s="1"/>
  <c r="V56" i="1"/>
  <c r="AQ56" i="1" s="1"/>
  <c r="U49" i="1"/>
  <c r="AP49" i="1" s="1"/>
  <c r="U42" i="1"/>
  <c r="AP42" i="1" s="1"/>
  <c r="T35" i="1"/>
  <c r="AO35" i="1" s="1"/>
  <c r="V27" i="1"/>
  <c r="AQ27" i="1" s="1"/>
  <c r="V20" i="1"/>
  <c r="AQ20" i="1" s="1"/>
  <c r="U6" i="1"/>
  <c r="AP6" i="1" s="1"/>
  <c r="AN599" i="1"/>
  <c r="AQ599" i="1" s="1"/>
  <c r="AM585" i="1"/>
  <c r="AP585" i="1" s="1"/>
  <c r="AN563" i="1"/>
  <c r="AQ563" i="1" s="1"/>
  <c r="AM549" i="1"/>
  <c r="AP549" i="1" s="1"/>
  <c r="AN527" i="1"/>
  <c r="AQ527" i="1" s="1"/>
  <c r="AM513" i="1"/>
  <c r="AP513" i="1" s="1"/>
  <c r="AM486" i="1"/>
  <c r="AP486" i="1" s="1"/>
  <c r="AM444" i="1"/>
  <c r="AP444" i="1" s="1"/>
  <c r="AM364" i="1"/>
  <c r="AP364" i="1" s="1"/>
  <c r="AM328" i="1"/>
  <c r="AP328" i="1" s="1"/>
  <c r="AM292" i="1"/>
  <c r="AP292" i="1" s="1"/>
  <c r="AM256" i="1"/>
  <c r="AP256" i="1" s="1"/>
  <c r="AM219" i="1"/>
  <c r="AP219" i="1" s="1"/>
  <c r="AM166" i="1"/>
  <c r="AP166" i="1" s="1"/>
  <c r="AN482" i="1"/>
  <c r="V482" i="1"/>
  <c r="AN476" i="1"/>
  <c r="V476" i="1"/>
  <c r="AN470" i="1"/>
  <c r="V470" i="1"/>
  <c r="AN464" i="1"/>
  <c r="V464" i="1"/>
  <c r="AN460" i="1"/>
  <c r="V460" i="1"/>
  <c r="AN452" i="1"/>
  <c r="V452" i="1"/>
  <c r="AN444" i="1"/>
  <c r="V444" i="1"/>
  <c r="AN436" i="1"/>
  <c r="V436" i="1"/>
  <c r="AN428" i="1"/>
  <c r="V428" i="1"/>
  <c r="AN420" i="1"/>
  <c r="V420" i="1"/>
  <c r="AN414" i="1"/>
  <c r="V414" i="1"/>
  <c r="AN406" i="1"/>
  <c r="V406" i="1"/>
  <c r="AN398" i="1"/>
  <c r="V398" i="1"/>
  <c r="AN390" i="1"/>
  <c r="V390" i="1"/>
  <c r="AN382" i="1"/>
  <c r="V382" i="1"/>
  <c r="AN376" i="1"/>
  <c r="V376" i="1"/>
  <c r="AN368" i="1"/>
  <c r="V368" i="1"/>
  <c r="AN360" i="1"/>
  <c r="V360" i="1"/>
  <c r="AN352" i="1"/>
  <c r="AQ352" i="1" s="1"/>
  <c r="V352" i="1"/>
  <c r="AN344" i="1"/>
  <c r="AQ344" i="1" s="1"/>
  <c r="V344" i="1"/>
  <c r="AN338" i="1"/>
  <c r="AQ338" i="1" s="1"/>
  <c r="V338" i="1"/>
  <c r="AN322" i="1"/>
  <c r="V322" i="1"/>
  <c r="AN318" i="1"/>
  <c r="V318" i="1"/>
  <c r="AN312" i="1"/>
  <c r="V312" i="1"/>
  <c r="AN288" i="1"/>
  <c r="V288" i="1"/>
  <c r="AL330" i="1"/>
  <c r="AO330" i="1" s="1"/>
  <c r="T330" i="1"/>
  <c r="AL324" i="1"/>
  <c r="AO324" i="1" s="1"/>
  <c r="T324" i="1"/>
  <c r="AL318" i="1"/>
  <c r="T318" i="1"/>
  <c r="AL312" i="1"/>
  <c r="T312" i="1"/>
  <c r="AL308" i="1"/>
  <c r="T308" i="1"/>
  <c r="AL302" i="1"/>
  <c r="T302" i="1"/>
  <c r="AL296" i="1"/>
  <c r="AO296" i="1" s="1"/>
  <c r="T296" i="1"/>
  <c r="AL292" i="1"/>
  <c r="AO292" i="1" s="1"/>
  <c r="T292" i="1"/>
  <c r="AL286" i="1"/>
  <c r="T286" i="1"/>
  <c r="AL282" i="1"/>
  <c r="T282" i="1"/>
  <c r="AL278" i="1"/>
  <c r="T278" i="1"/>
  <c r="AL274" i="1"/>
  <c r="T274" i="1"/>
  <c r="AL270" i="1"/>
  <c r="T270" i="1"/>
  <c r="AL266" i="1"/>
  <c r="T266" i="1"/>
  <c r="AL262" i="1"/>
  <c r="T262" i="1"/>
  <c r="AL258" i="1"/>
  <c r="T258" i="1"/>
  <c r="AL254" i="1"/>
  <c r="T254" i="1"/>
  <c r="AL250" i="1"/>
  <c r="T250" i="1"/>
  <c r="AL246" i="1"/>
  <c r="T246" i="1"/>
  <c r="AL242" i="1"/>
  <c r="T242" i="1"/>
  <c r="AL238" i="1"/>
  <c r="T238" i="1"/>
  <c r="AL234" i="1"/>
  <c r="T234" i="1"/>
  <c r="AL228" i="1"/>
  <c r="T228" i="1"/>
  <c r="AL220" i="1"/>
  <c r="T220" i="1"/>
  <c r="AL216" i="1"/>
  <c r="T216" i="1"/>
  <c r="AL212" i="1"/>
  <c r="T212" i="1"/>
  <c r="T208" i="1"/>
  <c r="AL208" i="1"/>
  <c r="AL204" i="1"/>
  <c r="T204" i="1"/>
  <c r="T200" i="1"/>
  <c r="AL200" i="1"/>
  <c r="AL196" i="1"/>
  <c r="T196" i="1"/>
  <c r="AL192" i="1"/>
  <c r="T192" i="1"/>
  <c r="AL188" i="1"/>
  <c r="AO188" i="1" s="1"/>
  <c r="T188" i="1"/>
  <c r="AL184" i="1"/>
  <c r="T184" i="1"/>
  <c r="AL180" i="1"/>
  <c r="AO180" i="1" s="1"/>
  <c r="T180" i="1"/>
  <c r="AL176" i="1"/>
  <c r="AO176" i="1" s="1"/>
  <c r="T176" i="1"/>
  <c r="T172" i="1"/>
  <c r="AL172" i="1"/>
  <c r="AL168" i="1"/>
  <c r="T168" i="1"/>
  <c r="AL164" i="1"/>
  <c r="T164" i="1"/>
  <c r="AL160" i="1"/>
  <c r="T160" i="1"/>
  <c r="AL156" i="1"/>
  <c r="T156" i="1"/>
  <c r="AL150" i="1"/>
  <c r="T150" i="1"/>
  <c r="AL146" i="1"/>
  <c r="T146" i="1"/>
  <c r="AL142" i="1"/>
  <c r="T142" i="1"/>
  <c r="AL138" i="1"/>
  <c r="T138" i="1"/>
  <c r="AL134" i="1"/>
  <c r="T134" i="1"/>
  <c r="AL130" i="1"/>
  <c r="T130" i="1"/>
  <c r="AL126" i="1"/>
  <c r="T126" i="1"/>
  <c r="AL122" i="1"/>
  <c r="T122" i="1"/>
  <c r="AL118" i="1"/>
  <c r="T118" i="1"/>
  <c r="AL114" i="1"/>
  <c r="T114" i="1"/>
  <c r="AL110" i="1"/>
  <c r="T110" i="1"/>
  <c r="AL106" i="1"/>
  <c r="T106" i="1"/>
  <c r="AL102" i="1"/>
  <c r="T102" i="1"/>
  <c r="AL98" i="1"/>
  <c r="T98" i="1"/>
  <c r="AL94" i="1"/>
  <c r="T94" i="1"/>
  <c r="AL90" i="1"/>
  <c r="T90" i="1"/>
  <c r="AL86" i="1"/>
  <c r="T86" i="1"/>
  <c r="AL80" i="1"/>
  <c r="T80" i="1"/>
  <c r="AL76" i="1"/>
  <c r="T76" i="1"/>
  <c r="AL72" i="1"/>
  <c r="T72" i="1"/>
  <c r="AL68" i="1"/>
  <c r="T68" i="1"/>
  <c r="AL64" i="1"/>
  <c r="T64" i="1"/>
  <c r="AL60" i="1"/>
  <c r="T60" i="1"/>
  <c r="AL56" i="1"/>
  <c r="T56" i="1"/>
  <c r="AL52" i="1"/>
  <c r="T52" i="1"/>
  <c r="AL48" i="1"/>
  <c r="T48" i="1"/>
  <c r="AL44" i="1"/>
  <c r="T44" i="1"/>
  <c r="AL40" i="1"/>
  <c r="T40" i="1"/>
  <c r="AL36" i="1"/>
  <c r="T36" i="1"/>
  <c r="AL32" i="1"/>
  <c r="T32" i="1"/>
  <c r="AL28" i="1"/>
  <c r="T28" i="1"/>
  <c r="AL24" i="1"/>
  <c r="T24" i="1"/>
  <c r="AL20" i="1"/>
  <c r="T20" i="1"/>
  <c r="AL16" i="1"/>
  <c r="T16" i="1"/>
  <c r="AL12" i="1"/>
  <c r="T12" i="1"/>
  <c r="AL8" i="1"/>
  <c r="T8" i="1"/>
  <c r="AL4" i="1"/>
  <c r="T4" i="1"/>
  <c r="V602" i="1"/>
  <c r="AQ602" i="1" s="1"/>
  <c r="T598" i="1"/>
  <c r="AO598" i="1" s="1"/>
  <c r="T593" i="1"/>
  <c r="V578" i="1"/>
  <c r="T574" i="1"/>
  <c r="AO574" i="1" s="1"/>
  <c r="T569" i="1"/>
  <c r="AO569" i="1" s="1"/>
  <c r="V554" i="1"/>
  <c r="AQ554" i="1" s="1"/>
  <c r="T550" i="1"/>
  <c r="AO550" i="1" s="1"/>
  <c r="T545" i="1"/>
  <c r="AO545" i="1" s="1"/>
  <c r="V530" i="1"/>
  <c r="AQ530" i="1" s="1"/>
  <c r="T526" i="1"/>
  <c r="AO526" i="1" s="1"/>
  <c r="V506" i="1"/>
  <c r="AQ506" i="1" s="1"/>
  <c r="T502" i="1"/>
  <c r="AO502" i="1" s="1"/>
  <c r="T490" i="1"/>
  <c r="AO490" i="1" s="1"/>
  <c r="V304" i="1"/>
  <c r="V280" i="1"/>
  <c r="AQ280" i="1" s="1"/>
  <c r="V232" i="1"/>
  <c r="AQ232" i="1" s="1"/>
  <c r="V172" i="1"/>
  <c r="AQ172" i="1" s="1"/>
  <c r="V100" i="1"/>
  <c r="AQ100" i="1" s="1"/>
  <c r="V28" i="1"/>
  <c r="AQ28" i="1" s="1"/>
  <c r="AN446" i="1"/>
  <c r="AQ446" i="1" s="1"/>
  <c r="AM607" i="1"/>
  <c r="U607" i="1"/>
  <c r="AM603" i="1"/>
  <c r="U603" i="1"/>
  <c r="AM601" i="1"/>
  <c r="U601" i="1"/>
  <c r="AM599" i="1"/>
  <c r="U599" i="1"/>
  <c r="AM595" i="1"/>
  <c r="AP595" i="1" s="1"/>
  <c r="U595" i="1"/>
  <c r="AM591" i="1"/>
  <c r="AP591" i="1" s="1"/>
  <c r="U591" i="1"/>
  <c r="AM589" i="1"/>
  <c r="AP589" i="1" s="1"/>
  <c r="U589" i="1"/>
  <c r="AM587" i="1"/>
  <c r="AP587" i="1" s="1"/>
  <c r="U587" i="1"/>
  <c r="AM583" i="1"/>
  <c r="U583" i="1"/>
  <c r="AM579" i="1"/>
  <c r="AP579" i="1" s="1"/>
  <c r="U579" i="1"/>
  <c r="AM577" i="1"/>
  <c r="U577" i="1"/>
  <c r="AM575" i="1"/>
  <c r="U575" i="1"/>
  <c r="AM571" i="1"/>
  <c r="U571" i="1"/>
  <c r="AM567" i="1"/>
  <c r="AP567" i="1" s="1"/>
  <c r="U567" i="1"/>
  <c r="AM565" i="1"/>
  <c r="U565" i="1"/>
  <c r="AM563" i="1"/>
  <c r="AP563" i="1" s="1"/>
  <c r="U563" i="1"/>
  <c r="AM559" i="1"/>
  <c r="U559" i="1"/>
  <c r="AM555" i="1"/>
  <c r="AP555" i="1" s="1"/>
  <c r="U555" i="1"/>
  <c r="AM553" i="1"/>
  <c r="U553" i="1"/>
  <c r="AM551" i="1"/>
  <c r="U551" i="1"/>
  <c r="AM547" i="1"/>
  <c r="U547" i="1"/>
  <c r="AM543" i="1"/>
  <c r="U543" i="1"/>
  <c r="AM541" i="1"/>
  <c r="U541" i="1"/>
  <c r="AM539" i="1"/>
  <c r="U539" i="1"/>
  <c r="AM535" i="1"/>
  <c r="AP535" i="1" s="1"/>
  <c r="U535" i="1"/>
  <c r="AM531" i="1"/>
  <c r="AP531" i="1" s="1"/>
  <c r="U531" i="1"/>
  <c r="AM529" i="1"/>
  <c r="U529" i="1"/>
  <c r="AM527" i="1"/>
  <c r="U527" i="1"/>
  <c r="AM523" i="1"/>
  <c r="AP523" i="1" s="1"/>
  <c r="U523" i="1"/>
  <c r="AM519" i="1"/>
  <c r="U519" i="1"/>
  <c r="AM517" i="1"/>
  <c r="U517" i="1"/>
  <c r="AM515" i="1"/>
  <c r="U515" i="1"/>
  <c r="AM509" i="1"/>
  <c r="U509" i="1"/>
  <c r="AM503" i="1"/>
  <c r="U503" i="1"/>
  <c r="AM501" i="1"/>
  <c r="U501" i="1"/>
  <c r="AM499" i="1"/>
  <c r="U499" i="1"/>
  <c r="AM497" i="1"/>
  <c r="U497" i="1"/>
  <c r="AM495" i="1"/>
  <c r="U495" i="1"/>
  <c r="AM493" i="1"/>
  <c r="U493" i="1"/>
  <c r="AM491" i="1"/>
  <c r="U491" i="1"/>
  <c r="AM489" i="1"/>
  <c r="U489" i="1"/>
  <c r="AM487" i="1"/>
  <c r="U487" i="1"/>
  <c r="AM485" i="1"/>
  <c r="U485" i="1"/>
  <c r="AM483" i="1"/>
  <c r="U483" i="1"/>
  <c r="AM481" i="1"/>
  <c r="U481" i="1"/>
  <c r="AM479" i="1"/>
  <c r="U479" i="1"/>
  <c r="AM477" i="1"/>
  <c r="U477" i="1"/>
  <c r="AM473" i="1"/>
  <c r="U473" i="1"/>
  <c r="AM471" i="1"/>
  <c r="U471" i="1"/>
  <c r="AM469" i="1"/>
  <c r="U469" i="1"/>
  <c r="AM467" i="1"/>
  <c r="U467" i="1"/>
  <c r="AM465" i="1"/>
  <c r="U465" i="1"/>
  <c r="AM463" i="1"/>
  <c r="U463" i="1"/>
  <c r="AM461" i="1"/>
  <c r="U461" i="1"/>
  <c r="AM459" i="1"/>
  <c r="AP459" i="1" s="1"/>
  <c r="U459" i="1"/>
  <c r="AM457" i="1"/>
  <c r="AP457" i="1" s="1"/>
  <c r="U457" i="1"/>
  <c r="AM455" i="1"/>
  <c r="U455" i="1"/>
  <c r="AM453" i="1"/>
  <c r="U453" i="1"/>
  <c r="AM449" i="1"/>
  <c r="U449" i="1"/>
  <c r="AM447" i="1"/>
  <c r="U447" i="1"/>
  <c r="AM445" i="1"/>
  <c r="U445" i="1"/>
  <c r="AM443" i="1"/>
  <c r="U443" i="1"/>
  <c r="AM441" i="1"/>
  <c r="U441" i="1"/>
  <c r="AM437" i="1"/>
  <c r="AP437" i="1" s="1"/>
  <c r="U437" i="1"/>
  <c r="AM435" i="1"/>
  <c r="U435" i="1"/>
  <c r="AM433" i="1"/>
  <c r="AP433" i="1" s="1"/>
  <c r="U433" i="1"/>
  <c r="AM431" i="1"/>
  <c r="U431" i="1"/>
  <c r="AM429" i="1"/>
  <c r="U429" i="1"/>
  <c r="AM427" i="1"/>
  <c r="U427" i="1"/>
  <c r="AM425" i="1"/>
  <c r="U425" i="1"/>
  <c r="AM423" i="1"/>
  <c r="U423" i="1"/>
  <c r="AM421" i="1"/>
  <c r="U421" i="1"/>
  <c r="AM419" i="1"/>
  <c r="U419" i="1"/>
  <c r="AM417" i="1"/>
  <c r="U417" i="1"/>
  <c r="AM415" i="1"/>
  <c r="U415" i="1"/>
  <c r="AM413" i="1"/>
  <c r="U413" i="1"/>
  <c r="AM411" i="1"/>
  <c r="U411" i="1"/>
  <c r="AM409" i="1"/>
  <c r="U409" i="1"/>
  <c r="AM407" i="1"/>
  <c r="U407" i="1"/>
  <c r="AM405" i="1"/>
  <c r="U405" i="1"/>
  <c r="AM403" i="1"/>
  <c r="U403" i="1"/>
  <c r="AM401" i="1"/>
  <c r="U401" i="1"/>
  <c r="AM399" i="1"/>
  <c r="U399" i="1"/>
  <c r="AM397" i="1"/>
  <c r="U397" i="1"/>
  <c r="AM395" i="1"/>
  <c r="U395" i="1"/>
  <c r="AM393" i="1"/>
  <c r="U393" i="1"/>
  <c r="AM391" i="1"/>
  <c r="U391" i="1"/>
  <c r="AM389" i="1"/>
  <c r="U389" i="1"/>
  <c r="AM387" i="1"/>
  <c r="U387" i="1"/>
  <c r="AM385" i="1"/>
  <c r="U385" i="1"/>
  <c r="AM383" i="1"/>
  <c r="U383" i="1"/>
  <c r="AM381" i="1"/>
  <c r="U381" i="1"/>
  <c r="AM379" i="1"/>
  <c r="U379" i="1"/>
  <c r="AM377" i="1"/>
  <c r="U377" i="1"/>
  <c r="AM375" i="1"/>
  <c r="U375" i="1"/>
  <c r="AM373" i="1"/>
  <c r="U373" i="1"/>
  <c r="AM371" i="1"/>
  <c r="U371" i="1"/>
  <c r="AM369" i="1"/>
  <c r="U369" i="1"/>
  <c r="AM367" i="1"/>
  <c r="U367" i="1"/>
  <c r="AM365" i="1"/>
  <c r="U365" i="1"/>
  <c r="AM363" i="1"/>
  <c r="U363" i="1"/>
  <c r="AM361" i="1"/>
  <c r="U361" i="1"/>
  <c r="AM359" i="1"/>
  <c r="U359" i="1"/>
  <c r="AM357" i="1"/>
  <c r="U357" i="1"/>
  <c r="AM355" i="1"/>
  <c r="U355" i="1"/>
  <c r="AM353" i="1"/>
  <c r="U353" i="1"/>
  <c r="AM351" i="1"/>
  <c r="U351" i="1"/>
  <c r="AM349" i="1"/>
  <c r="AP349" i="1" s="1"/>
  <c r="U349" i="1"/>
  <c r="AM347" i="1"/>
  <c r="AP347" i="1" s="1"/>
  <c r="U347" i="1"/>
  <c r="AM345" i="1"/>
  <c r="AP345" i="1" s="1"/>
  <c r="U345" i="1"/>
  <c r="AM343" i="1"/>
  <c r="AP343" i="1" s="1"/>
  <c r="U343" i="1"/>
  <c r="AM341" i="1"/>
  <c r="AP341" i="1" s="1"/>
  <c r="U341" i="1"/>
  <c r="AM339" i="1"/>
  <c r="U339" i="1"/>
  <c r="AM337" i="1"/>
  <c r="AP337" i="1" s="1"/>
  <c r="U337" i="1"/>
  <c r="AM335" i="1"/>
  <c r="AP335" i="1" s="1"/>
  <c r="U335" i="1"/>
  <c r="AM329" i="1"/>
  <c r="U329" i="1"/>
  <c r="AM327" i="1"/>
  <c r="U327" i="1"/>
  <c r="AM323" i="1"/>
  <c r="U323" i="1"/>
  <c r="AM317" i="1"/>
  <c r="U317" i="1"/>
  <c r="AM315" i="1"/>
  <c r="U315" i="1"/>
  <c r="AM311" i="1"/>
  <c r="U311" i="1"/>
  <c r="AM305" i="1"/>
  <c r="AP305" i="1" s="1"/>
  <c r="U305" i="1"/>
  <c r="AM303" i="1"/>
  <c r="AP303" i="1" s="1"/>
  <c r="U303" i="1"/>
  <c r="AM299" i="1"/>
  <c r="U299" i="1"/>
  <c r="AM293" i="1"/>
  <c r="AP293" i="1" s="1"/>
  <c r="U293" i="1"/>
  <c r="AM291" i="1"/>
  <c r="U291" i="1"/>
  <c r="AM287" i="1"/>
  <c r="U287" i="1"/>
  <c r="AM281" i="1"/>
  <c r="U281" i="1"/>
  <c r="AM279" i="1"/>
  <c r="U279" i="1"/>
  <c r="AM275" i="1"/>
  <c r="U275" i="1"/>
  <c r="AM269" i="1"/>
  <c r="U269" i="1"/>
  <c r="AM267" i="1"/>
  <c r="U267" i="1"/>
  <c r="AM263" i="1"/>
  <c r="U263" i="1"/>
  <c r="AM257" i="1"/>
  <c r="U257" i="1"/>
  <c r="AM255" i="1"/>
  <c r="U255" i="1"/>
  <c r="AM251" i="1"/>
  <c r="U251" i="1"/>
  <c r="AM245" i="1"/>
  <c r="U245" i="1"/>
  <c r="AM243" i="1"/>
  <c r="U243" i="1"/>
  <c r="AM239" i="1"/>
  <c r="U239" i="1"/>
  <c r="AM233" i="1"/>
  <c r="U233" i="1"/>
  <c r="AM231" i="1"/>
  <c r="U231" i="1"/>
  <c r="AM227" i="1"/>
  <c r="U227" i="1"/>
  <c r="AM221" i="1"/>
  <c r="U221" i="1"/>
  <c r="AM215" i="1"/>
  <c r="U215" i="1"/>
  <c r="AM209" i="1"/>
  <c r="U209" i="1"/>
  <c r="AM207" i="1"/>
  <c r="U207" i="1"/>
  <c r="AM203" i="1"/>
  <c r="U203" i="1"/>
  <c r="AM199" i="1"/>
  <c r="U199" i="1"/>
  <c r="AM197" i="1"/>
  <c r="U197" i="1"/>
  <c r="AM191" i="1"/>
  <c r="U191" i="1"/>
  <c r="AM187" i="1"/>
  <c r="U187" i="1"/>
  <c r="AM185" i="1"/>
  <c r="U185" i="1"/>
  <c r="AM183" i="1"/>
  <c r="AP183" i="1" s="1"/>
  <c r="U183" i="1"/>
  <c r="AM179" i="1"/>
  <c r="AP179" i="1" s="1"/>
  <c r="U179" i="1"/>
  <c r="AM175" i="1"/>
  <c r="U175" i="1"/>
  <c r="AM173" i="1"/>
  <c r="U173" i="1"/>
  <c r="AM171" i="1"/>
  <c r="U171" i="1"/>
  <c r="AM167" i="1"/>
  <c r="U167" i="1"/>
  <c r="U163" i="1"/>
  <c r="AM163" i="1"/>
  <c r="AM161" i="1"/>
  <c r="U161" i="1"/>
  <c r="AM159" i="1"/>
  <c r="U159" i="1"/>
  <c r="AM155" i="1"/>
  <c r="U155" i="1"/>
  <c r="AM151" i="1"/>
  <c r="U151" i="1"/>
  <c r="AM149" i="1"/>
  <c r="U149" i="1"/>
  <c r="AM147" i="1"/>
  <c r="U147" i="1"/>
  <c r="AM143" i="1"/>
  <c r="U143" i="1"/>
  <c r="AM137" i="1"/>
  <c r="U137" i="1"/>
  <c r="AM135" i="1"/>
  <c r="U135" i="1"/>
  <c r="AM131" i="1"/>
  <c r="U131" i="1"/>
  <c r="AM127" i="1"/>
  <c r="U127" i="1"/>
  <c r="AM125" i="1"/>
  <c r="U125" i="1"/>
  <c r="AM123" i="1"/>
  <c r="U123" i="1"/>
  <c r="AM119" i="1"/>
  <c r="U119" i="1"/>
  <c r="AM115" i="1"/>
  <c r="U115" i="1"/>
  <c r="AM113" i="1"/>
  <c r="U113" i="1"/>
  <c r="AM111" i="1"/>
  <c r="U111" i="1"/>
  <c r="AM107" i="1"/>
  <c r="U107" i="1"/>
  <c r="U103" i="1"/>
  <c r="AM103" i="1"/>
  <c r="AM101" i="1"/>
  <c r="U101" i="1"/>
  <c r="AM99" i="1"/>
  <c r="U99" i="1"/>
  <c r="AM95" i="1"/>
  <c r="U95" i="1"/>
  <c r="U91" i="1"/>
  <c r="AM91" i="1"/>
  <c r="AM89" i="1"/>
  <c r="U89" i="1"/>
  <c r="AM87" i="1"/>
  <c r="U87" i="1"/>
  <c r="AM83" i="1"/>
  <c r="U83" i="1"/>
  <c r="AM79" i="1"/>
  <c r="U79" i="1"/>
  <c r="AM77" i="1"/>
  <c r="U77" i="1"/>
  <c r="AM75" i="1"/>
  <c r="U75" i="1"/>
  <c r="AM71" i="1"/>
  <c r="AP71" i="1" s="1"/>
  <c r="U71" i="1"/>
  <c r="AM67" i="1"/>
  <c r="AP67" i="1" s="1"/>
  <c r="U67" i="1"/>
  <c r="AM65" i="1"/>
  <c r="U65" i="1"/>
  <c r="AM59" i="1"/>
  <c r="U59" i="1"/>
  <c r="AM55" i="1"/>
  <c r="U55" i="1"/>
  <c r="AM53" i="1"/>
  <c r="U53" i="1"/>
  <c r="AM47" i="1"/>
  <c r="U47" i="1"/>
  <c r="AM43" i="1"/>
  <c r="U43" i="1"/>
  <c r="AM41" i="1"/>
  <c r="U41" i="1"/>
  <c r="AM39" i="1"/>
  <c r="U39" i="1"/>
  <c r="AM35" i="1"/>
  <c r="U35" i="1"/>
  <c r="AM31" i="1"/>
  <c r="U31" i="1"/>
  <c r="AM29" i="1"/>
  <c r="U29" i="1"/>
  <c r="AM23" i="1"/>
  <c r="U23" i="1"/>
  <c r="AM19" i="1"/>
  <c r="U19" i="1"/>
  <c r="AM17" i="1"/>
  <c r="U17" i="1"/>
  <c r="T609" i="1"/>
  <c r="AO609" i="1" s="1"/>
  <c r="V606" i="1"/>
  <c r="AQ606" i="1" s="1"/>
  <c r="U604" i="1"/>
  <c r="AP604" i="1" s="1"/>
  <c r="T602" i="1"/>
  <c r="AO602" i="1" s="1"/>
  <c r="T597" i="1"/>
  <c r="V594" i="1"/>
  <c r="U592" i="1"/>
  <c r="T590" i="1"/>
  <c r="T585" i="1"/>
  <c r="V582" i="1"/>
  <c r="AQ582" i="1" s="1"/>
  <c r="U580" i="1"/>
  <c r="AP580" i="1" s="1"/>
  <c r="T578" i="1"/>
  <c r="V575" i="1"/>
  <c r="AQ575" i="1" s="1"/>
  <c r="T573" i="1"/>
  <c r="AO573" i="1" s="1"/>
  <c r="V570" i="1"/>
  <c r="U568" i="1"/>
  <c r="AP568" i="1" s="1"/>
  <c r="T566" i="1"/>
  <c r="AO566" i="1" s="1"/>
  <c r="T561" i="1"/>
  <c r="V558" i="1"/>
  <c r="AQ558" i="1" s="1"/>
  <c r="U556" i="1"/>
  <c r="AP556" i="1" s="1"/>
  <c r="T554" i="1"/>
  <c r="AO554" i="1" s="1"/>
  <c r="T549" i="1"/>
  <c r="AO549" i="1" s="1"/>
  <c r="V546" i="1"/>
  <c r="AQ546" i="1" s="1"/>
  <c r="U544" i="1"/>
  <c r="AP544" i="1" s="1"/>
  <c r="T542" i="1"/>
  <c r="AO542" i="1" s="1"/>
  <c r="V539" i="1"/>
  <c r="AQ539" i="1" s="1"/>
  <c r="T537" i="1"/>
  <c r="V534" i="1"/>
  <c r="U532" i="1"/>
  <c r="AP532" i="1" s="1"/>
  <c r="T530" i="1"/>
  <c r="AO530" i="1" s="1"/>
  <c r="T525" i="1"/>
  <c r="AO525" i="1" s="1"/>
  <c r="V522" i="1"/>
  <c r="AQ522" i="1" s="1"/>
  <c r="U520" i="1"/>
  <c r="AP520" i="1" s="1"/>
  <c r="T518" i="1"/>
  <c r="AO518" i="1" s="1"/>
  <c r="T513" i="1"/>
  <c r="AO513" i="1" s="1"/>
  <c r="V510" i="1"/>
  <c r="AQ510" i="1" s="1"/>
  <c r="T506" i="1"/>
  <c r="AO506" i="1" s="1"/>
  <c r="V503" i="1"/>
  <c r="AQ503" i="1" s="1"/>
  <c r="T501" i="1"/>
  <c r="AO501" i="1" s="1"/>
  <c r="V498" i="1"/>
  <c r="AQ498" i="1" s="1"/>
  <c r="U496" i="1"/>
  <c r="T494" i="1"/>
  <c r="AO494" i="1" s="1"/>
  <c r="V491" i="1"/>
  <c r="AQ491" i="1" s="1"/>
  <c r="T489" i="1"/>
  <c r="AO489" i="1" s="1"/>
  <c r="V486" i="1"/>
  <c r="AQ486" i="1" s="1"/>
  <c r="T484" i="1"/>
  <c r="AO484" i="1" s="1"/>
  <c r="T480" i="1"/>
  <c r="AO480" i="1" s="1"/>
  <c r="T476" i="1"/>
  <c r="AO476" i="1" s="1"/>
  <c r="T472" i="1"/>
  <c r="AO472" i="1" s="1"/>
  <c r="T468" i="1"/>
  <c r="AO468" i="1" s="1"/>
  <c r="T464" i="1"/>
  <c r="AO464" i="1" s="1"/>
  <c r="T460" i="1"/>
  <c r="AO460" i="1" s="1"/>
  <c r="T456" i="1"/>
  <c r="T452" i="1"/>
  <c r="AO452" i="1" s="1"/>
  <c r="T448" i="1"/>
  <c r="T444" i="1"/>
  <c r="AO444" i="1" s="1"/>
  <c r="T440" i="1"/>
  <c r="AO440" i="1" s="1"/>
  <c r="T436" i="1"/>
  <c r="AO436" i="1" s="1"/>
  <c r="T432" i="1"/>
  <c r="AO432" i="1" s="1"/>
  <c r="T428" i="1"/>
  <c r="AO428" i="1" s="1"/>
  <c r="T424" i="1"/>
  <c r="AO424" i="1" s="1"/>
  <c r="T420" i="1"/>
  <c r="AO420" i="1" s="1"/>
  <c r="T416" i="1"/>
  <c r="AO416" i="1" s="1"/>
  <c r="T412" i="1"/>
  <c r="AO412" i="1" s="1"/>
  <c r="T408" i="1"/>
  <c r="AO408" i="1" s="1"/>
  <c r="T400" i="1"/>
  <c r="AO400" i="1" s="1"/>
  <c r="T396" i="1"/>
  <c r="AO396" i="1" s="1"/>
  <c r="T392" i="1"/>
  <c r="AO392" i="1" s="1"/>
  <c r="T388" i="1"/>
  <c r="AO388" i="1" s="1"/>
  <c r="T384" i="1"/>
  <c r="AO384" i="1" s="1"/>
  <c r="T376" i="1"/>
  <c r="AO376" i="1" s="1"/>
  <c r="T372" i="1"/>
  <c r="AO372" i="1" s="1"/>
  <c r="T368" i="1"/>
  <c r="AO368" i="1" s="1"/>
  <c r="T364" i="1"/>
  <c r="AO364" i="1" s="1"/>
  <c r="T360" i="1"/>
  <c r="AO360" i="1" s="1"/>
  <c r="T356" i="1"/>
  <c r="AO356" i="1" s="1"/>
  <c r="T352" i="1"/>
  <c r="T348" i="1"/>
  <c r="AO348" i="1" s="1"/>
  <c r="T344" i="1"/>
  <c r="T340" i="1"/>
  <c r="T336" i="1"/>
  <c r="U331" i="1"/>
  <c r="AP331" i="1" s="1"/>
  <c r="V326" i="1"/>
  <c r="AQ326" i="1" s="1"/>
  <c r="V321" i="1"/>
  <c r="AQ321" i="1" s="1"/>
  <c r="T317" i="1"/>
  <c r="AO317" i="1" s="1"/>
  <c r="U312" i="1"/>
  <c r="AP312" i="1" s="1"/>
  <c r="U307" i="1"/>
  <c r="AP307" i="1" s="1"/>
  <c r="V302" i="1"/>
  <c r="AQ302" i="1" s="1"/>
  <c r="V297" i="1"/>
  <c r="AQ297" i="1" s="1"/>
  <c r="T293" i="1"/>
  <c r="U288" i="1"/>
  <c r="AP288" i="1" s="1"/>
  <c r="U283" i="1"/>
  <c r="AP283" i="1" s="1"/>
  <c r="V278" i="1"/>
  <c r="AQ278" i="1" s="1"/>
  <c r="V273" i="1"/>
  <c r="AQ273" i="1" s="1"/>
  <c r="T269" i="1"/>
  <c r="AO269" i="1" s="1"/>
  <c r="U264" i="1"/>
  <c r="AP264" i="1" s="1"/>
  <c r="U259" i="1"/>
  <c r="AP259" i="1" s="1"/>
  <c r="V254" i="1"/>
  <c r="AQ254" i="1" s="1"/>
  <c r="V249" i="1"/>
  <c r="AQ249" i="1" s="1"/>
  <c r="T245" i="1"/>
  <c r="AO245" i="1" s="1"/>
  <c r="U240" i="1"/>
  <c r="AP240" i="1" s="1"/>
  <c r="U235" i="1"/>
  <c r="AP235" i="1" s="1"/>
  <c r="V230" i="1"/>
  <c r="AQ230" i="1" s="1"/>
  <c r="V225" i="1"/>
  <c r="AQ225" i="1" s="1"/>
  <c r="T221" i="1"/>
  <c r="AO221" i="1" s="1"/>
  <c r="U216" i="1"/>
  <c r="AP216" i="1" s="1"/>
  <c r="U211" i="1"/>
  <c r="AP211" i="1" s="1"/>
  <c r="U206" i="1"/>
  <c r="AP206" i="1" s="1"/>
  <c r="T199" i="1"/>
  <c r="AO199" i="1" s="1"/>
  <c r="V191" i="1"/>
  <c r="AQ191" i="1" s="1"/>
  <c r="V184" i="1"/>
  <c r="U177" i="1"/>
  <c r="AP177" i="1" s="1"/>
  <c r="U170" i="1"/>
  <c r="AP170" i="1" s="1"/>
  <c r="T163" i="1"/>
  <c r="AO163" i="1" s="1"/>
  <c r="V155" i="1"/>
  <c r="AQ155" i="1" s="1"/>
  <c r="V148" i="1"/>
  <c r="AQ148" i="1" s="1"/>
  <c r="U141" i="1"/>
  <c r="U134" i="1"/>
  <c r="AP134" i="1" s="1"/>
  <c r="T127" i="1"/>
  <c r="AO127" i="1" s="1"/>
  <c r="V119" i="1"/>
  <c r="AQ119" i="1" s="1"/>
  <c r="V112" i="1"/>
  <c r="AQ112" i="1" s="1"/>
  <c r="U105" i="1"/>
  <c r="AP105" i="1" s="1"/>
  <c r="U98" i="1"/>
  <c r="AP98" i="1" s="1"/>
  <c r="T91" i="1"/>
  <c r="AO91" i="1" s="1"/>
  <c r="V83" i="1"/>
  <c r="AQ83" i="1" s="1"/>
  <c r="V76" i="1"/>
  <c r="AQ76" i="1" s="1"/>
  <c r="U69" i="1"/>
  <c r="U62" i="1"/>
  <c r="AP62" i="1" s="1"/>
  <c r="T55" i="1"/>
  <c r="AO55" i="1" s="1"/>
  <c r="V47" i="1"/>
  <c r="AQ47" i="1" s="1"/>
  <c r="V40" i="1"/>
  <c r="AQ40" i="1" s="1"/>
  <c r="U33" i="1"/>
  <c r="AP33" i="1" s="1"/>
  <c r="U26" i="1"/>
  <c r="AP26" i="1" s="1"/>
  <c r="T19" i="1"/>
  <c r="AO19" i="1" s="1"/>
  <c r="V11" i="1"/>
  <c r="AQ11" i="1" s="1"/>
  <c r="V4" i="1"/>
  <c r="AQ4" i="1" s="1"/>
  <c r="AM605" i="1"/>
  <c r="AP605" i="1" s="1"/>
  <c r="AM569" i="1"/>
  <c r="AP569" i="1" s="1"/>
  <c r="AM533" i="1"/>
  <c r="AP533" i="1" s="1"/>
  <c r="AM511" i="1"/>
  <c r="AP511" i="1" s="1"/>
  <c r="AM482" i="1"/>
  <c r="AP482" i="1" s="1"/>
  <c r="AM439" i="1"/>
  <c r="AP439" i="1" s="1"/>
  <c r="AM356" i="1"/>
  <c r="AP356" i="1" s="1"/>
  <c r="AM320" i="1"/>
  <c r="AP320" i="1" s="1"/>
  <c r="AM284" i="1"/>
  <c r="AP284" i="1" s="1"/>
  <c r="AM248" i="1"/>
  <c r="AP248" i="1" s="1"/>
  <c r="AN209" i="1"/>
  <c r="AQ209" i="1" s="1"/>
  <c r="AM148" i="1"/>
  <c r="AP148" i="1" s="1"/>
  <c r="AM63" i="1"/>
  <c r="AP63" i="1" s="1"/>
  <c r="AN478" i="1"/>
  <c r="V478" i="1"/>
  <c r="AN472" i="1"/>
  <c r="V472" i="1"/>
  <c r="AN466" i="1"/>
  <c r="V466" i="1"/>
  <c r="AN448" i="1"/>
  <c r="AQ448" i="1" s="1"/>
  <c r="V448" i="1"/>
  <c r="AN440" i="1"/>
  <c r="V440" i="1"/>
  <c r="AN432" i="1"/>
  <c r="V432" i="1"/>
  <c r="AN424" i="1"/>
  <c r="V424" i="1"/>
  <c r="AN416" i="1"/>
  <c r="V416" i="1"/>
  <c r="AN408" i="1"/>
  <c r="V408" i="1"/>
  <c r="AN400" i="1"/>
  <c r="V400" i="1"/>
  <c r="AN392" i="1"/>
  <c r="V392" i="1"/>
  <c r="AN384" i="1"/>
  <c r="V384" i="1"/>
  <c r="AN374" i="1"/>
  <c r="V374" i="1"/>
  <c r="AN364" i="1"/>
  <c r="V364" i="1"/>
  <c r="AN356" i="1"/>
  <c r="V356" i="1"/>
  <c r="AN346" i="1"/>
  <c r="V346" i="1"/>
  <c r="AL334" i="1"/>
  <c r="T334" i="1"/>
  <c r="AL328" i="1"/>
  <c r="T328" i="1"/>
  <c r="AL322" i="1"/>
  <c r="T322" i="1"/>
  <c r="AL314" i="1"/>
  <c r="T314" i="1"/>
  <c r="AL306" i="1"/>
  <c r="AO306" i="1" s="1"/>
  <c r="T306" i="1"/>
  <c r="AL300" i="1"/>
  <c r="AO300" i="1" s="1"/>
  <c r="T300" i="1"/>
  <c r="AL290" i="1"/>
  <c r="T290" i="1"/>
  <c r="AL230" i="1"/>
  <c r="T230" i="1"/>
  <c r="AL333" i="1"/>
  <c r="T333" i="1"/>
  <c r="T327" i="1"/>
  <c r="AL327" i="1"/>
  <c r="AL325" i="1"/>
  <c r="T325" i="1"/>
  <c r="AL321" i="1"/>
  <c r="T321" i="1"/>
  <c r="T315" i="1"/>
  <c r="AL315" i="1"/>
  <c r="AL313" i="1"/>
  <c r="AO313" i="1" s="1"/>
  <c r="T313" i="1"/>
  <c r="AL309" i="1"/>
  <c r="T309" i="1"/>
  <c r="T303" i="1"/>
  <c r="AL303" i="1"/>
  <c r="AO303" i="1" s="1"/>
  <c r="AL301" i="1"/>
  <c r="T301" i="1"/>
  <c r="AL297" i="1"/>
  <c r="T297" i="1"/>
  <c r="T291" i="1"/>
  <c r="AL291" i="1"/>
  <c r="AL289" i="1"/>
  <c r="T289" i="1"/>
  <c r="AL285" i="1"/>
  <c r="T285" i="1"/>
  <c r="T279" i="1"/>
  <c r="AL279" i="1"/>
  <c r="AL277" i="1"/>
  <c r="T277" i="1"/>
  <c r="AL273" i="1"/>
  <c r="T273" i="1"/>
  <c r="T267" i="1"/>
  <c r="AL267" i="1"/>
  <c r="AL265" i="1"/>
  <c r="T265" i="1"/>
  <c r="AL261" i="1"/>
  <c r="T261" i="1"/>
  <c r="T255" i="1"/>
  <c r="AL255" i="1"/>
  <c r="AL253" i="1"/>
  <c r="T253" i="1"/>
  <c r="AL249" i="1"/>
  <c r="T249" i="1"/>
  <c r="T243" i="1"/>
  <c r="AL243" i="1"/>
  <c r="AL241" i="1"/>
  <c r="AO241" i="1" s="1"/>
  <c r="T241" i="1"/>
  <c r="AL237" i="1"/>
  <c r="T237" i="1"/>
  <c r="T231" i="1"/>
  <c r="AL231" i="1"/>
  <c r="AL229" i="1"/>
  <c r="T229" i="1"/>
  <c r="AL225" i="1"/>
  <c r="T225" i="1"/>
  <c r="AL219" i="1"/>
  <c r="T219" i="1"/>
  <c r="AL217" i="1"/>
  <c r="T217" i="1"/>
  <c r="AL213" i="1"/>
  <c r="T213" i="1"/>
  <c r="AL207" i="1"/>
  <c r="T207" i="1"/>
  <c r="AL201" i="1"/>
  <c r="AO201" i="1" s="1"/>
  <c r="T201" i="1"/>
  <c r="AL197" i="1"/>
  <c r="T197" i="1"/>
  <c r="AL195" i="1"/>
  <c r="T195" i="1"/>
  <c r="AL193" i="1"/>
  <c r="T193" i="1"/>
  <c r="AL185" i="1"/>
  <c r="T185" i="1"/>
  <c r="AL183" i="1"/>
  <c r="AO183" i="1" s="1"/>
  <c r="T183" i="1"/>
  <c r="AL181" i="1"/>
  <c r="T181" i="1"/>
  <c r="AL177" i="1"/>
  <c r="T177" i="1"/>
  <c r="AL173" i="1"/>
  <c r="T173" i="1"/>
  <c r="AL171" i="1"/>
  <c r="T171" i="1"/>
  <c r="AL169" i="1"/>
  <c r="T169" i="1"/>
  <c r="AL165" i="1"/>
  <c r="T165" i="1"/>
  <c r="AL161" i="1"/>
  <c r="T161" i="1"/>
  <c r="AL159" i="1"/>
  <c r="T159" i="1"/>
  <c r="AL157" i="1"/>
  <c r="T157" i="1"/>
  <c r="AL153" i="1"/>
  <c r="T153" i="1"/>
  <c r="AL149" i="1"/>
  <c r="T149" i="1"/>
  <c r="AL147" i="1"/>
  <c r="T147" i="1"/>
  <c r="AL145" i="1"/>
  <c r="T145" i="1"/>
  <c r="AL141" i="1"/>
  <c r="AO141" i="1" s="1"/>
  <c r="T141" i="1"/>
  <c r="AL137" i="1"/>
  <c r="T137" i="1"/>
  <c r="AL135" i="1"/>
  <c r="T135" i="1"/>
  <c r="AL133" i="1"/>
  <c r="T133" i="1"/>
  <c r="AL129" i="1"/>
  <c r="T129" i="1"/>
  <c r="AL125" i="1"/>
  <c r="T125" i="1"/>
  <c r="AL123" i="1"/>
  <c r="T123" i="1"/>
  <c r="AL121" i="1"/>
  <c r="T121" i="1"/>
  <c r="AL117" i="1"/>
  <c r="T117" i="1"/>
  <c r="AL113" i="1"/>
  <c r="T113" i="1"/>
  <c r="AL111" i="1"/>
  <c r="T111" i="1"/>
  <c r="AL109" i="1"/>
  <c r="T109" i="1"/>
  <c r="AL105" i="1"/>
  <c r="T105" i="1"/>
  <c r="AL101" i="1"/>
  <c r="T101" i="1"/>
  <c r="AL99" i="1"/>
  <c r="T99" i="1"/>
  <c r="AL97" i="1"/>
  <c r="T97" i="1"/>
  <c r="AL93" i="1"/>
  <c r="T93" i="1"/>
  <c r="AL89" i="1"/>
  <c r="T89" i="1"/>
  <c r="AL87" i="1"/>
  <c r="T87" i="1"/>
  <c r="AL85" i="1"/>
  <c r="T85" i="1"/>
  <c r="AL81" i="1"/>
  <c r="T81" i="1"/>
  <c r="AL77" i="1"/>
  <c r="T77" i="1"/>
  <c r="AL75" i="1"/>
  <c r="T75" i="1"/>
  <c r="AL73" i="1"/>
  <c r="T73" i="1"/>
  <c r="AL69" i="1"/>
  <c r="AO69" i="1" s="1"/>
  <c r="T69" i="1"/>
  <c r="AL65" i="1"/>
  <c r="T65" i="1"/>
  <c r="AL63" i="1"/>
  <c r="T63" i="1"/>
  <c r="AL61" i="1"/>
  <c r="T61" i="1"/>
  <c r="AL57" i="1"/>
  <c r="T57" i="1"/>
  <c r="AL53" i="1"/>
  <c r="T53" i="1"/>
  <c r="AL51" i="1"/>
  <c r="T51" i="1"/>
  <c r="AL49" i="1"/>
  <c r="T49" i="1"/>
  <c r="AL45" i="1"/>
  <c r="T45" i="1"/>
  <c r="AL41" i="1"/>
  <c r="T41" i="1"/>
  <c r="AL39" i="1"/>
  <c r="T39" i="1"/>
  <c r="AL37" i="1"/>
  <c r="T37" i="1"/>
  <c r="AL33" i="1"/>
  <c r="T33" i="1"/>
  <c r="AL29" i="1"/>
  <c r="T29" i="1"/>
  <c r="AL27" i="1"/>
  <c r="T27" i="1"/>
  <c r="AL25" i="1"/>
  <c r="T25" i="1"/>
  <c r="AL21" i="1"/>
  <c r="T21" i="1"/>
  <c r="AL17" i="1"/>
  <c r="T17" i="1"/>
  <c r="AL15" i="1"/>
  <c r="T15" i="1"/>
  <c r="AL13" i="1"/>
  <c r="T13" i="1"/>
  <c r="AL9" i="1"/>
  <c r="T9" i="1"/>
  <c r="AL5" i="1"/>
  <c r="T5" i="1"/>
  <c r="AL3" i="1"/>
  <c r="T3" i="1"/>
  <c r="V608" i="1"/>
  <c r="U606" i="1"/>
  <c r="AP606" i="1" s="1"/>
  <c r="T604" i="1"/>
  <c r="AO604" i="1" s="1"/>
  <c r="V601" i="1"/>
  <c r="AQ601" i="1" s="1"/>
  <c r="T599" i="1"/>
  <c r="AO599" i="1" s="1"/>
  <c r="V596" i="1"/>
  <c r="U594" i="1"/>
  <c r="T592" i="1"/>
  <c r="V589" i="1"/>
  <c r="T587" i="1"/>
  <c r="V584" i="1"/>
  <c r="AQ584" i="1" s="1"/>
  <c r="U582" i="1"/>
  <c r="AP582" i="1" s="1"/>
  <c r="T580" i="1"/>
  <c r="AO580" i="1" s="1"/>
  <c r="V577" i="1"/>
  <c r="AQ577" i="1" s="1"/>
  <c r="T575" i="1"/>
  <c r="AO575" i="1" s="1"/>
  <c r="V572" i="1"/>
  <c r="U570" i="1"/>
  <c r="T568" i="1"/>
  <c r="AO568" i="1" s="1"/>
  <c r="V565" i="1"/>
  <c r="AQ565" i="1" s="1"/>
  <c r="T563" i="1"/>
  <c r="AO563" i="1" s="1"/>
  <c r="V560" i="1"/>
  <c r="AQ560" i="1" s="1"/>
  <c r="U558" i="1"/>
  <c r="AP558" i="1" s="1"/>
  <c r="T556" i="1"/>
  <c r="AO556" i="1" s="1"/>
  <c r="V553" i="1"/>
  <c r="AQ553" i="1" s="1"/>
  <c r="T551" i="1"/>
  <c r="AO551" i="1" s="1"/>
  <c r="V548" i="1"/>
  <c r="AQ548" i="1" s="1"/>
  <c r="U546" i="1"/>
  <c r="AP546" i="1" s="1"/>
  <c r="T544" i="1"/>
  <c r="AO544" i="1" s="1"/>
  <c r="V541" i="1"/>
  <c r="AQ541" i="1" s="1"/>
  <c r="T539" i="1"/>
  <c r="AO539" i="1" s="1"/>
  <c r="V536" i="1"/>
  <c r="U534" i="1"/>
  <c r="T532" i="1"/>
  <c r="AO532" i="1" s="1"/>
  <c r="V529" i="1"/>
  <c r="AQ529" i="1" s="1"/>
  <c r="T527" i="1"/>
  <c r="AO527" i="1" s="1"/>
  <c r="V524" i="1"/>
  <c r="AQ524" i="1" s="1"/>
  <c r="U522" i="1"/>
  <c r="AP522" i="1" s="1"/>
  <c r="T520" i="1"/>
  <c r="AO520" i="1" s="1"/>
  <c r="V517" i="1"/>
  <c r="AQ517" i="1" s="1"/>
  <c r="T515" i="1"/>
  <c r="AO515" i="1" s="1"/>
  <c r="V512" i="1"/>
  <c r="AQ512" i="1" s="1"/>
  <c r="U510" i="1"/>
  <c r="AP510" i="1" s="1"/>
  <c r="T508" i="1"/>
  <c r="AO508" i="1" s="1"/>
  <c r="V505" i="1"/>
  <c r="AQ505" i="1" s="1"/>
  <c r="T503" i="1"/>
  <c r="AO503" i="1" s="1"/>
  <c r="V500" i="1"/>
  <c r="AQ500" i="1" s="1"/>
  <c r="U498" i="1"/>
  <c r="AP498" i="1" s="1"/>
  <c r="T496" i="1"/>
  <c r="V493" i="1"/>
  <c r="AQ493" i="1" s="1"/>
  <c r="T491" i="1"/>
  <c r="AO491" i="1" s="1"/>
  <c r="V488" i="1"/>
  <c r="AQ488" i="1" s="1"/>
  <c r="V483" i="1"/>
  <c r="AQ483" i="1" s="1"/>
  <c r="V479" i="1"/>
  <c r="AQ479" i="1" s="1"/>
  <c r="V475" i="1"/>
  <c r="AQ475" i="1" s="1"/>
  <c r="V471" i="1"/>
  <c r="AQ471" i="1" s="1"/>
  <c r="V467" i="1"/>
  <c r="AQ467" i="1" s="1"/>
  <c r="V463" i="1"/>
  <c r="AQ463" i="1" s="1"/>
  <c r="V459" i="1"/>
  <c r="V455" i="1"/>
  <c r="AQ455" i="1" s="1"/>
  <c r="V451" i="1"/>
  <c r="AQ451" i="1" s="1"/>
  <c r="V447" i="1"/>
  <c r="AQ447" i="1" s="1"/>
  <c r="V443" i="1"/>
  <c r="AQ443" i="1" s="1"/>
  <c r="V439" i="1"/>
  <c r="V435" i="1"/>
  <c r="AQ435" i="1" s="1"/>
  <c r="V431" i="1"/>
  <c r="AQ431" i="1" s="1"/>
  <c r="V427" i="1"/>
  <c r="AQ427" i="1" s="1"/>
  <c r="V423" i="1"/>
  <c r="AQ423" i="1" s="1"/>
  <c r="V419" i="1"/>
  <c r="AQ419" i="1" s="1"/>
  <c r="V415" i="1"/>
  <c r="AQ415" i="1" s="1"/>
  <c r="V411" i="1"/>
  <c r="AQ411" i="1" s="1"/>
  <c r="V407" i="1"/>
  <c r="AQ407" i="1" s="1"/>
  <c r="V403" i="1"/>
  <c r="AQ403" i="1" s="1"/>
  <c r="V399" i="1"/>
  <c r="AQ399" i="1" s="1"/>
  <c r="V395" i="1"/>
  <c r="AQ395" i="1" s="1"/>
  <c r="V391" i="1"/>
  <c r="AQ391" i="1" s="1"/>
  <c r="V387" i="1"/>
  <c r="AQ387" i="1" s="1"/>
  <c r="V383" i="1"/>
  <c r="AQ383" i="1" s="1"/>
  <c r="V379" i="1"/>
  <c r="AQ379" i="1" s="1"/>
  <c r="V375" i="1"/>
  <c r="AQ375" i="1" s="1"/>
  <c r="V371" i="1"/>
  <c r="AQ371" i="1" s="1"/>
  <c r="V367" i="1"/>
  <c r="AQ367" i="1" s="1"/>
  <c r="V363" i="1"/>
  <c r="AQ363" i="1" s="1"/>
  <c r="V359" i="1"/>
  <c r="AQ359" i="1" s="1"/>
  <c r="V355" i="1"/>
  <c r="AQ355" i="1" s="1"/>
  <c r="V351" i="1"/>
  <c r="AQ351" i="1" s="1"/>
  <c r="V347" i="1"/>
  <c r="V343" i="1"/>
  <c r="V339" i="1"/>
  <c r="AQ339" i="1" s="1"/>
  <c r="V335" i="1"/>
  <c r="T331" i="1"/>
  <c r="AO331" i="1" s="1"/>
  <c r="U326" i="1"/>
  <c r="AP326" i="1" s="1"/>
  <c r="U321" i="1"/>
  <c r="AP321" i="1" s="1"/>
  <c r="V316" i="1"/>
  <c r="AQ316" i="1" s="1"/>
  <c r="V311" i="1"/>
  <c r="AQ311" i="1" s="1"/>
  <c r="T307" i="1"/>
  <c r="AO307" i="1" s="1"/>
  <c r="U302" i="1"/>
  <c r="AP302" i="1" s="1"/>
  <c r="U297" i="1"/>
  <c r="AP297" i="1" s="1"/>
  <c r="V292" i="1"/>
  <c r="V287" i="1"/>
  <c r="AQ287" i="1" s="1"/>
  <c r="T283" i="1"/>
  <c r="AO283" i="1" s="1"/>
  <c r="U278" i="1"/>
  <c r="AP278" i="1" s="1"/>
  <c r="U273" i="1"/>
  <c r="AP273" i="1" s="1"/>
  <c r="V268" i="1"/>
  <c r="AQ268" i="1" s="1"/>
  <c r="V263" i="1"/>
  <c r="AQ263" i="1" s="1"/>
  <c r="T259" i="1"/>
  <c r="AO259" i="1" s="1"/>
  <c r="U254" i="1"/>
  <c r="AP254" i="1" s="1"/>
  <c r="U249" i="1"/>
  <c r="AP249" i="1" s="1"/>
  <c r="V244" i="1"/>
  <c r="AQ244" i="1" s="1"/>
  <c r="V239" i="1"/>
  <c r="AQ239" i="1" s="1"/>
  <c r="T235" i="1"/>
  <c r="AO235" i="1" s="1"/>
  <c r="U230" i="1"/>
  <c r="AP230" i="1" s="1"/>
  <c r="U225" i="1"/>
  <c r="AP225" i="1" s="1"/>
  <c r="V220" i="1"/>
  <c r="AQ220" i="1" s="1"/>
  <c r="V215" i="1"/>
  <c r="AQ215" i="1" s="1"/>
  <c r="T211" i="1"/>
  <c r="AO211" i="1" s="1"/>
  <c r="U205" i="1"/>
  <c r="AP205" i="1" s="1"/>
  <c r="U198" i="1"/>
  <c r="AP198" i="1" s="1"/>
  <c r="T191" i="1"/>
  <c r="AO191" i="1" s="1"/>
  <c r="V183" i="1"/>
  <c r="V176" i="1"/>
  <c r="U169" i="1"/>
  <c r="AP169" i="1" s="1"/>
  <c r="U162" i="1"/>
  <c r="T155" i="1"/>
  <c r="AO155" i="1" s="1"/>
  <c r="V147" i="1"/>
  <c r="AQ147" i="1" s="1"/>
  <c r="V140" i="1"/>
  <c r="AQ140" i="1" s="1"/>
  <c r="U133" i="1"/>
  <c r="AP133" i="1" s="1"/>
  <c r="U126" i="1"/>
  <c r="AP126" i="1" s="1"/>
  <c r="T119" i="1"/>
  <c r="AO119" i="1" s="1"/>
  <c r="V111" i="1"/>
  <c r="AQ111" i="1" s="1"/>
  <c r="V104" i="1"/>
  <c r="AQ104" i="1" s="1"/>
  <c r="U97" i="1"/>
  <c r="AP97" i="1" s="1"/>
  <c r="U90" i="1"/>
  <c r="AP90" i="1" s="1"/>
  <c r="T83" i="1"/>
  <c r="AO83" i="1" s="1"/>
  <c r="V75" i="1"/>
  <c r="AQ75" i="1" s="1"/>
  <c r="V68" i="1"/>
  <c r="AQ68" i="1" s="1"/>
  <c r="U61" i="1"/>
  <c r="AP61" i="1" s="1"/>
  <c r="U54" i="1"/>
  <c r="AP54" i="1" s="1"/>
  <c r="T47" i="1"/>
  <c r="AO47" i="1" s="1"/>
  <c r="V39" i="1"/>
  <c r="AQ39" i="1" s="1"/>
  <c r="V32" i="1"/>
  <c r="AQ32" i="1" s="1"/>
  <c r="U25" i="1"/>
  <c r="AP25" i="1" s="1"/>
  <c r="U18" i="1"/>
  <c r="AP18" i="1" s="1"/>
  <c r="T11" i="1"/>
  <c r="AO11" i="1" s="1"/>
  <c r="V3" i="1"/>
  <c r="AQ3" i="1" s="1"/>
  <c r="AM597" i="1"/>
  <c r="AP597" i="1" s="1"/>
  <c r="AM561" i="1"/>
  <c r="AP561" i="1" s="1"/>
  <c r="AM525" i="1"/>
  <c r="AP525" i="1" s="1"/>
  <c r="AM480" i="1"/>
  <c r="AP480" i="1" s="1"/>
  <c r="AN458" i="1"/>
  <c r="AQ458" i="1" s="1"/>
  <c r="AM352" i="1"/>
  <c r="AP352" i="1" s="1"/>
  <c r="AM316" i="1"/>
  <c r="AP316" i="1" s="1"/>
  <c r="AM280" i="1"/>
  <c r="AP280" i="1" s="1"/>
  <c r="AM244" i="1"/>
  <c r="AP244" i="1" s="1"/>
  <c r="AL205" i="1"/>
  <c r="AO205" i="1" s="1"/>
  <c r="AM139" i="1"/>
  <c r="AP139" i="1" s="1"/>
  <c r="AM51" i="1"/>
  <c r="AP51" i="1" s="1"/>
  <c r="U11" i="1"/>
  <c r="AP11" i="1" s="1"/>
  <c r="U3" i="1"/>
  <c r="AP3" i="1" s="1"/>
  <c r="U5" i="1"/>
  <c r="AP5" i="1" s="1"/>
  <c r="U7" i="1"/>
  <c r="AP7" i="1" s="1"/>
  <c r="AF1" i="1"/>
  <c r="AF4" i="1" s="1"/>
  <c r="AE1" i="1"/>
  <c r="AE4" i="1" s="1"/>
  <c r="AD1" i="1"/>
  <c r="AD4" i="1" s="1"/>
  <c r="AO184" i="1" l="1"/>
  <c r="AQ10" i="1"/>
  <c r="AQ18" i="1"/>
  <c r="AQ26" i="1"/>
  <c r="AQ36" i="1"/>
  <c r="AQ54" i="1"/>
  <c r="AQ72" i="1"/>
  <c r="AQ82" i="1"/>
  <c r="AQ126" i="1"/>
  <c r="AQ144" i="1"/>
  <c r="AP143" i="1"/>
  <c r="AP401" i="1"/>
  <c r="AP485" i="1"/>
  <c r="AQ46" i="1"/>
  <c r="AQ62" i="1"/>
  <c r="AQ98" i="1"/>
  <c r="AQ108" i="1"/>
  <c r="AQ118" i="1"/>
  <c r="AQ134" i="1"/>
  <c r="AO18" i="1"/>
  <c r="AO78" i="1"/>
  <c r="AO88" i="1"/>
  <c r="AO100" i="1"/>
  <c r="AO124" i="1"/>
  <c r="AO158" i="1"/>
  <c r="AO170" i="1"/>
  <c r="AO206" i="1"/>
  <c r="AO268" i="1"/>
  <c r="AO280" i="1"/>
  <c r="AO326" i="1"/>
  <c r="AQ418" i="1"/>
  <c r="AQ462" i="1"/>
  <c r="AP28" i="1"/>
  <c r="AP36" i="1"/>
  <c r="AP56" i="1"/>
  <c r="AP64" i="1"/>
  <c r="AP92" i="1"/>
  <c r="AP104" i="1"/>
  <c r="AP132" i="1"/>
  <c r="AP142" i="1"/>
  <c r="AP154" i="1"/>
  <c r="AP192" i="1"/>
  <c r="AP202" i="1"/>
  <c r="AP224" i="1"/>
  <c r="AP322" i="1"/>
  <c r="AP348" i="1"/>
  <c r="AP388" i="1"/>
  <c r="AP412" i="1"/>
  <c r="AP424" i="1"/>
  <c r="AQ417" i="1"/>
  <c r="AQ465" i="1"/>
  <c r="AP243" i="1"/>
  <c r="AP255" i="1"/>
  <c r="AP267" i="1"/>
  <c r="AP279" i="1"/>
  <c r="AP291" i="1"/>
  <c r="AP315" i="1"/>
  <c r="AP327" i="1"/>
  <c r="AP355" i="1"/>
  <c r="AP361" i="1"/>
  <c r="AP373" i="1"/>
  <c r="AP379" i="1"/>
  <c r="AP385" i="1"/>
  <c r="AP397" i="1"/>
  <c r="AP403" i="1"/>
  <c r="AP409" i="1"/>
  <c r="AP421" i="1"/>
  <c r="AP441" i="1"/>
  <c r="AP447" i="1"/>
  <c r="AP455" i="1"/>
  <c r="AP461" i="1"/>
  <c r="AP473" i="1"/>
  <c r="AP481" i="1"/>
  <c r="AP487" i="1"/>
  <c r="AP493" i="1"/>
  <c r="AP499" i="1"/>
  <c r="AP509" i="1"/>
  <c r="AP19" i="1"/>
  <c r="AP31" i="1"/>
  <c r="AP41" i="1"/>
  <c r="AP65" i="1"/>
  <c r="AP83" i="1"/>
  <c r="AP127" i="1"/>
  <c r="AP137" i="1"/>
  <c r="AP149" i="1"/>
  <c r="AP185" i="1"/>
  <c r="AP197" i="1"/>
  <c r="AP245" i="1"/>
  <c r="AP339" i="1"/>
  <c r="AP369" i="1"/>
  <c r="AP375" i="1"/>
  <c r="AP381" i="1"/>
  <c r="AP387" i="1"/>
  <c r="AP393" i="1"/>
  <c r="AP399" i="1"/>
  <c r="AP417" i="1"/>
  <c r="AP449" i="1"/>
  <c r="AP483" i="1"/>
  <c r="AP495" i="1"/>
  <c r="AP559" i="1"/>
  <c r="AP603" i="1"/>
  <c r="AP519" i="1"/>
  <c r="AP529" i="1"/>
  <c r="AP539" i="1"/>
  <c r="AP547" i="1"/>
  <c r="AP565" i="1"/>
  <c r="AP575" i="1"/>
  <c r="AP583" i="1"/>
  <c r="AP601" i="1"/>
  <c r="AO172" i="1"/>
  <c r="AO2" i="1"/>
  <c r="AO14" i="1"/>
  <c r="AO26" i="1"/>
  <c r="AO50" i="1"/>
  <c r="AO62" i="1"/>
  <c r="AO74" i="1"/>
  <c r="AO84" i="1"/>
  <c r="AO96" i="1"/>
  <c r="AO108" i="1"/>
  <c r="AO120" i="1"/>
  <c r="AO132" i="1"/>
  <c r="AO144" i="1"/>
  <c r="AO154" i="1"/>
  <c r="AO166" i="1"/>
  <c r="AO178" i="1"/>
  <c r="AO190" i="1"/>
  <c r="AO202" i="1"/>
  <c r="AO214" i="1"/>
  <c r="AO240" i="1"/>
  <c r="AO252" i="1"/>
  <c r="AO264" i="1"/>
  <c r="AO276" i="1"/>
  <c r="AO288" i="1"/>
  <c r="AO320" i="1"/>
  <c r="AQ286" i="1"/>
  <c r="AQ366" i="1"/>
  <c r="AQ388" i="1"/>
  <c r="AQ410" i="1"/>
  <c r="AQ434" i="1"/>
  <c r="AP8" i="1"/>
  <c r="AP16" i="1"/>
  <c r="AP24" i="1"/>
  <c r="AP34" i="1"/>
  <c r="AP44" i="1"/>
  <c r="AP52" i="1"/>
  <c r="AP60" i="1"/>
  <c r="AP70" i="1"/>
  <c r="AP80" i="1"/>
  <c r="AP88" i="1"/>
  <c r="AP108" i="1"/>
  <c r="AP120" i="1"/>
  <c r="AP130" i="1"/>
  <c r="AP140" i="1"/>
  <c r="AP160" i="1"/>
  <c r="AP200" i="1"/>
  <c r="AP208" i="1"/>
  <c r="AP274" i="1"/>
  <c r="AP310" i="1"/>
  <c r="AP346" i="1"/>
  <c r="AP354" i="1"/>
  <c r="AP362" i="1"/>
  <c r="AP372" i="1"/>
  <c r="AP380" i="1"/>
  <c r="AP386" i="1"/>
  <c r="AP392" i="1"/>
  <c r="AP404" i="1"/>
  <c r="AP410" i="1"/>
  <c r="AP416" i="1"/>
  <c r="AP422" i="1"/>
  <c r="AP442" i="1"/>
  <c r="AP450" i="1"/>
  <c r="AP462" i="1"/>
  <c r="AP470" i="1"/>
  <c r="AP81" i="1"/>
  <c r="AP229" i="1"/>
  <c r="AQ95" i="1"/>
  <c r="AQ219" i="1"/>
  <c r="AQ275" i="1"/>
  <c r="AQ357" i="1"/>
  <c r="AQ385" i="1"/>
  <c r="AQ445" i="1"/>
  <c r="AQ495" i="1"/>
  <c r="AQ583" i="1"/>
  <c r="AP545" i="1"/>
  <c r="AQ227" i="1"/>
  <c r="AP505" i="1"/>
  <c r="AP438" i="1"/>
  <c r="AP4" i="1"/>
  <c r="AP68" i="1"/>
  <c r="AP178" i="1"/>
  <c r="AP226" i="1"/>
  <c r="AP420" i="1"/>
  <c r="AP426" i="1"/>
  <c r="AQ477" i="1"/>
  <c r="AP17" i="1"/>
  <c r="AP29" i="1"/>
  <c r="AP39" i="1"/>
  <c r="AP47" i="1"/>
  <c r="AP59" i="1"/>
  <c r="AP89" i="1"/>
  <c r="AP107" i="1"/>
  <c r="AP115" i="1"/>
  <c r="AP125" i="1"/>
  <c r="AP135" i="1"/>
  <c r="AP147" i="1"/>
  <c r="AP155" i="1"/>
  <c r="AP173" i="1"/>
  <c r="AP203" i="1"/>
  <c r="AP231" i="1"/>
  <c r="AO13" i="1"/>
  <c r="AO49" i="1"/>
  <c r="AO57" i="1"/>
  <c r="AO85" i="1"/>
  <c r="AO101" i="1"/>
  <c r="AO121" i="1"/>
  <c r="AO129" i="1"/>
  <c r="AO137" i="1"/>
  <c r="AO165" i="1"/>
  <c r="AO173" i="1"/>
  <c r="AO195" i="1"/>
  <c r="AO207" i="1"/>
  <c r="AO219" i="1"/>
  <c r="AO290" i="1"/>
  <c r="AO314" i="1"/>
  <c r="AO334" i="1"/>
  <c r="AQ364" i="1"/>
  <c r="AQ392" i="1"/>
  <c r="AQ416" i="1"/>
  <c r="AQ440" i="1"/>
  <c r="AO16" i="1"/>
  <c r="AO64" i="1"/>
  <c r="AO76" i="1"/>
  <c r="AO90" i="1"/>
  <c r="AO102" i="1"/>
  <c r="AO138" i="1"/>
  <c r="AO164" i="1"/>
  <c r="AO212" i="1"/>
  <c r="AO228" i="1"/>
  <c r="AO242" i="1"/>
  <c r="AO254" i="1"/>
  <c r="AO266" i="1"/>
  <c r="AO278" i="1"/>
  <c r="AO308" i="1"/>
  <c r="AQ312" i="1"/>
  <c r="AQ360" i="1"/>
  <c r="AQ382" i="1"/>
  <c r="AQ406" i="1"/>
  <c r="AQ452" i="1"/>
  <c r="AQ470" i="1"/>
  <c r="AQ9" i="1"/>
  <c r="AQ19" i="1"/>
  <c r="AQ29" i="1"/>
  <c r="AQ37" i="1"/>
  <c r="AQ45" i="1"/>
  <c r="AQ55" i="1"/>
  <c r="AQ65" i="1"/>
  <c r="AQ73" i="1"/>
  <c r="AQ81" i="1"/>
  <c r="AQ101" i="1"/>
  <c r="AQ109" i="1"/>
  <c r="AQ127" i="1"/>
  <c r="AQ145" i="1"/>
  <c r="AQ163" i="1"/>
  <c r="AQ173" i="1"/>
  <c r="AQ181" i="1"/>
  <c r="AQ235" i="1"/>
  <c r="AQ259" i="1"/>
  <c r="AQ271" i="1"/>
  <c r="AQ283" i="1"/>
  <c r="AQ307" i="1"/>
  <c r="AQ331" i="1"/>
  <c r="AP118" i="1"/>
  <c r="AP460" i="1"/>
  <c r="AQ154" i="1"/>
  <c r="AQ170" i="1"/>
  <c r="AQ190" i="1"/>
  <c r="AQ198" i="1"/>
  <c r="AQ206" i="1"/>
  <c r="AQ216" i="1"/>
  <c r="AQ228" i="1"/>
  <c r="AQ240" i="1"/>
  <c r="AQ252" i="1"/>
  <c r="AQ276" i="1"/>
  <c r="AQ298" i="1"/>
  <c r="AQ362" i="1"/>
  <c r="AQ386" i="1"/>
  <c r="AQ412" i="1"/>
  <c r="AP27" i="1"/>
  <c r="AQ571" i="1"/>
  <c r="AP45" i="1"/>
  <c r="AP93" i="1"/>
  <c r="AQ323" i="1"/>
  <c r="AQ393" i="1"/>
  <c r="AQ441" i="1"/>
  <c r="AQ487" i="1"/>
  <c r="AO20" i="1"/>
  <c r="AO216" i="1"/>
  <c r="AQ13" i="1"/>
  <c r="AQ31" i="1"/>
  <c r="AQ129" i="1"/>
  <c r="AQ217" i="1"/>
  <c r="AQ409" i="1"/>
  <c r="AQ481" i="1"/>
  <c r="AQ543" i="1"/>
  <c r="AO217" i="1"/>
  <c r="AQ408" i="1"/>
  <c r="AQ43" i="1"/>
  <c r="AP53" i="1"/>
  <c r="AP75" i="1"/>
  <c r="AP119" i="1"/>
  <c r="AP233" i="1"/>
  <c r="AQ480" i="1"/>
  <c r="AP250" i="1"/>
  <c r="AO157" i="1"/>
  <c r="AQ319" i="1"/>
  <c r="AO75" i="1"/>
  <c r="AQ472" i="1"/>
  <c r="AO21" i="1"/>
  <c r="AO111" i="1"/>
  <c r="AP111" i="1"/>
  <c r="AO93" i="1"/>
  <c r="AO40" i="1"/>
  <c r="AO52" i="1"/>
  <c r="AO114" i="1"/>
  <c r="AQ91" i="1"/>
  <c r="AQ117" i="1"/>
  <c r="AQ153" i="1"/>
  <c r="AQ247" i="1"/>
  <c r="AQ90" i="1"/>
  <c r="AP285" i="1"/>
  <c r="AQ547" i="1"/>
  <c r="AO29" i="1"/>
  <c r="AO65" i="1"/>
  <c r="AO147" i="1"/>
  <c r="AO208" i="1"/>
  <c r="AP101" i="1"/>
  <c r="AP113" i="1"/>
  <c r="AP239" i="1"/>
  <c r="AP377" i="1"/>
  <c r="AP503" i="1"/>
  <c r="AP543" i="1"/>
  <c r="AP571" i="1"/>
  <c r="AP607" i="1"/>
  <c r="AO10" i="1"/>
  <c r="AO22" i="1"/>
  <c r="AO34" i="1"/>
  <c r="AO46" i="1"/>
  <c r="AO58" i="1"/>
  <c r="AO70" i="1"/>
  <c r="AO82" i="1"/>
  <c r="AO92" i="1"/>
  <c r="AO104" i="1"/>
  <c r="AO116" i="1"/>
  <c r="AO128" i="1"/>
  <c r="AO140" i="1"/>
  <c r="AO152" i="1"/>
  <c r="AO186" i="1"/>
  <c r="AO198" i="1"/>
  <c r="AO210" i="1"/>
  <c r="AO222" i="1"/>
  <c r="AO272" i="1"/>
  <c r="AO316" i="1"/>
  <c r="AQ358" i="1"/>
  <c r="AQ380" i="1"/>
  <c r="AQ404" i="1"/>
  <c r="AP40" i="1"/>
  <c r="AP128" i="1"/>
  <c r="AP156" i="1"/>
  <c r="AP262" i="1"/>
  <c r="AP298" i="1"/>
  <c r="AP370" i="1"/>
  <c r="AP378" i="1"/>
  <c r="AP384" i="1"/>
  <c r="AP402" i="1"/>
  <c r="AP474" i="1"/>
  <c r="AP599" i="1"/>
  <c r="AO177" i="1"/>
  <c r="AO249" i="1"/>
  <c r="AO273" i="1"/>
  <c r="AQ346" i="1"/>
  <c r="AQ374" i="1"/>
  <c r="AQ424" i="1"/>
  <c r="AQ478" i="1"/>
  <c r="AO8" i="1"/>
  <c r="AO130" i="1"/>
  <c r="AO204" i="1"/>
  <c r="AO234" i="1"/>
  <c r="AO258" i="1"/>
  <c r="AO282" i="1"/>
  <c r="AO312" i="1"/>
  <c r="AQ318" i="1"/>
  <c r="AQ368" i="1"/>
  <c r="AQ460" i="1"/>
  <c r="AQ476" i="1"/>
  <c r="AQ49" i="1"/>
  <c r="AQ57" i="1"/>
  <c r="AQ93" i="1"/>
  <c r="AQ165" i="1"/>
  <c r="AQ175" i="1"/>
  <c r="AQ229" i="1"/>
  <c r="AQ289" i="1"/>
  <c r="AQ301" i="1"/>
  <c r="AP87" i="1"/>
  <c r="AP131" i="1"/>
  <c r="AP161" i="1"/>
  <c r="AP187" i="1"/>
  <c r="AP251" i="1"/>
  <c r="AP365" i="1"/>
  <c r="AP479" i="1"/>
  <c r="AP517" i="1"/>
  <c r="AP35" i="1"/>
  <c r="AP95" i="1"/>
  <c r="AP209" i="1"/>
  <c r="AP311" i="1"/>
  <c r="AP359" i="1"/>
  <c r="AP383" i="1"/>
  <c r="AP413" i="1"/>
  <c r="AP445" i="1"/>
  <c r="AP465" i="1"/>
  <c r="AO51" i="1"/>
  <c r="AO17" i="1"/>
  <c r="AO73" i="1"/>
  <c r="AO89" i="1"/>
  <c r="AO109" i="1"/>
  <c r="AO117" i="1"/>
  <c r="AO145" i="1"/>
  <c r="AO253" i="1"/>
  <c r="AO301" i="1"/>
  <c r="AQ466" i="1"/>
  <c r="AP91" i="1"/>
  <c r="AO48" i="1"/>
  <c r="AO72" i="1"/>
  <c r="AO98" i="1"/>
  <c r="AO110" i="1"/>
  <c r="AO134" i="1"/>
  <c r="AO160" i="1"/>
  <c r="AO220" i="1"/>
  <c r="AO286" i="1"/>
  <c r="AO318" i="1"/>
  <c r="AQ288" i="1"/>
  <c r="AQ322" i="1"/>
  <c r="AQ398" i="1"/>
  <c r="AP23" i="1"/>
  <c r="AP55" i="1"/>
  <c r="AP77" i="1"/>
  <c r="AP123" i="1"/>
  <c r="AP151" i="1"/>
  <c r="AP171" i="1"/>
  <c r="AP199" i="1"/>
  <c r="AP227" i="1"/>
  <c r="AP275" i="1"/>
  <c r="AP299" i="1"/>
  <c r="AP323" i="1"/>
  <c r="AP353" i="1"/>
  <c r="AP371" i="1"/>
  <c r="AP389" i="1"/>
  <c r="AP407" i="1"/>
  <c r="AP453" i="1"/>
  <c r="AP471" i="1"/>
  <c r="AP497" i="1"/>
  <c r="AP527" i="1"/>
  <c r="AP553" i="1"/>
  <c r="AO61" i="1"/>
  <c r="AO133" i="1"/>
  <c r="AO243" i="1"/>
  <c r="AO279" i="1"/>
  <c r="AQ438" i="1"/>
  <c r="AQ203" i="1"/>
  <c r="AQ381" i="1"/>
  <c r="AQ405" i="1"/>
  <c r="AQ607" i="1"/>
  <c r="AP436" i="1"/>
  <c r="AQ2" i="1"/>
  <c r="AQ12" i="1"/>
  <c r="AQ22" i="1"/>
  <c r="AQ30" i="1"/>
  <c r="AQ38" i="1"/>
  <c r="AQ48" i="1"/>
  <c r="AQ58" i="1"/>
  <c r="AQ84" i="1"/>
  <c r="AQ94" i="1"/>
  <c r="AQ102" i="1"/>
  <c r="AQ110" i="1"/>
  <c r="AQ120" i="1"/>
  <c r="AQ130" i="1"/>
  <c r="AQ138" i="1"/>
  <c r="AQ146" i="1"/>
  <c r="AQ156" i="1"/>
  <c r="AQ166" i="1"/>
  <c r="AQ192" i="1"/>
  <c r="AQ202" i="1"/>
  <c r="AQ210" i="1"/>
  <c r="AQ222" i="1"/>
  <c r="AQ234" i="1"/>
  <c r="AQ246" i="1"/>
  <c r="AQ258" i="1"/>
  <c r="AQ270" i="1"/>
  <c r="AQ282" i="1"/>
  <c r="AQ348" i="1"/>
  <c r="AQ370" i="1"/>
  <c r="AQ394" i="1"/>
  <c r="AQ422" i="1"/>
  <c r="AQ454" i="1"/>
  <c r="AP13" i="1"/>
  <c r="AP213" i="1"/>
  <c r="AP117" i="1"/>
  <c r="AQ131" i="1"/>
  <c r="AQ397" i="1"/>
  <c r="AQ453" i="1"/>
  <c r="AQ519" i="1"/>
  <c r="AQ420" i="1"/>
  <c r="AQ444" i="1"/>
  <c r="AQ482" i="1"/>
  <c r="AQ17" i="1"/>
  <c r="AQ25" i="1"/>
  <c r="AQ79" i="1"/>
  <c r="AQ97" i="1"/>
  <c r="AQ115" i="1"/>
  <c r="AQ161" i="1"/>
  <c r="AQ177" i="1"/>
  <c r="AQ187" i="1"/>
  <c r="AQ197" i="1"/>
  <c r="AQ205" i="1"/>
  <c r="AQ245" i="1"/>
  <c r="AQ281" i="1"/>
  <c r="AQ317" i="1"/>
  <c r="AP82" i="1"/>
  <c r="AP472" i="1"/>
  <c r="AQ34" i="1"/>
  <c r="AQ70" i="1"/>
  <c r="AQ86" i="1"/>
  <c r="AQ122" i="1"/>
  <c r="AQ132" i="1"/>
  <c r="AQ150" i="1"/>
  <c r="AQ158" i="1"/>
  <c r="AQ178" i="1"/>
  <c r="AQ186" i="1"/>
  <c r="AQ226" i="1"/>
  <c r="AQ250" i="1"/>
  <c r="AQ274" i="1"/>
  <c r="AQ310" i="1"/>
  <c r="AQ334" i="1"/>
  <c r="AQ354" i="1"/>
  <c r="AQ402" i="1"/>
  <c r="AP15" i="1"/>
  <c r="AP121" i="1"/>
  <c r="AQ559" i="1"/>
  <c r="AP277" i="1"/>
  <c r="AQ315" i="1"/>
  <c r="AQ429" i="1"/>
  <c r="AQ469" i="1"/>
  <c r="AP103" i="1"/>
  <c r="AO5" i="1"/>
  <c r="AO15" i="1"/>
  <c r="AO25" i="1"/>
  <c r="AO33" i="1"/>
  <c r="AO41" i="1"/>
  <c r="AO77" i="1"/>
  <c r="AO87" i="1"/>
  <c r="AO97" i="1"/>
  <c r="AO105" i="1"/>
  <c r="AO113" i="1"/>
  <c r="AO123" i="1"/>
  <c r="AO149" i="1"/>
  <c r="AO159" i="1"/>
  <c r="AO169" i="1"/>
  <c r="AO185" i="1"/>
  <c r="AO197" i="1"/>
  <c r="AO213" i="1"/>
  <c r="AO225" i="1"/>
  <c r="AO237" i="1"/>
  <c r="AO261" i="1"/>
  <c r="AO285" i="1"/>
  <c r="AO297" i="1"/>
  <c r="AO309" i="1"/>
  <c r="AO321" i="1"/>
  <c r="AO333" i="1"/>
  <c r="AO322" i="1"/>
  <c r="AQ400" i="1"/>
  <c r="AP163" i="1"/>
  <c r="AO32" i="1"/>
  <c r="AO44" i="1"/>
  <c r="AO56" i="1"/>
  <c r="AO68" i="1"/>
  <c r="AO94" i="1"/>
  <c r="AO106" i="1"/>
  <c r="AO118" i="1"/>
  <c r="AO142" i="1"/>
  <c r="AO156" i="1"/>
  <c r="AO168" i="1"/>
  <c r="AO192" i="1"/>
  <c r="AO246" i="1"/>
  <c r="AO270" i="1"/>
  <c r="AQ390" i="1"/>
  <c r="AQ414" i="1"/>
  <c r="AQ436" i="1"/>
  <c r="AQ5" i="1"/>
  <c r="AQ21" i="1"/>
  <c r="AQ41" i="1"/>
  <c r="AQ77" i="1"/>
  <c r="AQ85" i="1"/>
  <c r="AQ103" i="1"/>
  <c r="AQ113" i="1"/>
  <c r="AQ121" i="1"/>
  <c r="AQ139" i="1"/>
  <c r="AQ149" i="1"/>
  <c r="AQ157" i="1"/>
  <c r="AQ185" i="1"/>
  <c r="AQ193" i="1"/>
  <c r="AQ265" i="1"/>
  <c r="AQ277" i="1"/>
  <c r="AQ325" i="1"/>
  <c r="AQ474" i="1"/>
  <c r="AO9" i="1"/>
  <c r="AO27" i="1"/>
  <c r="AO37" i="1"/>
  <c r="AO45" i="1"/>
  <c r="AO53" i="1"/>
  <c r="AO63" i="1"/>
  <c r="AO81" i="1"/>
  <c r="AO99" i="1"/>
  <c r="AO125" i="1"/>
  <c r="AO153" i="1"/>
  <c r="AO161" i="1"/>
  <c r="AO171" i="1"/>
  <c r="AO181" i="1"/>
  <c r="AO193" i="1"/>
  <c r="AO229" i="1"/>
  <c r="AO265" i="1"/>
  <c r="AO277" i="1"/>
  <c r="AO289" i="1"/>
  <c r="AO325" i="1"/>
  <c r="AO230" i="1"/>
  <c r="AO328" i="1"/>
  <c r="AQ356" i="1"/>
  <c r="AQ384" i="1"/>
  <c r="AQ432" i="1"/>
  <c r="AO12" i="1"/>
  <c r="AO24" i="1"/>
  <c r="AO36" i="1"/>
  <c r="AO60" i="1"/>
  <c r="AO86" i="1"/>
  <c r="AO122" i="1"/>
  <c r="AO146" i="1"/>
  <c r="AO196" i="1"/>
  <c r="AO238" i="1"/>
  <c r="AO250" i="1"/>
  <c r="AO262" i="1"/>
  <c r="AO274" i="1"/>
  <c r="AO302" i="1"/>
  <c r="AQ376" i="1"/>
  <c r="AQ464" i="1"/>
  <c r="AQ7" i="1"/>
  <c r="AQ33" i="1"/>
  <c r="AQ53" i="1"/>
  <c r="AQ61" i="1"/>
  <c r="AQ89" i="1"/>
  <c r="AQ105" i="1"/>
  <c r="AQ125" i="1"/>
  <c r="AQ133" i="1"/>
  <c r="AQ151" i="1"/>
  <c r="AQ221" i="1"/>
  <c r="AQ233" i="1"/>
  <c r="AQ257" i="1"/>
  <c r="AQ269" i="1"/>
  <c r="AQ329" i="1"/>
  <c r="AO231" i="1"/>
  <c r="AO255" i="1"/>
  <c r="AO267" i="1"/>
  <c r="AO291" i="1"/>
  <c r="AO315" i="1"/>
  <c r="AO327" i="1"/>
  <c r="AQ6" i="1"/>
  <c r="AQ14" i="1"/>
  <c r="AQ24" i="1"/>
  <c r="AQ42" i="1"/>
  <c r="AQ50" i="1"/>
  <c r="AQ60" i="1"/>
  <c r="AQ78" i="1"/>
  <c r="AQ96" i="1"/>
  <c r="AQ106" i="1"/>
  <c r="AQ114" i="1"/>
  <c r="AQ142" i="1"/>
  <c r="AQ204" i="1"/>
  <c r="AQ214" i="1"/>
  <c r="AQ238" i="1"/>
  <c r="AQ262" i="1"/>
  <c r="AQ430" i="1"/>
  <c r="AP21" i="1"/>
  <c r="AP153" i="1"/>
  <c r="AQ361" i="1"/>
  <c r="AP207" i="1"/>
  <c r="AP257" i="1"/>
  <c r="AP269" i="1"/>
  <c r="AP281" i="1"/>
  <c r="AP317" i="1"/>
  <c r="AP329" i="1"/>
  <c r="AP351" i="1"/>
  <c r="AP363" i="1"/>
  <c r="AP405" i="1"/>
  <c r="AP411" i="1"/>
  <c r="AP429" i="1"/>
  <c r="AP435" i="1"/>
  <c r="AP443" i="1"/>
  <c r="AP463" i="1"/>
  <c r="AP469" i="1"/>
  <c r="AP477" i="1"/>
  <c r="AP489" i="1"/>
  <c r="AP501" i="1"/>
  <c r="AP515" i="1"/>
  <c r="AP551" i="1"/>
  <c r="AO200" i="1"/>
  <c r="AO6" i="1"/>
  <c r="AO30" i="1"/>
  <c r="AO42" i="1"/>
  <c r="AO54" i="1"/>
  <c r="AO112" i="1"/>
  <c r="AO136" i="1"/>
  <c r="AO148" i="1"/>
  <c r="AO218" i="1"/>
  <c r="AO232" i="1"/>
  <c r="AO244" i="1"/>
  <c r="AO256" i="1"/>
  <c r="AO310" i="1"/>
  <c r="AQ372" i="1"/>
  <c r="AQ396" i="1"/>
  <c r="AQ442" i="1"/>
  <c r="AP10" i="1"/>
  <c r="AP116" i="1"/>
  <c r="AP164" i="1"/>
  <c r="AP358" i="1"/>
  <c r="AP366" i="1"/>
  <c r="AP374" i="1"/>
  <c r="AP382" i="1"/>
  <c r="AP394" i="1"/>
  <c r="AP400" i="1"/>
  <c r="AP406" i="1"/>
  <c r="AP418" i="1"/>
  <c r="AP446" i="1"/>
  <c r="AP452" i="1"/>
  <c r="AP464" i="1"/>
  <c r="AP478" i="1"/>
  <c r="AP261" i="1"/>
  <c r="AQ107" i="1"/>
  <c r="AQ243" i="1"/>
  <c r="AQ291" i="1"/>
  <c r="AQ369" i="1"/>
  <c r="AQ507" i="1"/>
  <c r="AQ603" i="1"/>
  <c r="AP557" i="1"/>
  <c r="AQ267" i="1"/>
  <c r="AQ373" i="1"/>
  <c r="AQ499" i="1"/>
  <c r="AO248" i="1"/>
  <c r="AO284" i="1"/>
  <c r="AO298" i="1"/>
  <c r="AO332" i="1"/>
  <c r="AQ426" i="1"/>
  <c r="AQ450" i="1"/>
  <c r="AQ468" i="1"/>
  <c r="AP12" i="1"/>
  <c r="AP48" i="1"/>
  <c r="AP58" i="1"/>
  <c r="AP96" i="1"/>
  <c r="AP106" i="1"/>
  <c r="AP136" i="1"/>
  <c r="AP214" i="1"/>
  <c r="AP334" i="1"/>
  <c r="AP360" i="1"/>
  <c r="AP390" i="1"/>
  <c r="AP396" i="1"/>
  <c r="AP408" i="1"/>
  <c r="AP414" i="1"/>
  <c r="AP434" i="1"/>
  <c r="AP440" i="1"/>
  <c r="AP454" i="1"/>
  <c r="AP466" i="1"/>
  <c r="AP333" i="1"/>
  <c r="AQ251" i="1"/>
  <c r="AQ421" i="1"/>
  <c r="AQ511" i="1"/>
  <c r="AP581" i="1"/>
  <c r="AQ299" i="1"/>
  <c r="AP475" i="1"/>
  <c r="AP541" i="1"/>
  <c r="AP212" i="1"/>
  <c r="AP430" i="1"/>
  <c r="AQ74" i="1"/>
  <c r="AO4" i="1"/>
  <c r="AO126" i="1"/>
  <c r="AQ428" i="1"/>
  <c r="AQ137" i="1"/>
  <c r="AQ199" i="1"/>
  <c r="AQ211" i="1"/>
  <c r="AQ264" i="1"/>
  <c r="AP263" i="1"/>
  <c r="AP196" i="1"/>
  <c r="AQ23" i="1"/>
  <c r="AQ253" i="1"/>
  <c r="AP99" i="1"/>
  <c r="AP415" i="1"/>
  <c r="AP427" i="1"/>
  <c r="AO226" i="1"/>
  <c r="AP100" i="1"/>
  <c r="AP172" i="1"/>
  <c r="AP476" i="1"/>
  <c r="AP431" i="1"/>
  <c r="AP491" i="1"/>
  <c r="AO236" i="1"/>
  <c r="AP76" i="1"/>
  <c r="AP204" i="1"/>
  <c r="AP190" i="1"/>
  <c r="AP391" i="1"/>
  <c r="AP129" i="1"/>
  <c r="AP395" i="1"/>
  <c r="AP367" i="1"/>
  <c r="AP221" i="1"/>
  <c r="AP423" i="1"/>
  <c r="AQ378" i="1"/>
  <c r="AP301" i="1"/>
  <c r="AP57" i="1"/>
  <c r="AP286" i="1"/>
  <c r="AP165" i="1"/>
  <c r="AQ168" i="1"/>
  <c r="AP191" i="1"/>
  <c r="AP175" i="1"/>
  <c r="AP398" i="1"/>
  <c r="AP521" i="1"/>
  <c r="AP428" i="1"/>
  <c r="AP215" i="1"/>
  <c r="AO3" i="1"/>
  <c r="AO80" i="1"/>
  <c r="AP32" i="1"/>
  <c r="AP167" i="1"/>
  <c r="AP22" i="1"/>
  <c r="AP79" i="1"/>
  <c r="AP467" i="1"/>
  <c r="AP357" i="1"/>
  <c r="AP577" i="1"/>
  <c r="AQ169" i="1"/>
  <c r="AO39" i="1"/>
  <c r="AP168" i="1"/>
  <c r="AP159" i="1"/>
  <c r="AP419" i="1"/>
  <c r="AO28" i="1"/>
  <c r="AO150" i="1"/>
  <c r="AP425" i="1"/>
  <c r="AP124" i="1"/>
  <c r="AP220" i="1"/>
  <c r="AP238" i="1"/>
  <c r="AP20" i="1"/>
  <c r="AP152" i="1"/>
  <c r="AP484" i="1"/>
  <c r="AP287" i="1"/>
  <c r="AQ223" i="1"/>
  <c r="AO135" i="1"/>
  <c r="AP43" i="1"/>
  <c r="AO38" i="1"/>
  <c r="AP84" i="1"/>
  <c r="AP144" i="1"/>
  <c r="AP46" i="1"/>
  <c r="AP72" i="1"/>
  <c r="Z1" i="1"/>
  <c r="Y1" i="1"/>
  <c r="AA1" i="1" l="1"/>
  <c r="AI2" i="1" s="1"/>
</calcChain>
</file>

<file path=xl/sharedStrings.xml><?xml version="1.0" encoding="utf-8"?>
<sst xmlns="http://schemas.openxmlformats.org/spreadsheetml/2006/main" count="4709" uniqueCount="483">
  <si>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</si>
  <si>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</si>
  <si>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</si>
  <si>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</si>
  <si>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</si>
  <si>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</si>
  <si>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</si>
  <si>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</si>
  <si>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</si>
  <si>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</si>
  <si>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</si>
  <si>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</si>
  <si>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</si>
  <si>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</si>
  <si>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</si>
  <si>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</si>
  <si>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</si>
  <si>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</si>
  <si>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</si>
  <si>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</si>
  <si>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</si>
  <si>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</si>
  <si>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</si>
  <si>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</si>
  <si>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</si>
  <si>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</si>
  <si>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16-01-2021</t>
  </si>
  <si>
    <t>Tondela</t>
  </si>
  <si>
    <t>Boavista</t>
  </si>
  <si>
    <t>1864</t>
  </si>
  <si>
    <t>betano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</si>
  <si>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</si>
  <si>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</si>
  <si>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</si>
  <si>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</si>
  <si>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</si>
  <si>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</si>
  <si>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</si>
  <si>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</si>
  <si>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</si>
  <si>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Fluminense</t>
  </si>
  <si>
    <t>Sport Recife</t>
  </si>
  <si>
    <t>2105</t>
  </si>
  <si>
    <t>luckia</t>
  </si>
  <si>
    <t>Guadalajara Chivas</t>
  </si>
  <si>
    <t>Toluca</t>
  </si>
  <si>
    <t>1975</t>
  </si>
  <si>
    <t>17-01-2021</t>
  </si>
  <si>
    <t>Yeni Malatyaspor</t>
  </si>
  <si>
    <t>Rizespor</t>
  </si>
  <si>
    <t>1882</t>
  </si>
  <si>
    <t>Groningen</t>
  </si>
  <si>
    <t>Twente</t>
  </si>
  <si>
    <t>1849</t>
  </si>
  <si>
    <t>Venlo</t>
  </si>
  <si>
    <t>Heerenveen</t>
  </si>
  <si>
    <t>Crotone</t>
  </si>
  <si>
    <t>Benevento</t>
  </si>
  <si>
    <t>1854</t>
  </si>
  <si>
    <t>Sassuolo</t>
  </si>
  <si>
    <t>Parma</t>
  </si>
  <si>
    <t>Pescara</t>
  </si>
  <si>
    <t>Cremonese</t>
  </si>
  <si>
    <t>1856</t>
  </si>
  <si>
    <t>Strasbourg</t>
  </si>
  <si>
    <t>St Etienne</t>
  </si>
  <si>
    <t>1843</t>
  </si>
  <si>
    <t>Nice</t>
  </si>
  <si>
    <t>Bordeaux</t>
  </si>
  <si>
    <t>Sheffield Utd</t>
  </si>
  <si>
    <t>Tottenham</t>
  </si>
  <si>
    <t>2411</t>
  </si>
  <si>
    <t>Nantes</t>
  </si>
  <si>
    <t>Lens</t>
  </si>
  <si>
    <t>Bayern Munich</t>
  </si>
  <si>
    <t>Freiburg</t>
  </si>
  <si>
    <t>1845</t>
  </si>
  <si>
    <t>Cercle Brugge KSV</t>
  </si>
  <si>
    <t>St. Liege</t>
  </si>
  <si>
    <t>1832</t>
  </si>
  <si>
    <t>Sion</t>
  </si>
  <si>
    <t>Lugano</t>
  </si>
  <si>
    <t>1879</t>
  </si>
  <si>
    <t>Nacional</t>
  </si>
  <si>
    <t>Moreirense</t>
  </si>
  <si>
    <t>Ajax</t>
  </si>
  <si>
    <t>Feyenoord</t>
  </si>
  <si>
    <t>Wolfsberger AC</t>
  </si>
  <si>
    <t>Sturm Graz</t>
  </si>
  <si>
    <t>1827</t>
  </si>
  <si>
    <t>Lille</t>
  </si>
  <si>
    <t>Reims</t>
  </si>
  <si>
    <t>Besiktas</t>
  </si>
  <si>
    <t>Galatasaray</t>
  </si>
  <si>
    <t>Liverpool</t>
  </si>
  <si>
    <t>Manchester Utd</t>
  </si>
  <si>
    <t>Eintracht Frankfurt</t>
  </si>
  <si>
    <t>Schalke</t>
  </si>
  <si>
    <t>Atalanta</t>
  </si>
  <si>
    <t>Genoa</t>
  </si>
  <si>
    <t>Beerschot VA</t>
  </si>
  <si>
    <t>Club Brugge KV</t>
  </si>
  <si>
    <t>Santa Clara</t>
  </si>
  <si>
    <t>Famalicao</t>
  </si>
  <si>
    <t>U.N.A.M.- Pumas</t>
  </si>
  <si>
    <t>Mazatlan FC</t>
  </si>
  <si>
    <t>Santos</t>
  </si>
  <si>
    <t>Botafogo RJ</t>
  </si>
  <si>
    <t>Athletico-PR</t>
  </si>
  <si>
    <t>Sao Paulo</t>
  </si>
  <si>
    <t>Manchester City</t>
  </si>
  <si>
    <t>Crystal Palace</t>
  </si>
  <si>
    <t>Inter</t>
  </si>
  <si>
    <t>Juventus</t>
  </si>
  <si>
    <t>St. Truiden</t>
  </si>
  <si>
    <t>Leuven</t>
  </si>
  <si>
    <t>Lyon</t>
  </si>
  <si>
    <t>Metz</t>
  </si>
  <si>
    <t>Gil Vicente</t>
  </si>
  <si>
    <t>Maritimo</t>
  </si>
  <si>
    <t>Empoli</t>
  </si>
  <si>
    <t>Salernitana</t>
  </si>
  <si>
    <t>Atletico-MG</t>
  </si>
  <si>
    <t>Atletico GO</t>
  </si>
  <si>
    <t>Ceara</t>
  </si>
  <si>
    <t>Bragantino</t>
  </si>
  <si>
    <t>Internacional</t>
  </si>
  <si>
    <t>Fortaleza</t>
  </si>
  <si>
    <t>18-01-2021</t>
  </si>
  <si>
    <t>Fenerbahce</t>
  </si>
  <si>
    <t>Ankaragucu</t>
  </si>
  <si>
    <t>Kasimpasa</t>
  </si>
  <si>
    <t>Erzurum BB</t>
  </si>
  <si>
    <t>Hamburger SV</t>
  </si>
  <si>
    <t>VfL Osnabruck</t>
  </si>
  <si>
    <t>1846</t>
  </si>
  <si>
    <t>Cagliari</t>
  </si>
  <si>
    <t>AC Milan</t>
  </si>
  <si>
    <t>Arsenal</t>
  </si>
  <si>
    <t>Newcastle</t>
  </si>
  <si>
    <t>Spal</t>
  </si>
  <si>
    <t>Reggiana</t>
  </si>
  <si>
    <t>Portimonense</t>
  </si>
  <si>
    <t>Belenenses</t>
  </si>
  <si>
    <t>Palmeiras</t>
  </si>
  <si>
    <t>Corinthians</t>
  </si>
  <si>
    <t>Goias</t>
  </si>
  <si>
    <t>Flamengo RJ</t>
  </si>
  <si>
    <t>19-01-2021</t>
  </si>
  <si>
    <t>Central Coast Mariners</t>
  </si>
  <si>
    <t>WS Wanderers</t>
  </si>
  <si>
    <t>1948</t>
  </si>
  <si>
    <t>Goztepe</t>
  </si>
  <si>
    <t>Genclerbirligi</t>
  </si>
  <si>
    <t>Kayserispor</t>
  </si>
  <si>
    <t>Basaksehir</t>
  </si>
  <si>
    <t>Trabzonspor</t>
  </si>
  <si>
    <t>Konyaspor</t>
  </si>
  <si>
    <t>B. Monchengladbach</t>
  </si>
  <si>
    <t>Werder Bremen</t>
  </si>
  <si>
    <t>Hull</t>
  </si>
  <si>
    <t>Accrington</t>
  </si>
  <si>
    <t>2413</t>
  </si>
  <si>
    <t>Mouscron</t>
  </si>
  <si>
    <t>Waasland-Beveren</t>
  </si>
  <si>
    <t>West Ham</t>
  </si>
  <si>
    <t>West Brom</t>
  </si>
  <si>
    <t>Derby</t>
  </si>
  <si>
    <t>Bournemouth</t>
  </si>
  <si>
    <t>2412</t>
  </si>
  <si>
    <t>Reading</t>
  </si>
  <si>
    <t>Coventry</t>
  </si>
  <si>
    <t>Cadiz CF</t>
  </si>
  <si>
    <t>Levante</t>
  </si>
  <si>
    <t>1869</t>
  </si>
  <si>
    <t>Valladolid</t>
  </si>
  <si>
    <t>Elche</t>
  </si>
  <si>
    <t>Mirandes</t>
  </si>
  <si>
    <t>Rayo Vallecano</t>
  </si>
  <si>
    <t>1871</t>
  </si>
  <si>
    <t>Peterborough</t>
  </si>
  <si>
    <t>Charlton</t>
  </si>
  <si>
    <t>Sunderland</t>
  </si>
  <si>
    <t>Plymouth</t>
  </si>
  <si>
    <t>MK Dons</t>
  </si>
  <si>
    <t>Fleetwood</t>
  </si>
  <si>
    <t>Portsmouth</t>
  </si>
  <si>
    <t>AFC Wimbledon</t>
  </si>
  <si>
    <t>Southend</t>
  </si>
  <si>
    <t>Cambridge Utd</t>
  </si>
  <si>
    <t>2414</t>
  </si>
  <si>
    <t>Morecambe</t>
  </si>
  <si>
    <t>Walsall</t>
  </si>
  <si>
    <t>Crewe</t>
  </si>
  <si>
    <t>Bristol Rovers</t>
  </si>
  <si>
    <t>Tranmere</t>
  </si>
  <si>
    <t>Forest Green</t>
  </si>
  <si>
    <t>Doncaster</t>
  </si>
  <si>
    <t>Rochdale</t>
  </si>
  <si>
    <t>Cheltenham</t>
  </si>
  <si>
    <t>Newport</t>
  </si>
  <si>
    <t>Bayer Leverkusen</t>
  </si>
  <si>
    <t>Dortmund</t>
  </si>
  <si>
    <t>Mainz</t>
  </si>
  <si>
    <t>Wolfsburg</t>
  </si>
  <si>
    <t>Hertha Berlin</t>
  </si>
  <si>
    <t>Hoffenheim</t>
  </si>
  <si>
    <t>Watford</t>
  </si>
  <si>
    <t>Barnsley</t>
  </si>
  <si>
    <t>Rotherham</t>
  </si>
  <si>
    <t>Stoke</t>
  </si>
  <si>
    <t>Anderlecht</t>
  </si>
  <si>
    <t>Charleroi</t>
  </si>
  <si>
    <t>Leicester</t>
  </si>
  <si>
    <t>Chelsea</t>
  </si>
  <si>
    <t>Alaves</t>
  </si>
  <si>
    <t>Sevilla</t>
  </si>
  <si>
    <t>20-01-2021</t>
  </si>
  <si>
    <t>Newcastle Jets</t>
  </si>
  <si>
    <t>Brisbane Roar</t>
  </si>
  <si>
    <t>Perth Glory</t>
  </si>
  <si>
    <t>Adelaide United</t>
  </si>
  <si>
    <t>Gaziantep</t>
  </si>
  <si>
    <t>Hatayspor</t>
  </si>
  <si>
    <t>Udinese</t>
  </si>
  <si>
    <t>Kortrijk</t>
  </si>
  <si>
    <t>Denizlispor</t>
  </si>
  <si>
    <t>St. Gallen</t>
  </si>
  <si>
    <t>Vaduz</t>
  </si>
  <si>
    <t>Young Boys</t>
  </si>
  <si>
    <t>FC Koln</t>
  </si>
  <si>
    <t>KV Mechelen</t>
  </si>
  <si>
    <t>Eupen</t>
  </si>
  <si>
    <t>Aston Villa</t>
  </si>
  <si>
    <t>Norwich</t>
  </si>
  <si>
    <t>Bristol City</t>
  </si>
  <si>
    <t>Getafe</t>
  </si>
  <si>
    <t>Huesca</t>
  </si>
  <si>
    <t>Cardiff</t>
  </si>
  <si>
    <t>QPR</t>
  </si>
  <si>
    <t>Huddersfield</t>
  </si>
  <si>
    <t>Millwall</t>
  </si>
  <si>
    <t>Brentford</t>
  </si>
  <si>
    <t>Luton</t>
  </si>
  <si>
    <t>Nottingham</t>
  </si>
  <si>
    <t>Middlesbrough</t>
  </si>
  <si>
    <t>RB Leipzig</t>
  </si>
  <si>
    <t>Union Berlin</t>
  </si>
  <si>
    <t>Arminia Bielefeld</t>
  </si>
  <si>
    <t>Stuttgart</t>
  </si>
  <si>
    <t>Augsburg</t>
  </si>
  <si>
    <t>Birmingham</t>
  </si>
  <si>
    <t>Preston</t>
  </si>
  <si>
    <t>Oostende</t>
  </si>
  <si>
    <t>Antwerp</t>
  </si>
  <si>
    <t>Marseille</t>
  </si>
  <si>
    <t>Betis</t>
  </si>
  <si>
    <t>Celta Vigo</t>
  </si>
  <si>
    <t>Fulham</t>
  </si>
  <si>
    <t>Livingston</t>
  </si>
  <si>
    <t>Celtic</t>
  </si>
  <si>
    <t>2417</t>
  </si>
  <si>
    <t>Villarreal</t>
  </si>
  <si>
    <t>Granada CF</t>
  </si>
  <si>
    <t>Bahia</t>
  </si>
  <si>
    <t>Gremio</t>
  </si>
  <si>
    <t>Coritiba</t>
  </si>
  <si>
    <t>21-01-2021</t>
  </si>
  <si>
    <t>Karagumruk</t>
  </si>
  <si>
    <t>Alanyaspor</t>
  </si>
  <si>
    <t>Sivasspor</t>
  </si>
  <si>
    <t>Waregem</t>
  </si>
  <si>
    <t>Valencia</t>
  </si>
  <si>
    <t>Osasuna</t>
  </si>
  <si>
    <t>Genk</t>
  </si>
  <si>
    <t>Gent</t>
  </si>
  <si>
    <t>Burnley</t>
  </si>
  <si>
    <t>Vitoria Guimaraes</t>
  </si>
  <si>
    <t>Eibar</t>
  </si>
  <si>
    <t>Atl. Madrid</t>
  </si>
  <si>
    <t>28-01-2021</t>
  </si>
  <si>
    <t>Sparta Rotterdam</t>
  </si>
  <si>
    <t>Basel</t>
  </si>
  <si>
    <t>St. Pauli</t>
  </si>
  <si>
    <t>Bochum</t>
  </si>
  <si>
    <t>Willem II</t>
  </si>
  <si>
    <t>29-01-2021</t>
  </si>
  <si>
    <t>Greuther Furth</t>
  </si>
  <si>
    <t>Aue</t>
  </si>
  <si>
    <t>Wurzburger Kickers</t>
  </si>
  <si>
    <t>Dusseldorf</t>
  </si>
  <si>
    <t>Colchester</t>
  </si>
  <si>
    <t>Scunthorpe</t>
  </si>
  <si>
    <t>Torino</t>
  </si>
  <si>
    <t>Fiorentina</t>
  </si>
  <si>
    <t>Zaragoza</t>
  </si>
  <si>
    <t>Ponferradina</t>
  </si>
  <si>
    <t>30-01-2021</t>
  </si>
  <si>
    <t>Regensburg</t>
  </si>
  <si>
    <t>Darmstadt</t>
  </si>
  <si>
    <t>Paderborn</t>
  </si>
  <si>
    <t>Holstein Kiel</t>
  </si>
  <si>
    <t>Braunschweig</t>
  </si>
  <si>
    <t>Everton</t>
  </si>
  <si>
    <t>Frosinone</t>
  </si>
  <si>
    <t>Entella</t>
  </si>
  <si>
    <t>Cosenza</t>
  </si>
  <si>
    <t>Gillingham</t>
  </si>
  <si>
    <t>Carlisle</t>
  </si>
  <si>
    <t>Exeter</t>
  </si>
  <si>
    <t>Ascoli</t>
  </si>
  <si>
    <t>Brescia</t>
  </si>
  <si>
    <t>Pordenone</t>
  </si>
  <si>
    <t>Lecce</t>
  </si>
  <si>
    <t>Bologna</t>
  </si>
  <si>
    <t>Toulouse</t>
  </si>
  <si>
    <t>Clermont</t>
  </si>
  <si>
    <t>1844</t>
  </si>
  <si>
    <t>Troyes</t>
  </si>
  <si>
    <t>Auxerre</t>
  </si>
  <si>
    <t>Sheffield Wed</t>
  </si>
  <si>
    <t>Northampton</t>
  </si>
  <si>
    <t>Wigan</t>
  </si>
  <si>
    <t>Swindon</t>
  </si>
  <si>
    <t>Crawley</t>
  </si>
  <si>
    <t>Oldham</t>
  </si>
  <si>
    <t>Salford</t>
  </si>
  <si>
    <t>Lincoln</t>
  </si>
  <si>
    <t>Grimsby</t>
  </si>
  <si>
    <t>Stevenage</t>
  </si>
  <si>
    <t>Port Vale</t>
  </si>
  <si>
    <t>Swansea</t>
  </si>
  <si>
    <t>Shrewsbury</t>
  </si>
  <si>
    <t>Mansfield</t>
  </si>
  <si>
    <t>Wolves</t>
  </si>
  <si>
    <t>Oxford Utd</t>
  </si>
  <si>
    <t>Bolton</t>
  </si>
  <si>
    <t>Leyton Orient</t>
  </si>
  <si>
    <t>Wycombe</t>
  </si>
  <si>
    <t>Blackburn</t>
  </si>
  <si>
    <t>Ipswich</t>
  </si>
  <si>
    <t>Bradford City</t>
  </si>
  <si>
    <t>Barrow</t>
  </si>
  <si>
    <t>Pisa</t>
  </si>
  <si>
    <t>Dundee Utd</t>
  </si>
  <si>
    <t>Hibernian</t>
  </si>
  <si>
    <t>R. Oviedo</t>
  </si>
  <si>
    <t>Albacete</t>
  </si>
  <si>
    <t>Aberdeen</t>
  </si>
  <si>
    <t>St. Mirren</t>
  </si>
  <si>
    <t>Kilmarnock</t>
  </si>
  <si>
    <t>St Johnstone</t>
  </si>
  <si>
    <t>Real Madrid</t>
  </si>
  <si>
    <t>Heracles</t>
  </si>
  <si>
    <t>Montpellier</t>
  </si>
  <si>
    <t>Ried</t>
  </si>
  <si>
    <t>Admira</t>
  </si>
  <si>
    <t>Hartberg</t>
  </si>
  <si>
    <t>Salzburg</t>
  </si>
  <si>
    <t>Altach</t>
  </si>
  <si>
    <t>Sampdoria</t>
  </si>
  <si>
    <t>Alcorcon</t>
  </si>
  <si>
    <t>Malaga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</si>
  <si>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</si>
  <si>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</si>
  <si>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</si>
  <si>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</si>
  <si>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</si>
  <si>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</si>
  <si>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</si>
  <si>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</si>
  <si>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</si>
  <si>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</si>
  <si>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</si>
  <si>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</si>
  <si>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</si>
  <si>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</si>
  <si>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</si>
  <si>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</si>
  <si>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</si>
  <si>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</si>
  <si>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</si>
  <si>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</si>
  <si>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Zurich</t>
  </si>
  <si>
    <t>Mallorca</t>
  </si>
  <si>
    <t>Girona</t>
  </si>
  <si>
    <t>Rennes</t>
  </si>
  <si>
    <t>Real Sociedad</t>
  </si>
  <si>
    <t>Southampton</t>
  </si>
  <si>
    <t>Almeria</t>
  </si>
  <si>
    <t>Castellon</t>
  </si>
  <si>
    <t>Vitesse</t>
  </si>
  <si>
    <t>Waalwijk</t>
  </si>
  <si>
    <t>31-01-2021</t>
  </si>
  <si>
    <t>Spezia</t>
  </si>
  <si>
    <t>Sandhausen</t>
  </si>
  <si>
    <t>Nurnberg</t>
  </si>
  <si>
    <t>Karlsruher</t>
  </si>
  <si>
    <t>Heidenheim</t>
  </si>
  <si>
    <t>Antalyaspor</t>
  </si>
  <si>
    <t>St. Polten</t>
  </si>
  <si>
    <t>Austria Vienna</t>
  </si>
  <si>
    <t>Tirol</t>
  </si>
  <si>
    <t>PSV</t>
  </si>
  <si>
    <t>FC Emmen</t>
  </si>
  <si>
    <t>Lazio</t>
  </si>
  <si>
    <t>Angers</t>
  </si>
  <si>
    <t>Nimes</t>
  </si>
  <si>
    <t>Lorient</t>
  </si>
  <si>
    <t>Paris SG</t>
  </si>
  <si>
    <t>Leeds</t>
  </si>
  <si>
    <t>Brest</t>
  </si>
  <si>
    <t>Chievo</t>
  </si>
  <si>
    <t>Espanyol</t>
  </si>
  <si>
    <t>Monza</t>
  </si>
  <si>
    <t>Servette</t>
  </si>
  <si>
    <t>Lausanne</t>
  </si>
  <si>
    <t>Den Haag</t>
  </si>
  <si>
    <t>AZ Alkmaar</t>
  </si>
  <si>
    <t>LASK</t>
  </si>
  <si>
    <t>Rapid Vienna</t>
  </si>
  <si>
    <t>Dijon</t>
  </si>
  <si>
    <t>Napoli</t>
  </si>
  <si>
    <t>Las Palmas</t>
  </si>
  <si>
    <t>Atlas</t>
  </si>
  <si>
    <t>Vasco</t>
  </si>
  <si>
    <t>Brighton</t>
  </si>
  <si>
    <t>Tenerife</t>
  </si>
  <si>
    <t>Fuenlabrada</t>
  </si>
  <si>
    <t>AS Roma</t>
  </si>
  <si>
    <t>Verona</t>
  </si>
  <si>
    <t>Monaco</t>
  </si>
  <si>
    <t>Barcelona</t>
  </si>
  <si>
    <t>Ath Bilbao</t>
  </si>
  <si>
    <t>Cittadella</t>
  </si>
  <si>
    <t>01-02-2021</t>
  </si>
  <si>
    <t>Leganes</t>
  </si>
  <si>
    <t>Lugo</t>
  </si>
  <si>
    <t>FC Porto</t>
  </si>
  <si>
    <t>Rio Ave</t>
  </si>
  <si>
    <t>Hannover</t>
  </si>
  <si>
    <t>Braga</t>
  </si>
  <si>
    <t>Reggina</t>
  </si>
  <si>
    <t>Sabadell</t>
  </si>
  <si>
    <t>Logrones</t>
  </si>
  <si>
    <t>Sporting</t>
  </si>
  <si>
    <t>Benfica</t>
  </si>
  <si>
    <t>02-02-2021</t>
  </si>
  <si>
    <t>Randers FC</t>
  </si>
  <si>
    <t>Horsens</t>
  </si>
  <si>
    <t>1837</t>
  </si>
  <si>
    <t>Vejle</t>
  </si>
  <si>
    <t>Aarhus</t>
  </si>
  <si>
    <t>Blackpool</t>
  </si>
  <si>
    <t>Ferreira</t>
  </si>
  <si>
    <t>03-02-2021</t>
  </si>
  <si>
    <t>Melbourne City</t>
  </si>
  <si>
    <t>Odense</t>
  </si>
  <si>
    <t>Lyngby</t>
  </si>
  <si>
    <t>Motherwell</t>
  </si>
  <si>
    <t>Hamilton</t>
  </si>
  <si>
    <t>Ross County</t>
  </si>
  <si>
    <t>Aalborg</t>
  </si>
  <si>
    <t>FC Copenhagen</t>
  </si>
  <si>
    <t>Rangers</t>
  </si>
  <si>
    <t>04-02-2021</t>
  </si>
  <si>
    <t>Midtjylland</t>
  </si>
  <si>
    <t>Sonderjyske</t>
  </si>
  <si>
    <t>Luzern</t>
  </si>
  <si>
    <t>Nordsjaelland</t>
  </si>
  <si>
    <t>Brondby</t>
  </si>
  <si>
    <t>05-02-2021</t>
  </si>
  <si>
    <t>06-02-2021</t>
  </si>
  <si>
    <t>Burton</t>
  </si>
  <si>
    <t>Gijon</t>
  </si>
  <si>
    <t>Santos Laguna</t>
  </si>
  <si>
    <t>07-02-2021</t>
  </si>
  <si>
    <t>08-02-2021</t>
  </si>
  <si>
    <t>09-02-2021</t>
  </si>
  <si>
    <t>Venezia</t>
  </si>
  <si>
    <t>10-02-2021</t>
  </si>
  <si>
    <t>12-02-2021</t>
  </si>
  <si>
    <t>13-02-2021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</si>
</sst>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0" fillId="0" borderId="0" xfId="0" quotePrefix="1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87"/>
  <sheetViews>
    <sheetView tabSelected="1" topLeftCell="X1" workbookViewId="0">
      <selection activeCell="AI2" sqref="AI2"/>
    </sheetView>
  </sheetViews>
  <sheetFormatPr defaultRowHeight="14.5" x14ac:dyDescent="0.35"/>
  <cols>
    <col min="25" max="25" width="8.90625" customWidth="1"/>
    <col min="35" max="35" width="20.63281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4">
        <f>(SUM(T2:V1048576)-SUM(AL2:AN1048576)  )/(SUM(AL2:AN1048576)+0.000000000000000001)</f>
        <v>1.1390396871221883E-2</v>
      </c>
      <c r="Z1">
        <f>COUNTIF(AL2:AN1048576,"&gt;0")</f>
        <v>57</v>
      </c>
      <c r="AA1" s="6">
        <f>_xlfn.STDEV.P(AO2:AQ1048576)</f>
        <v>7.4016861250669586E-2</v>
      </c>
      <c r="AB1">
        <v>1.1866052479973452</v>
      </c>
      <c r="AC1">
        <v>1.0337678127791443</v>
      </c>
      <c r="AD1">
        <f>MAX(Q2:S1048576)</f>
        <v>0.15706482308151015</v>
      </c>
      <c r="AE1">
        <f>SUMIF(Q2:S1048576,"&gt;0")/COUNTIF(Q2:S1048576,"&gt;0")</f>
        <v>4.8203390738631696E-2</v>
      </c>
      <c r="AF1">
        <f>AVERAGE(Q2:S1048576)</f>
        <v>1.5927262246000753E-3</v>
      </c>
      <c r="AH1" t="s">
        <v>22</v>
      </c>
      <c r="AI1" s="2">
        <v>0.1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5">
      <c r="A2" t="s">
        <v>26</v>
      </c>
      <c r="B2" t="s">
        <v>27</v>
      </c>
      <c r="C2" t="s">
        <v>28</v>
      </c>
      <c r="D2" t="s">
        <v>29</v>
      </c>
      <c r="E2">
        <v>0.24052878921469251</v>
      </c>
      <c r="F2">
        <v>0.50859313165756448</v>
      </c>
      <c r="G2">
        <v>0.25087807912774313</v>
      </c>
      <c r="H2">
        <v>3.3</v>
      </c>
      <c r="I2">
        <v>2.1</v>
      </c>
      <c r="J2">
        <v>3.3</v>
      </c>
      <c r="K2" t="s">
        <v>30</v>
      </c>
      <c r="L2" t="s">
        <v>30</v>
      </c>
      <c r="M2" t="s">
        <v>30</v>
      </c>
      <c r="N2">
        <v>1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X2" t="s">
        <v>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H2" t="s">
        <v>39</v>
      </c>
      <c r="AI2" s="3">
        <f>IFERROR(IF(Y1&lt;0,Y1,Y1/SQRT(AA1))  -IF(OR(MAX(AB4:AF4)&gt;AI1,AVERAGE(AB4:AF4)&gt;AI1/2),10000,0),-10000)</f>
        <v>4.1867162111901564E-2</v>
      </c>
      <c r="AL2">
        <f t="shared" ref="AL2:AL65" si="6">Q2*COUNT(N2)</f>
        <v>0</v>
      </c>
      <c r="AM2">
        <f t="shared" ref="AM2:AM65" si="7">R2*COUNT(O2)</f>
        <v>0</v>
      </c>
      <c r="AN2">
        <f t="shared" ref="AN2:AN65" si="8">S2*COUNT(P2)</f>
        <v>0</v>
      </c>
      <c r="AO2" t="str">
        <f t="shared" ref="AO2:AO65" si="9">IF(AL2=0,"",T2-AL2)</f>
        <v/>
      </c>
      <c r="AP2" t="str">
        <f t="shared" ref="AP2:AP65" si="10">IF(AM2=0,"",U2-AM2)</f>
        <v/>
      </c>
      <c r="AQ2" t="str">
        <f t="shared" ref="AQ2:AQ65" si="11">IF(AN2=0,"",V2-AN2)</f>
        <v/>
      </c>
    </row>
    <row r="3" spans="1:43" x14ac:dyDescent="0.35">
      <c r="A3" t="s">
        <v>26</v>
      </c>
      <c r="B3" t="s">
        <v>40</v>
      </c>
      <c r="C3" t="s">
        <v>41</v>
      </c>
      <c r="D3" t="s">
        <v>42</v>
      </c>
      <c r="E3">
        <v>0.5961457627110186</v>
      </c>
      <c r="F3">
        <v>0.1594741709853893</v>
      </c>
      <c r="G3">
        <v>0.24438006630359221</v>
      </c>
      <c r="H3">
        <v>1.88</v>
      </c>
      <c r="I3">
        <v>4.3499999999999996</v>
      </c>
      <c r="J3">
        <v>3.25</v>
      </c>
      <c r="K3" t="s">
        <v>30</v>
      </c>
      <c r="L3" t="s">
        <v>30</v>
      </c>
      <c r="M3" t="s">
        <v>43</v>
      </c>
      <c r="N3">
        <v>1</v>
      </c>
      <c r="O3">
        <v>0</v>
      </c>
      <c r="P3">
        <v>0</v>
      </c>
      <c r="Q3">
        <f t="shared" si="0"/>
        <v>6.6514533869999837E-2</v>
      </c>
      <c r="R3">
        <f t="shared" si="1"/>
        <v>0</v>
      </c>
      <c r="S3">
        <f t="shared" si="2"/>
        <v>0</v>
      </c>
      <c r="T3">
        <f t="shared" si="3"/>
        <v>0.12504732367559968</v>
      </c>
      <c r="U3">
        <f t="shared" si="4"/>
        <v>0</v>
      </c>
      <c r="V3">
        <f t="shared" si="5"/>
        <v>0</v>
      </c>
      <c r="AB3">
        <v>1.1266</v>
      </c>
      <c r="AC3">
        <v>0.99995999999999996</v>
      </c>
      <c r="AD3">
        <v>0.1614130588599732</v>
      </c>
      <c r="AE3">
        <v>4.4200898852568046E-2</v>
      </c>
      <c r="AF3">
        <v>1.5266757827367254E-3</v>
      </c>
      <c r="AL3">
        <f t="shared" si="6"/>
        <v>6.6514533869999837E-2</v>
      </c>
      <c r="AM3">
        <f t="shared" si="7"/>
        <v>0</v>
      </c>
      <c r="AN3">
        <f t="shared" si="8"/>
        <v>0</v>
      </c>
      <c r="AO3">
        <f t="shared" si="9"/>
        <v>5.8532789805599839E-2</v>
      </c>
      <c r="AP3" t="str">
        <f t="shared" si="10"/>
        <v/>
      </c>
      <c r="AQ3" t="str">
        <f t="shared" si="11"/>
        <v/>
      </c>
    </row>
    <row r="4" spans="1:43" x14ac:dyDescent="0.35">
      <c r="A4" t="s">
        <v>26</v>
      </c>
      <c r="B4" t="s">
        <v>44</v>
      </c>
      <c r="C4" t="s">
        <v>45</v>
      </c>
      <c r="D4" t="s">
        <v>46</v>
      </c>
      <c r="E4">
        <v>0.55694372274746873</v>
      </c>
      <c r="F4">
        <v>0.18542895996959621</v>
      </c>
      <c r="G4">
        <v>0.25762731728293498</v>
      </c>
      <c r="H4">
        <v>1.86</v>
      </c>
      <c r="I4">
        <v>3.75</v>
      </c>
      <c r="J4">
        <v>3.4</v>
      </c>
      <c r="K4" t="s">
        <v>43</v>
      </c>
      <c r="L4" t="s">
        <v>43</v>
      </c>
      <c r="M4" t="s">
        <v>43</v>
      </c>
      <c r="N4">
        <v>0</v>
      </c>
      <c r="O4">
        <v>0</v>
      </c>
      <c r="P4">
        <v>1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2">
        <f>ABS(AB1-AB3)/AB3</f>
        <v>5.326224746790803E-2</v>
      </c>
      <c r="AC4" s="2">
        <f>ABS(AC1-AC3)/AC3</f>
        <v>3.3809165145750185E-2</v>
      </c>
      <c r="AD4" s="2">
        <f>ABS(AD1-AD3)/AD3</f>
        <v>2.6938562525075312E-2</v>
      </c>
      <c r="AE4" s="2">
        <f>ABS(AE1-AE3)/AE3</f>
        <v>9.0552273595474797E-2</v>
      </c>
      <c r="AF4" s="2">
        <f>ABS(AF1-AF3)/AF3</f>
        <v>4.3264223229471585E-2</v>
      </c>
      <c r="AI4" s="5"/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35">
      <c r="A5" t="s">
        <v>47</v>
      </c>
      <c r="B5" t="s">
        <v>48</v>
      </c>
      <c r="C5" t="s">
        <v>49</v>
      </c>
      <c r="D5" t="s">
        <v>50</v>
      </c>
      <c r="E5">
        <v>0.46371084453736727</v>
      </c>
      <c r="F5">
        <v>0.23675643903118129</v>
      </c>
      <c r="G5">
        <v>0.29953271643145152</v>
      </c>
      <c r="H5">
        <v>1.93</v>
      </c>
      <c r="I5">
        <v>3.8</v>
      </c>
      <c r="J5">
        <v>3.4</v>
      </c>
      <c r="N5">
        <v>1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H5" s="5"/>
      <c r="AL5">
        <f t="shared" si="6"/>
        <v>0</v>
      </c>
      <c r="AM5">
        <f t="shared" si="7"/>
        <v>0</v>
      </c>
      <c r="AN5">
        <f t="shared" si="8"/>
        <v>0</v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35">
      <c r="A6" t="s">
        <v>47</v>
      </c>
      <c r="B6" t="s">
        <v>51</v>
      </c>
      <c r="C6" t="s">
        <v>52</v>
      </c>
      <c r="D6" t="s">
        <v>53</v>
      </c>
      <c r="E6">
        <v>0.42478203942612103</v>
      </c>
      <c r="F6">
        <v>0.26709797686974762</v>
      </c>
      <c r="G6">
        <v>0.30811998370413152</v>
      </c>
      <c r="H6">
        <v>2.1800000000000002</v>
      </c>
      <c r="I6">
        <v>3.05</v>
      </c>
      <c r="J6">
        <v>3.4</v>
      </c>
      <c r="K6" t="s">
        <v>30</v>
      </c>
      <c r="L6" t="s">
        <v>43</v>
      </c>
      <c r="M6" t="s">
        <v>43</v>
      </c>
      <c r="N6">
        <v>0</v>
      </c>
      <c r="O6">
        <v>0</v>
      </c>
      <c r="P6">
        <v>1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 t="str">
        <f t="shared" si="9"/>
        <v/>
      </c>
      <c r="AP6" t="str">
        <f t="shared" si="10"/>
        <v/>
      </c>
      <c r="AQ6" t="str">
        <f t="shared" si="11"/>
        <v/>
      </c>
    </row>
    <row r="7" spans="1:43" x14ac:dyDescent="0.35">
      <c r="A7" t="s">
        <v>47</v>
      </c>
      <c r="B7" t="s">
        <v>54</v>
      </c>
      <c r="C7" t="s">
        <v>55</v>
      </c>
      <c r="D7" t="s">
        <v>53</v>
      </c>
      <c r="E7">
        <v>0.28451325198886113</v>
      </c>
      <c r="F7">
        <v>0.45170445475444948</v>
      </c>
      <c r="G7">
        <v>0.26378229325668928</v>
      </c>
      <c r="H7">
        <v>3.1</v>
      </c>
      <c r="I7">
        <v>2.0499999999999998</v>
      </c>
      <c r="J7">
        <v>3.75</v>
      </c>
      <c r="K7" t="s">
        <v>43</v>
      </c>
      <c r="L7" t="s">
        <v>30</v>
      </c>
      <c r="M7" t="s">
        <v>43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35">
      <c r="A8" t="s">
        <v>47</v>
      </c>
      <c r="B8" t="s">
        <v>56</v>
      </c>
      <c r="C8" t="s">
        <v>57</v>
      </c>
      <c r="D8" t="s">
        <v>58</v>
      </c>
      <c r="E8">
        <v>0.28808214173325908</v>
      </c>
      <c r="F8">
        <v>0.41937805217299978</v>
      </c>
      <c r="G8">
        <v>0.29253980609374097</v>
      </c>
      <c r="H8">
        <v>2.4700000000000002</v>
      </c>
      <c r="I8">
        <v>2.4500000000000002</v>
      </c>
      <c r="J8">
        <v>3.05</v>
      </c>
      <c r="K8" t="s">
        <v>30</v>
      </c>
      <c r="L8" t="s">
        <v>30</v>
      </c>
      <c r="M8" t="s">
        <v>30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35">
      <c r="A9" t="s">
        <v>47</v>
      </c>
      <c r="B9" t="s">
        <v>59</v>
      </c>
      <c r="C9" t="s">
        <v>60</v>
      </c>
      <c r="D9" t="s">
        <v>58</v>
      </c>
      <c r="E9">
        <v>0.57329887402681334</v>
      </c>
      <c r="F9">
        <v>0.16959979777468009</v>
      </c>
      <c r="G9">
        <v>0.25710132819850651</v>
      </c>
      <c r="H9">
        <v>1.65</v>
      </c>
      <c r="I9">
        <v>4.5999999999999996</v>
      </c>
      <c r="J9">
        <v>3.95</v>
      </c>
      <c r="K9" t="s">
        <v>30</v>
      </c>
      <c r="L9" t="s">
        <v>30</v>
      </c>
      <c r="M9" t="s">
        <v>30</v>
      </c>
      <c r="N9">
        <v>0</v>
      </c>
      <c r="O9">
        <v>0</v>
      </c>
      <c r="P9">
        <v>1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35">
      <c r="A10" t="s">
        <v>47</v>
      </c>
      <c r="B10" t="s">
        <v>61</v>
      </c>
      <c r="C10" t="s">
        <v>62</v>
      </c>
      <c r="D10" t="s">
        <v>63</v>
      </c>
      <c r="E10">
        <v>0.30049623509048679</v>
      </c>
      <c r="F10">
        <v>0.40223567468732441</v>
      </c>
      <c r="G10">
        <v>0.29726809022218881</v>
      </c>
      <c r="H10">
        <v>2.65</v>
      </c>
      <c r="I10">
        <v>2.4</v>
      </c>
      <c r="J10">
        <v>2.82</v>
      </c>
      <c r="K10" t="s">
        <v>30</v>
      </c>
      <c r="L10" t="s">
        <v>30</v>
      </c>
      <c r="M10" t="s">
        <v>30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35">
      <c r="A11" t="s">
        <v>47</v>
      </c>
      <c r="B11" t="s">
        <v>64</v>
      </c>
      <c r="C11" t="s">
        <v>65</v>
      </c>
      <c r="D11" t="s">
        <v>66</v>
      </c>
      <c r="E11">
        <v>0.56073188870369151</v>
      </c>
      <c r="F11">
        <v>0.17473652945067111</v>
      </c>
      <c r="G11">
        <v>0.26453158184563752</v>
      </c>
      <c r="H11">
        <v>1.6</v>
      </c>
      <c r="I11">
        <v>4.7</v>
      </c>
      <c r="J11">
        <v>3.35</v>
      </c>
      <c r="K11" t="s">
        <v>30</v>
      </c>
      <c r="L11" t="s">
        <v>30</v>
      </c>
      <c r="M11" t="s">
        <v>30</v>
      </c>
      <c r="N11">
        <v>1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35">
      <c r="A12" t="s">
        <v>47</v>
      </c>
      <c r="B12" t="s">
        <v>67</v>
      </c>
      <c r="C12" t="s">
        <v>68</v>
      </c>
      <c r="D12" t="s">
        <v>66</v>
      </c>
      <c r="E12">
        <v>0.37740076469703338</v>
      </c>
      <c r="F12">
        <v>0.30361224189278491</v>
      </c>
      <c r="G12">
        <v>0.31898699341018177</v>
      </c>
      <c r="H12">
        <v>2.2999999999999998</v>
      </c>
      <c r="I12">
        <v>3.05</v>
      </c>
      <c r="J12">
        <v>3.15</v>
      </c>
      <c r="K12" t="s">
        <v>30</v>
      </c>
      <c r="L12" t="s">
        <v>30</v>
      </c>
      <c r="M12" t="s">
        <v>30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35">
      <c r="A13" t="s">
        <v>47</v>
      </c>
      <c r="B13" t="s">
        <v>69</v>
      </c>
      <c r="C13" t="s">
        <v>70</v>
      </c>
      <c r="D13" t="s">
        <v>71</v>
      </c>
      <c r="E13">
        <v>0.18546759566339799</v>
      </c>
      <c r="F13">
        <v>0.59545508465482677</v>
      </c>
      <c r="G13">
        <v>0.2190773196817753</v>
      </c>
      <c r="H13">
        <v>4.2</v>
      </c>
      <c r="I13">
        <v>1.72</v>
      </c>
      <c r="J13">
        <v>3.15</v>
      </c>
      <c r="K13" t="s">
        <v>30</v>
      </c>
      <c r="L13" t="s">
        <v>30</v>
      </c>
      <c r="M13" t="s">
        <v>30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35">
      <c r="A14" t="s">
        <v>47</v>
      </c>
      <c r="B14" t="s">
        <v>72</v>
      </c>
      <c r="C14" t="s">
        <v>73</v>
      </c>
      <c r="D14" t="s">
        <v>66</v>
      </c>
      <c r="E14">
        <v>0.32493716998881328</v>
      </c>
      <c r="F14">
        <v>0.36309394038975767</v>
      </c>
      <c r="G14">
        <v>0.3119688896214291</v>
      </c>
      <c r="H14">
        <v>2.72</v>
      </c>
      <c r="I14">
        <v>3.9</v>
      </c>
      <c r="J14">
        <v>3.45</v>
      </c>
      <c r="K14" t="s">
        <v>30</v>
      </c>
      <c r="L14" t="s">
        <v>43</v>
      </c>
      <c r="M14" t="s">
        <v>43</v>
      </c>
      <c r="N14">
        <v>0</v>
      </c>
      <c r="O14">
        <v>0</v>
      </c>
      <c r="P14">
        <v>1</v>
      </c>
      <c r="Q14">
        <f t="shared" si="0"/>
        <v>0</v>
      </c>
      <c r="R14">
        <f t="shared" si="1"/>
        <v>7.5605863618637442E-2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AL14">
        <f t="shared" si="6"/>
        <v>0</v>
      </c>
      <c r="AM14">
        <f t="shared" si="7"/>
        <v>7.5605863618637442E-2</v>
      </c>
      <c r="AN14">
        <f t="shared" si="8"/>
        <v>0</v>
      </c>
      <c r="AO14" t="str">
        <f t="shared" si="9"/>
        <v/>
      </c>
      <c r="AP14">
        <f t="shared" si="10"/>
        <v>-7.5605863618637442E-2</v>
      </c>
      <c r="AQ14" t="str">
        <f t="shared" si="11"/>
        <v/>
      </c>
    </row>
    <row r="15" spans="1:43" x14ac:dyDescent="0.35">
      <c r="A15" t="s">
        <v>47</v>
      </c>
      <c r="B15" t="s">
        <v>74</v>
      </c>
      <c r="C15" t="s">
        <v>75</v>
      </c>
      <c r="D15" t="s">
        <v>76</v>
      </c>
      <c r="E15">
        <v>0.73238609877082761</v>
      </c>
      <c r="F15">
        <v>9.4436614656091447E-2</v>
      </c>
      <c r="G15">
        <v>0.1731772865730809</v>
      </c>
      <c r="H15">
        <v>1.24</v>
      </c>
      <c r="I15">
        <v>10.5</v>
      </c>
      <c r="J15">
        <v>6.75</v>
      </c>
      <c r="K15" t="s">
        <v>30</v>
      </c>
      <c r="L15" t="s">
        <v>30</v>
      </c>
      <c r="M15" t="s">
        <v>43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35">
      <c r="A16" t="s">
        <v>47</v>
      </c>
      <c r="B16" t="s">
        <v>77</v>
      </c>
      <c r="C16" t="s">
        <v>78</v>
      </c>
      <c r="D16" t="s">
        <v>79</v>
      </c>
      <c r="E16">
        <v>0.26460790611033008</v>
      </c>
      <c r="F16">
        <v>0.47227953300937497</v>
      </c>
      <c r="G16">
        <v>0.26311256088029478</v>
      </c>
      <c r="H16">
        <v>3.3</v>
      </c>
      <c r="I16">
        <v>2.0699999999999998</v>
      </c>
      <c r="J16">
        <v>3.45</v>
      </c>
      <c r="K16" t="s">
        <v>43</v>
      </c>
      <c r="L16" t="s">
        <v>30</v>
      </c>
      <c r="M16" t="s">
        <v>43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35">
      <c r="A17" t="s">
        <v>47</v>
      </c>
      <c r="B17" t="s">
        <v>80</v>
      </c>
      <c r="C17" t="s">
        <v>81</v>
      </c>
      <c r="D17" t="s">
        <v>82</v>
      </c>
      <c r="E17">
        <v>0.25137977883655982</v>
      </c>
      <c r="F17">
        <v>0.48587066300950099</v>
      </c>
      <c r="G17">
        <v>0.2627495581539393</v>
      </c>
      <c r="H17">
        <v>3</v>
      </c>
      <c r="I17">
        <v>1.85</v>
      </c>
      <c r="J17">
        <v>2.65</v>
      </c>
      <c r="K17" t="s">
        <v>30</v>
      </c>
      <c r="L17" t="s">
        <v>30</v>
      </c>
      <c r="M17" t="s">
        <v>30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35">
      <c r="A18" t="s">
        <v>47</v>
      </c>
      <c r="B18" t="s">
        <v>83</v>
      </c>
      <c r="C18" t="s">
        <v>84</v>
      </c>
      <c r="D18" t="s">
        <v>29</v>
      </c>
      <c r="E18">
        <v>0.34308158462716498</v>
      </c>
      <c r="F18">
        <v>0.34725712387172197</v>
      </c>
      <c r="G18">
        <v>0.30966129150111288</v>
      </c>
      <c r="H18">
        <v>2.1800000000000002</v>
      </c>
      <c r="I18">
        <v>3</v>
      </c>
      <c r="J18">
        <v>2.9</v>
      </c>
      <c r="K18" t="s">
        <v>30</v>
      </c>
      <c r="L18" t="s">
        <v>30</v>
      </c>
      <c r="M18" t="s">
        <v>30</v>
      </c>
      <c r="N18">
        <v>0</v>
      </c>
      <c r="O18">
        <v>1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35">
      <c r="A19" t="s">
        <v>47</v>
      </c>
      <c r="B19" t="s">
        <v>85</v>
      </c>
      <c r="C19" t="s">
        <v>86</v>
      </c>
      <c r="D19" t="s">
        <v>53</v>
      </c>
      <c r="E19">
        <v>0.70266563088096212</v>
      </c>
      <c r="F19">
        <v>0.10751847724613919</v>
      </c>
      <c r="G19">
        <v>0.1898158918728988</v>
      </c>
      <c r="H19">
        <v>1.37</v>
      </c>
      <c r="I19">
        <v>5.0999999999999996</v>
      </c>
      <c r="J19">
        <v>4.45</v>
      </c>
      <c r="K19" t="s">
        <v>30</v>
      </c>
      <c r="L19" t="s">
        <v>30</v>
      </c>
      <c r="M19" t="s">
        <v>30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35">
      <c r="A20" t="s">
        <v>47</v>
      </c>
      <c r="B20" t="s">
        <v>87</v>
      </c>
      <c r="C20" t="s">
        <v>88</v>
      </c>
      <c r="D20" t="s">
        <v>89</v>
      </c>
      <c r="E20">
        <v>0.2411438808696468</v>
      </c>
      <c r="F20">
        <v>0.50605035441180946</v>
      </c>
      <c r="G20">
        <v>0.25280576471854382</v>
      </c>
      <c r="H20">
        <v>2.5</v>
      </c>
      <c r="I20">
        <v>2.6</v>
      </c>
      <c r="J20">
        <v>3.35</v>
      </c>
      <c r="K20" t="s">
        <v>43</v>
      </c>
      <c r="L20" t="s">
        <v>43</v>
      </c>
      <c r="M20" t="s">
        <v>43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0.12829053643470373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AL20">
        <f t="shared" si="6"/>
        <v>0</v>
      </c>
      <c r="AM20">
        <f t="shared" si="7"/>
        <v>0.12829053643470373</v>
      </c>
      <c r="AN20">
        <f t="shared" si="8"/>
        <v>0</v>
      </c>
      <c r="AO20" t="str">
        <f t="shared" si="9"/>
        <v/>
      </c>
      <c r="AP20">
        <f t="shared" si="10"/>
        <v>-0.12829053643470373</v>
      </c>
      <c r="AQ20" t="str">
        <f t="shared" si="11"/>
        <v/>
      </c>
    </row>
    <row r="21" spans="1:43" x14ac:dyDescent="0.35">
      <c r="A21" t="s">
        <v>47</v>
      </c>
      <c r="B21" t="s">
        <v>90</v>
      </c>
      <c r="C21" t="s">
        <v>91</v>
      </c>
      <c r="D21" t="s">
        <v>66</v>
      </c>
      <c r="E21">
        <v>0.52460311587210906</v>
      </c>
      <c r="F21">
        <v>0.20234568850325951</v>
      </c>
      <c r="G21">
        <v>0.27305119562463148</v>
      </c>
      <c r="H21">
        <v>1.65</v>
      </c>
      <c r="I21">
        <v>5.75</v>
      </c>
      <c r="J21">
        <v>3.5</v>
      </c>
      <c r="K21" t="s">
        <v>30</v>
      </c>
      <c r="L21" t="s">
        <v>43</v>
      </c>
      <c r="M21" t="s">
        <v>43</v>
      </c>
      <c r="N21">
        <v>1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AL21">
        <f t="shared" si="6"/>
        <v>0</v>
      </c>
      <c r="AM21">
        <f t="shared" si="7"/>
        <v>0</v>
      </c>
      <c r="AN21">
        <f t="shared" si="8"/>
        <v>0</v>
      </c>
      <c r="AO21" t="str">
        <f t="shared" si="9"/>
        <v/>
      </c>
      <c r="AP21" t="str">
        <f t="shared" si="10"/>
        <v/>
      </c>
      <c r="AQ21" t="str">
        <f t="shared" si="11"/>
        <v/>
      </c>
    </row>
    <row r="22" spans="1:43" x14ac:dyDescent="0.35">
      <c r="A22" t="s">
        <v>47</v>
      </c>
      <c r="B22" t="s">
        <v>92</v>
      </c>
      <c r="C22" t="s">
        <v>93</v>
      </c>
      <c r="D22" t="s">
        <v>50</v>
      </c>
      <c r="E22">
        <v>0.29117167521255582</v>
      </c>
      <c r="F22">
        <v>0.43772965912924872</v>
      </c>
      <c r="G22">
        <v>0.27109866565819551</v>
      </c>
      <c r="H22">
        <v>2.65</v>
      </c>
      <c r="I22">
        <v>2.6</v>
      </c>
      <c r="J22">
        <v>3.2</v>
      </c>
      <c r="K22" t="s">
        <v>30</v>
      </c>
      <c r="L22" t="s">
        <v>43</v>
      </c>
      <c r="M22" t="s">
        <v>43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9.1922136157880918E-3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AL22">
        <f t="shared" si="6"/>
        <v>0</v>
      </c>
      <c r="AM22">
        <f t="shared" si="7"/>
        <v>9.1922136157880918E-3</v>
      </c>
      <c r="AN22">
        <f t="shared" si="8"/>
        <v>0</v>
      </c>
      <c r="AO22" t="str">
        <f t="shared" si="9"/>
        <v/>
      </c>
      <c r="AP22">
        <f t="shared" si="10"/>
        <v>-9.1922136157880918E-3</v>
      </c>
      <c r="AQ22" t="str">
        <f t="shared" si="11"/>
        <v/>
      </c>
    </row>
    <row r="23" spans="1:43" x14ac:dyDescent="0.35">
      <c r="A23" t="s">
        <v>47</v>
      </c>
      <c r="B23" t="s">
        <v>94</v>
      </c>
      <c r="C23" t="s">
        <v>95</v>
      </c>
      <c r="D23" t="s">
        <v>71</v>
      </c>
      <c r="E23">
        <v>0.49891715469859549</v>
      </c>
      <c r="F23">
        <v>0.22008210452643209</v>
      </c>
      <c r="G23">
        <v>0.28100074077497228</v>
      </c>
      <c r="H23">
        <v>2.06</v>
      </c>
      <c r="I23">
        <v>3.84</v>
      </c>
      <c r="J23">
        <v>3.93</v>
      </c>
      <c r="K23" t="s">
        <v>30</v>
      </c>
      <c r="L23" t="s">
        <v>30</v>
      </c>
      <c r="M23" t="s">
        <v>30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 t="str">
        <f t="shared" si="9"/>
        <v/>
      </c>
      <c r="AP23" t="str">
        <f t="shared" si="10"/>
        <v/>
      </c>
      <c r="AQ23" t="str">
        <f t="shared" si="11"/>
        <v/>
      </c>
    </row>
    <row r="24" spans="1:43" x14ac:dyDescent="0.35">
      <c r="A24" t="s">
        <v>47</v>
      </c>
      <c r="B24" t="s">
        <v>96</v>
      </c>
      <c r="C24" t="s">
        <v>97</v>
      </c>
      <c r="D24" t="s">
        <v>76</v>
      </c>
      <c r="E24">
        <v>0.6144578693155256</v>
      </c>
      <c r="F24">
        <v>0.14931698319272371</v>
      </c>
      <c r="G24">
        <v>0.23622514749175069</v>
      </c>
      <c r="H24">
        <v>1.5</v>
      </c>
      <c r="I24">
        <v>6</v>
      </c>
      <c r="J24">
        <v>4.5999999999999996</v>
      </c>
      <c r="K24" t="s">
        <v>30</v>
      </c>
      <c r="L24" t="s">
        <v>43</v>
      </c>
      <c r="M24" t="s">
        <v>43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35">
      <c r="A25" t="s">
        <v>47</v>
      </c>
      <c r="B25" t="s">
        <v>98</v>
      </c>
      <c r="C25" t="s">
        <v>99</v>
      </c>
      <c r="D25" t="s">
        <v>58</v>
      </c>
      <c r="E25">
        <v>0.7846045892387572</v>
      </c>
      <c r="F25">
        <v>7.218640712816303E-2</v>
      </c>
      <c r="G25">
        <v>0.1432090036330797</v>
      </c>
      <c r="H25">
        <v>1.24</v>
      </c>
      <c r="I25">
        <v>11</v>
      </c>
      <c r="J25">
        <v>6.75</v>
      </c>
      <c r="K25" t="s">
        <v>30</v>
      </c>
      <c r="L25" t="s">
        <v>43</v>
      </c>
      <c r="M25" t="s">
        <v>43</v>
      </c>
      <c r="N25">
        <v>0</v>
      </c>
      <c r="O25">
        <v>0</v>
      </c>
      <c r="P25">
        <v>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 t="str">
        <f t="shared" si="9"/>
        <v/>
      </c>
      <c r="AP25" t="str">
        <f t="shared" si="10"/>
        <v/>
      </c>
      <c r="AQ25" t="str">
        <f t="shared" si="11"/>
        <v/>
      </c>
    </row>
    <row r="26" spans="1:43" x14ac:dyDescent="0.35">
      <c r="A26" t="s">
        <v>47</v>
      </c>
      <c r="B26" t="s">
        <v>100</v>
      </c>
      <c r="C26" t="s">
        <v>101</v>
      </c>
      <c r="D26" t="s">
        <v>79</v>
      </c>
      <c r="E26">
        <v>0.1094412398891918</v>
      </c>
      <c r="F26">
        <v>0.74695575935365399</v>
      </c>
      <c r="G26">
        <v>0.14360300075715429</v>
      </c>
      <c r="H26">
        <v>9</v>
      </c>
      <c r="I26">
        <v>1.27</v>
      </c>
      <c r="J26">
        <v>6</v>
      </c>
      <c r="K26" t="s">
        <v>30</v>
      </c>
      <c r="L26" t="s">
        <v>30</v>
      </c>
      <c r="M26" t="s">
        <v>43</v>
      </c>
      <c r="N26">
        <v>0</v>
      </c>
      <c r="O26">
        <v>1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 t="str">
        <f t="shared" si="9"/>
        <v/>
      </c>
      <c r="AP26" t="str">
        <f t="shared" si="10"/>
        <v/>
      </c>
      <c r="AQ26" t="str">
        <f t="shared" si="11"/>
        <v/>
      </c>
    </row>
    <row r="27" spans="1:43" x14ac:dyDescent="0.35">
      <c r="A27" t="s">
        <v>47</v>
      </c>
      <c r="B27" t="s">
        <v>102</v>
      </c>
      <c r="C27" t="s">
        <v>103</v>
      </c>
      <c r="D27" t="s">
        <v>29</v>
      </c>
      <c r="E27">
        <v>0.4053710704269668</v>
      </c>
      <c r="F27">
        <v>0.28835561949133232</v>
      </c>
      <c r="G27">
        <v>0.30627331008170089</v>
      </c>
      <c r="H27">
        <v>2.37</v>
      </c>
      <c r="I27">
        <v>3.2</v>
      </c>
      <c r="J27">
        <v>3.2</v>
      </c>
      <c r="K27" t="s">
        <v>30</v>
      </c>
      <c r="L27" t="s">
        <v>43</v>
      </c>
      <c r="M27" t="s">
        <v>43</v>
      </c>
      <c r="N27">
        <v>0</v>
      </c>
      <c r="O27">
        <v>1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35">
      <c r="A28" t="s">
        <v>47</v>
      </c>
      <c r="B28" t="s">
        <v>104</v>
      </c>
      <c r="C28" t="s">
        <v>105</v>
      </c>
      <c r="D28" t="s">
        <v>46</v>
      </c>
      <c r="E28">
        <v>0.51819513978235976</v>
      </c>
      <c r="F28">
        <v>0.21209958568152171</v>
      </c>
      <c r="G28">
        <v>0.26970527453611859</v>
      </c>
      <c r="H28">
        <v>2.15</v>
      </c>
      <c r="I28">
        <v>2.95</v>
      </c>
      <c r="J28">
        <v>3.45</v>
      </c>
      <c r="K28" t="s">
        <v>43</v>
      </c>
      <c r="L28" t="s">
        <v>43</v>
      </c>
      <c r="M28" t="s">
        <v>43</v>
      </c>
      <c r="N28">
        <v>1</v>
      </c>
      <c r="O28">
        <v>0</v>
      </c>
      <c r="P28">
        <v>0</v>
      </c>
      <c r="Q28">
        <f t="shared" si="0"/>
        <v>2.183210968871957E-2</v>
      </c>
      <c r="R28">
        <f t="shared" si="1"/>
        <v>0</v>
      </c>
      <c r="S28">
        <f t="shared" si="2"/>
        <v>0</v>
      </c>
      <c r="T28">
        <f t="shared" si="3"/>
        <v>4.6939035830747072E-2</v>
      </c>
      <c r="U28">
        <f t="shared" si="4"/>
        <v>0</v>
      </c>
      <c r="V28">
        <f t="shared" si="5"/>
        <v>0</v>
      </c>
      <c r="AL28">
        <f t="shared" si="6"/>
        <v>2.183210968871957E-2</v>
      </c>
      <c r="AM28">
        <f t="shared" si="7"/>
        <v>0</v>
      </c>
      <c r="AN28">
        <f t="shared" si="8"/>
        <v>0</v>
      </c>
      <c r="AO28">
        <f t="shared" si="9"/>
        <v>2.5106926142027503E-2</v>
      </c>
      <c r="AP28" t="str">
        <f t="shared" si="10"/>
        <v/>
      </c>
      <c r="AQ28" t="str">
        <f t="shared" si="11"/>
        <v/>
      </c>
    </row>
    <row r="29" spans="1:43" x14ac:dyDescent="0.35">
      <c r="A29" t="s">
        <v>47</v>
      </c>
      <c r="B29" t="s">
        <v>106</v>
      </c>
      <c r="C29" t="s">
        <v>107</v>
      </c>
      <c r="D29" t="s">
        <v>42</v>
      </c>
      <c r="E29">
        <v>0.56324823425346127</v>
      </c>
      <c r="F29">
        <v>0.17984682816063111</v>
      </c>
      <c r="G29">
        <v>0.25690493758590749</v>
      </c>
      <c r="H29">
        <v>1.8</v>
      </c>
      <c r="I29">
        <v>4.25</v>
      </c>
      <c r="J29">
        <v>3.55</v>
      </c>
      <c r="K29" t="s">
        <v>43</v>
      </c>
      <c r="L29" t="s">
        <v>30</v>
      </c>
      <c r="M29" t="s">
        <v>30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35">
      <c r="A30" t="s">
        <v>47</v>
      </c>
      <c r="B30" t="s">
        <v>108</v>
      </c>
      <c r="C30" t="s">
        <v>109</v>
      </c>
      <c r="D30" t="s">
        <v>42</v>
      </c>
      <c r="E30">
        <v>0.27309775805723069</v>
      </c>
      <c r="F30">
        <v>0.437364857672566</v>
      </c>
      <c r="G30">
        <v>0.28953738427020331</v>
      </c>
      <c r="H30">
        <v>3.5</v>
      </c>
      <c r="I30">
        <v>2.15</v>
      </c>
      <c r="J30">
        <v>3.05</v>
      </c>
      <c r="K30" t="s">
        <v>43</v>
      </c>
      <c r="L30" t="s">
        <v>43</v>
      </c>
      <c r="M30" t="s">
        <v>43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35">
      <c r="A31" t="s">
        <v>47</v>
      </c>
      <c r="B31" t="s">
        <v>110</v>
      </c>
      <c r="C31" t="s">
        <v>111</v>
      </c>
      <c r="D31" t="s">
        <v>71</v>
      </c>
      <c r="E31">
        <v>0.82196311773427821</v>
      </c>
      <c r="F31">
        <v>5.7023523539210842E-2</v>
      </c>
      <c r="G31">
        <v>0.12101335872651101</v>
      </c>
      <c r="H31">
        <v>1.25</v>
      </c>
      <c r="I31">
        <v>11.75</v>
      </c>
      <c r="J31">
        <v>6.25</v>
      </c>
      <c r="K31" t="s">
        <v>43</v>
      </c>
      <c r="L31" t="s">
        <v>30</v>
      </c>
      <c r="M31" t="s">
        <v>43</v>
      </c>
      <c r="N31">
        <v>1</v>
      </c>
      <c r="O31">
        <v>0</v>
      </c>
      <c r="P31">
        <v>0</v>
      </c>
      <c r="Q31">
        <f t="shared" si="0"/>
        <v>0.12142828878281464</v>
      </c>
      <c r="R31">
        <f t="shared" si="1"/>
        <v>0</v>
      </c>
      <c r="S31">
        <f t="shared" si="2"/>
        <v>0</v>
      </c>
      <c r="T31">
        <f t="shared" si="3"/>
        <v>0.1517853609785183</v>
      </c>
      <c r="U31">
        <f t="shared" si="4"/>
        <v>0</v>
      </c>
      <c r="V31">
        <f t="shared" si="5"/>
        <v>0</v>
      </c>
      <c r="AL31">
        <f t="shared" si="6"/>
        <v>0.12142828878281464</v>
      </c>
      <c r="AM31">
        <f t="shared" si="7"/>
        <v>0</v>
      </c>
      <c r="AN31">
        <f t="shared" si="8"/>
        <v>0</v>
      </c>
      <c r="AO31">
        <f t="shared" si="9"/>
        <v>3.035707219570366E-2</v>
      </c>
      <c r="AP31" t="str">
        <f t="shared" si="10"/>
        <v/>
      </c>
      <c r="AQ31" t="str">
        <f t="shared" si="11"/>
        <v/>
      </c>
    </row>
    <row r="32" spans="1:43" x14ac:dyDescent="0.35">
      <c r="A32" t="s">
        <v>47</v>
      </c>
      <c r="B32" t="s">
        <v>112</v>
      </c>
      <c r="C32" t="s">
        <v>113</v>
      </c>
      <c r="D32" t="s">
        <v>58</v>
      </c>
      <c r="E32">
        <v>0.34170678283571421</v>
      </c>
      <c r="F32">
        <v>0.37552995547475221</v>
      </c>
      <c r="G32">
        <v>0.28276326168953381</v>
      </c>
      <c r="H32">
        <v>2.4</v>
      </c>
      <c r="I32">
        <v>3.17</v>
      </c>
      <c r="J32">
        <v>3.73</v>
      </c>
      <c r="K32" t="s">
        <v>30</v>
      </c>
      <c r="L32" t="s">
        <v>30</v>
      </c>
      <c r="M32" t="s">
        <v>30</v>
      </c>
      <c r="N32">
        <v>1</v>
      </c>
      <c r="O32">
        <v>0</v>
      </c>
      <c r="P32">
        <v>0</v>
      </c>
      <c r="Q32">
        <f t="shared" si="0"/>
        <v>0</v>
      </c>
      <c r="R32">
        <f t="shared" si="1"/>
        <v>1.4489289466002531E-2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AL32">
        <f t="shared" si="6"/>
        <v>0</v>
      </c>
      <c r="AM32">
        <f t="shared" si="7"/>
        <v>1.4489289466002531E-2</v>
      </c>
      <c r="AN32">
        <f t="shared" si="8"/>
        <v>0</v>
      </c>
      <c r="AO32" t="str">
        <f t="shared" si="9"/>
        <v/>
      </c>
      <c r="AP32">
        <f t="shared" si="10"/>
        <v>-1.4489289466002531E-2</v>
      </c>
      <c r="AQ32" t="str">
        <f t="shared" si="11"/>
        <v/>
      </c>
    </row>
    <row r="33" spans="1:43" x14ac:dyDescent="0.35">
      <c r="A33" t="s">
        <v>47</v>
      </c>
      <c r="B33" t="s">
        <v>114</v>
      </c>
      <c r="C33" t="s">
        <v>115</v>
      </c>
      <c r="D33" t="s">
        <v>79</v>
      </c>
      <c r="E33">
        <v>0.5325294265484033</v>
      </c>
      <c r="F33">
        <v>0.20068014088020389</v>
      </c>
      <c r="G33">
        <v>0.26679043257139279</v>
      </c>
      <c r="H33">
        <v>1.88</v>
      </c>
      <c r="I33">
        <v>3.6</v>
      </c>
      <c r="J33">
        <v>3.6</v>
      </c>
      <c r="K33" t="s">
        <v>30</v>
      </c>
      <c r="L33" t="s">
        <v>43</v>
      </c>
      <c r="M33" t="s">
        <v>43</v>
      </c>
      <c r="N33">
        <v>1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35">
      <c r="A34" t="s">
        <v>47</v>
      </c>
      <c r="B34" t="s">
        <v>116</v>
      </c>
      <c r="C34" t="s">
        <v>117</v>
      </c>
      <c r="D34" t="s">
        <v>66</v>
      </c>
      <c r="E34">
        <v>0.69810396146307629</v>
      </c>
      <c r="F34">
        <v>0.1094182358410964</v>
      </c>
      <c r="G34">
        <v>0.19247780269582729</v>
      </c>
      <c r="H34">
        <v>1.38</v>
      </c>
      <c r="I34">
        <v>8.25</v>
      </c>
      <c r="J34">
        <v>4.8499999999999996</v>
      </c>
      <c r="K34" t="s">
        <v>30</v>
      </c>
      <c r="L34" t="s">
        <v>30</v>
      </c>
      <c r="M34" t="s">
        <v>43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35">
      <c r="A35" t="s">
        <v>47</v>
      </c>
      <c r="B35" t="s">
        <v>118</v>
      </c>
      <c r="C35" t="s">
        <v>119</v>
      </c>
      <c r="D35" t="s">
        <v>29</v>
      </c>
      <c r="E35">
        <v>0.40246661152961749</v>
      </c>
      <c r="F35">
        <v>0.29149284412676152</v>
      </c>
      <c r="G35">
        <v>0.30604054434362099</v>
      </c>
      <c r="H35">
        <v>2.2999999999999998</v>
      </c>
      <c r="I35">
        <v>3.75</v>
      </c>
      <c r="J35">
        <v>2.95</v>
      </c>
      <c r="K35" t="s">
        <v>30</v>
      </c>
      <c r="L35" t="s">
        <v>30</v>
      </c>
      <c r="M35" t="s">
        <v>43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35">
      <c r="A36" t="s">
        <v>47</v>
      </c>
      <c r="B36" t="s">
        <v>120</v>
      </c>
      <c r="C36" t="s">
        <v>121</v>
      </c>
      <c r="D36" t="s">
        <v>63</v>
      </c>
      <c r="E36">
        <v>0.60221507019144671</v>
      </c>
      <c r="F36">
        <v>0.15822668508773591</v>
      </c>
      <c r="G36">
        <v>0.23955824472081749</v>
      </c>
      <c r="H36">
        <v>1.62</v>
      </c>
      <c r="I36">
        <v>5.2</v>
      </c>
      <c r="J36">
        <v>3.45</v>
      </c>
      <c r="K36" t="s">
        <v>30</v>
      </c>
      <c r="L36" t="s">
        <v>30</v>
      </c>
      <c r="M36" t="s">
        <v>30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35">
      <c r="A37" t="s">
        <v>47</v>
      </c>
      <c r="B37" t="s">
        <v>122</v>
      </c>
      <c r="C37" t="s">
        <v>123</v>
      </c>
      <c r="D37" t="s">
        <v>42</v>
      </c>
      <c r="E37">
        <v>0.68693645510089152</v>
      </c>
      <c r="F37">
        <v>0.114704315167706</v>
      </c>
      <c r="G37">
        <v>0.19835922973140241</v>
      </c>
      <c r="H37">
        <v>1.47</v>
      </c>
      <c r="I37">
        <v>7</v>
      </c>
      <c r="J37">
        <v>4.5</v>
      </c>
      <c r="K37" t="s">
        <v>30</v>
      </c>
      <c r="L37" t="s">
        <v>43</v>
      </c>
      <c r="M37" t="s">
        <v>43</v>
      </c>
      <c r="N37">
        <v>1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35">
      <c r="A38" t="s">
        <v>47</v>
      </c>
      <c r="B38" t="s">
        <v>124</v>
      </c>
      <c r="C38" t="s">
        <v>125</v>
      </c>
      <c r="D38" t="s">
        <v>42</v>
      </c>
      <c r="E38">
        <v>0.4118941128072679</v>
      </c>
      <c r="F38">
        <v>0.28113151171359729</v>
      </c>
      <c r="G38">
        <v>0.30697437547913481</v>
      </c>
      <c r="H38">
        <v>2.75</v>
      </c>
      <c r="I38">
        <v>2.62</v>
      </c>
      <c r="J38">
        <v>3.05</v>
      </c>
      <c r="K38" t="s">
        <v>30</v>
      </c>
      <c r="L38" t="s">
        <v>30</v>
      </c>
      <c r="M38" t="s">
        <v>43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35">
      <c r="A39" t="s">
        <v>47</v>
      </c>
      <c r="B39" t="s">
        <v>126</v>
      </c>
      <c r="C39" t="s">
        <v>127</v>
      </c>
      <c r="D39" t="s">
        <v>42</v>
      </c>
      <c r="E39">
        <v>0.57284894748194215</v>
      </c>
      <c r="F39">
        <v>0.17360672673118699</v>
      </c>
      <c r="G39">
        <v>0.25354432578687092</v>
      </c>
      <c r="H39">
        <v>1.86</v>
      </c>
      <c r="I39">
        <v>5.0999999999999996</v>
      </c>
      <c r="J39">
        <v>3.15</v>
      </c>
      <c r="K39" t="s">
        <v>43</v>
      </c>
      <c r="L39" t="s">
        <v>30</v>
      </c>
      <c r="M39" t="s">
        <v>30</v>
      </c>
      <c r="N39">
        <v>1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</v>
      </c>
      <c r="AO39" t="str">
        <f t="shared" si="9"/>
        <v/>
      </c>
      <c r="AP39" t="str">
        <f t="shared" si="10"/>
        <v/>
      </c>
      <c r="AQ39" t="str">
        <f t="shared" si="11"/>
        <v/>
      </c>
    </row>
    <row r="40" spans="1:43" x14ac:dyDescent="0.35">
      <c r="A40" t="s">
        <v>128</v>
      </c>
      <c r="B40" t="s">
        <v>129</v>
      </c>
      <c r="C40" t="s">
        <v>130</v>
      </c>
      <c r="D40" t="s">
        <v>50</v>
      </c>
      <c r="E40">
        <v>0.65755810087698574</v>
      </c>
      <c r="F40">
        <v>0.1291807508562002</v>
      </c>
      <c r="G40">
        <v>0.21326114826681411</v>
      </c>
      <c r="H40">
        <v>1.37</v>
      </c>
      <c r="I40">
        <v>7.3</v>
      </c>
      <c r="J40">
        <v>4.75</v>
      </c>
      <c r="K40" t="s">
        <v>43</v>
      </c>
      <c r="L40" t="s">
        <v>30</v>
      </c>
      <c r="M40" t="s">
        <v>43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35">
      <c r="A41" t="s">
        <v>128</v>
      </c>
      <c r="B41" t="s">
        <v>131</v>
      </c>
      <c r="C41" t="s">
        <v>132</v>
      </c>
      <c r="D41" t="s">
        <v>50</v>
      </c>
      <c r="E41">
        <v>0.48414399338028857</v>
      </c>
      <c r="F41">
        <v>0.22468270829405029</v>
      </c>
      <c r="G41">
        <v>0.29117329832566108</v>
      </c>
      <c r="H41">
        <v>1.82</v>
      </c>
      <c r="I41">
        <v>4.05</v>
      </c>
      <c r="J41">
        <v>3.6</v>
      </c>
      <c r="K41" t="s">
        <v>30</v>
      </c>
      <c r="L41" t="s">
        <v>43</v>
      </c>
      <c r="M41" t="s">
        <v>30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35">
      <c r="A42" t="s">
        <v>128</v>
      </c>
      <c r="B42" t="s">
        <v>133</v>
      </c>
      <c r="C42" t="s">
        <v>134</v>
      </c>
      <c r="D42" t="s">
        <v>135</v>
      </c>
      <c r="E42">
        <v>0.59991540745964578</v>
      </c>
      <c r="F42">
        <v>0.1565192246947113</v>
      </c>
      <c r="G42">
        <v>0.24356536784564289</v>
      </c>
      <c r="H42">
        <v>1.47</v>
      </c>
      <c r="I42">
        <v>6</v>
      </c>
      <c r="J42">
        <v>4.1500000000000004</v>
      </c>
      <c r="K42" t="s">
        <v>30</v>
      </c>
      <c r="L42" t="s">
        <v>43</v>
      </c>
      <c r="M42" t="s">
        <v>43</v>
      </c>
      <c r="N42">
        <v>1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35">
      <c r="A43" t="s">
        <v>128</v>
      </c>
      <c r="B43" t="s">
        <v>136</v>
      </c>
      <c r="C43" t="s">
        <v>137</v>
      </c>
      <c r="D43" t="s">
        <v>58</v>
      </c>
      <c r="E43">
        <v>0.14331083419545021</v>
      </c>
      <c r="F43">
        <v>0.67866887074246751</v>
      </c>
      <c r="G43">
        <v>0.17802029506208231</v>
      </c>
      <c r="H43">
        <v>4.8</v>
      </c>
      <c r="I43">
        <v>1.62</v>
      </c>
      <c r="J43">
        <v>3.35</v>
      </c>
      <c r="K43" t="s">
        <v>30</v>
      </c>
      <c r="L43" t="s">
        <v>30</v>
      </c>
      <c r="M43" t="s">
        <v>30</v>
      </c>
      <c r="N43">
        <v>0</v>
      </c>
      <c r="O43">
        <v>1</v>
      </c>
      <c r="P43">
        <v>0</v>
      </c>
      <c r="Q43">
        <f t="shared" si="0"/>
        <v>0</v>
      </c>
      <c r="R43">
        <f t="shared" si="1"/>
        <v>0.10295797919395733</v>
      </c>
      <c r="S43">
        <f t="shared" si="2"/>
        <v>0</v>
      </c>
      <c r="T43">
        <f t="shared" si="3"/>
        <v>0</v>
      </c>
      <c r="U43">
        <f t="shared" si="4"/>
        <v>0.16679192629421088</v>
      </c>
      <c r="V43">
        <f t="shared" si="5"/>
        <v>0</v>
      </c>
      <c r="AL43">
        <f t="shared" si="6"/>
        <v>0</v>
      </c>
      <c r="AM43">
        <f t="shared" si="7"/>
        <v>0.10295797919395733</v>
      </c>
      <c r="AN43">
        <f t="shared" si="8"/>
        <v>0</v>
      </c>
      <c r="AO43" t="str">
        <f t="shared" si="9"/>
        <v/>
      </c>
      <c r="AP43">
        <f t="shared" si="10"/>
        <v>6.3833947100253557E-2</v>
      </c>
      <c r="AQ43" t="str">
        <f t="shared" si="11"/>
        <v/>
      </c>
    </row>
    <row r="44" spans="1:43" x14ac:dyDescent="0.35">
      <c r="A44" t="s">
        <v>128</v>
      </c>
      <c r="B44" t="s">
        <v>138</v>
      </c>
      <c r="C44" t="s">
        <v>139</v>
      </c>
      <c r="D44" t="s">
        <v>71</v>
      </c>
      <c r="E44">
        <v>0.67380090104930768</v>
      </c>
      <c r="F44">
        <v>0.120758005535457</v>
      </c>
      <c r="G44">
        <v>0.20544109341523539</v>
      </c>
      <c r="H44">
        <v>1.44</v>
      </c>
      <c r="I44">
        <v>7.5</v>
      </c>
      <c r="J44">
        <v>4.7</v>
      </c>
      <c r="K44" t="s">
        <v>30</v>
      </c>
      <c r="L44" t="s">
        <v>30</v>
      </c>
      <c r="M44" t="s">
        <v>43</v>
      </c>
      <c r="N44">
        <v>1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35">
      <c r="A45" t="s">
        <v>128</v>
      </c>
      <c r="B45" t="s">
        <v>140</v>
      </c>
      <c r="C45" t="s">
        <v>141</v>
      </c>
      <c r="D45" t="s">
        <v>63</v>
      </c>
      <c r="E45">
        <v>0.64068230510364188</v>
      </c>
      <c r="F45">
        <v>0.13694455273323311</v>
      </c>
      <c r="G45">
        <v>0.22237314216312501</v>
      </c>
      <c r="H45">
        <v>1.53</v>
      </c>
      <c r="I45">
        <v>5.5</v>
      </c>
      <c r="J45">
        <v>3.8</v>
      </c>
      <c r="K45" t="s">
        <v>30</v>
      </c>
      <c r="L45" t="s">
        <v>30</v>
      </c>
      <c r="M45" t="s">
        <v>30</v>
      </c>
      <c r="N45">
        <v>1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35">
      <c r="A46" t="s">
        <v>128</v>
      </c>
      <c r="B46" t="s">
        <v>142</v>
      </c>
      <c r="C46" t="s">
        <v>143</v>
      </c>
      <c r="D46" t="s">
        <v>29</v>
      </c>
      <c r="E46">
        <v>0.33412294585084218</v>
      </c>
      <c r="F46">
        <v>0.35398696483899872</v>
      </c>
      <c r="G46">
        <v>0.3118900893101591</v>
      </c>
      <c r="H46">
        <v>2.4500000000000002</v>
      </c>
      <c r="I46">
        <v>3.35</v>
      </c>
      <c r="J46">
        <v>3.05</v>
      </c>
      <c r="K46" t="s">
        <v>30</v>
      </c>
      <c r="L46" t="s">
        <v>43</v>
      </c>
      <c r="M46" t="s">
        <v>30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6.899549984124731E-3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AL46">
        <f t="shared" si="6"/>
        <v>0</v>
      </c>
      <c r="AM46">
        <f t="shared" si="7"/>
        <v>6.899549984124731E-3</v>
      </c>
      <c r="AN46">
        <f t="shared" si="8"/>
        <v>0</v>
      </c>
      <c r="AO46" t="str">
        <f t="shared" si="9"/>
        <v/>
      </c>
      <c r="AP46">
        <f t="shared" si="10"/>
        <v>-6.899549984124731E-3</v>
      </c>
      <c r="AQ46" t="str">
        <f t="shared" si="11"/>
        <v/>
      </c>
    </row>
    <row r="47" spans="1:43" x14ac:dyDescent="0.35">
      <c r="A47" t="s">
        <v>128</v>
      </c>
      <c r="B47" t="s">
        <v>144</v>
      </c>
      <c r="C47" t="s">
        <v>145</v>
      </c>
      <c r="D47" t="s">
        <v>42</v>
      </c>
      <c r="E47">
        <v>0.57664814956231791</v>
      </c>
      <c r="F47">
        <v>0.1710426143573138</v>
      </c>
      <c r="G47">
        <v>0.25230923608036843</v>
      </c>
      <c r="H47">
        <v>2.0699999999999998</v>
      </c>
      <c r="I47">
        <v>3.65</v>
      </c>
      <c r="J47">
        <v>3.15</v>
      </c>
      <c r="K47" t="s">
        <v>30</v>
      </c>
      <c r="L47" t="s">
        <v>43</v>
      </c>
      <c r="M47" t="s">
        <v>30</v>
      </c>
      <c r="N47">
        <v>1</v>
      </c>
      <c r="O47">
        <v>0</v>
      </c>
      <c r="P47">
        <v>0</v>
      </c>
      <c r="Q47">
        <f t="shared" si="0"/>
        <v>0.11254092250413406</v>
      </c>
      <c r="R47">
        <f t="shared" si="1"/>
        <v>0</v>
      </c>
      <c r="S47">
        <f t="shared" si="2"/>
        <v>0</v>
      </c>
      <c r="T47">
        <f t="shared" si="3"/>
        <v>0.23295970958355747</v>
      </c>
      <c r="U47">
        <f t="shared" si="4"/>
        <v>0</v>
      </c>
      <c r="V47">
        <f t="shared" si="5"/>
        <v>0</v>
      </c>
      <c r="AL47">
        <f t="shared" si="6"/>
        <v>0.11254092250413406</v>
      </c>
      <c r="AM47">
        <f t="shared" si="7"/>
        <v>0</v>
      </c>
      <c r="AN47">
        <f t="shared" si="8"/>
        <v>0</v>
      </c>
      <c r="AO47">
        <f t="shared" si="9"/>
        <v>0.12041878707942341</v>
      </c>
      <c r="AP47" t="str">
        <f t="shared" si="10"/>
        <v/>
      </c>
      <c r="AQ47" t="str">
        <f t="shared" si="11"/>
        <v/>
      </c>
    </row>
    <row r="48" spans="1:43" x14ac:dyDescent="0.35">
      <c r="A48" t="s">
        <v>128</v>
      </c>
      <c r="B48" t="s">
        <v>146</v>
      </c>
      <c r="C48" t="s">
        <v>147</v>
      </c>
      <c r="D48" t="s">
        <v>42</v>
      </c>
      <c r="E48">
        <v>0.1492730433853508</v>
      </c>
      <c r="F48">
        <v>0.67009448247845549</v>
      </c>
      <c r="G48">
        <v>0.18063247413619371</v>
      </c>
      <c r="H48">
        <v>7.2</v>
      </c>
      <c r="I48">
        <v>1.39</v>
      </c>
      <c r="J48">
        <v>5.25</v>
      </c>
      <c r="K48" t="s">
        <v>30</v>
      </c>
      <c r="L48" t="s">
        <v>30</v>
      </c>
      <c r="M48" t="s">
        <v>43</v>
      </c>
      <c r="N48">
        <v>0</v>
      </c>
      <c r="O48">
        <v>1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35">
      <c r="A49" t="s">
        <v>148</v>
      </c>
      <c r="B49" t="s">
        <v>149</v>
      </c>
      <c r="C49" t="s">
        <v>150</v>
      </c>
      <c r="D49" t="s">
        <v>151</v>
      </c>
      <c r="E49">
        <v>0.25318214782468118</v>
      </c>
      <c r="F49">
        <v>0.48112032679849348</v>
      </c>
      <c r="G49">
        <v>0.26569752537682528</v>
      </c>
      <c r="H49">
        <v>3.1</v>
      </c>
      <c r="I49">
        <v>2.12</v>
      </c>
      <c r="J49">
        <v>3.55</v>
      </c>
      <c r="K49" t="s">
        <v>43</v>
      </c>
      <c r="L49" t="s">
        <v>30</v>
      </c>
      <c r="M49" t="s">
        <v>30</v>
      </c>
      <c r="N49">
        <v>0</v>
      </c>
      <c r="O49">
        <v>1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35">
      <c r="A50" t="s">
        <v>148</v>
      </c>
      <c r="B50" t="s">
        <v>152</v>
      </c>
      <c r="C50" t="s">
        <v>153</v>
      </c>
      <c r="D50" t="s">
        <v>50</v>
      </c>
      <c r="E50">
        <v>0.48693997879018908</v>
      </c>
      <c r="F50">
        <v>0.22072519727093859</v>
      </c>
      <c r="G50">
        <v>0.29233482393887228</v>
      </c>
      <c r="H50">
        <v>1.75</v>
      </c>
      <c r="I50">
        <v>4.3</v>
      </c>
      <c r="J50">
        <v>3.7</v>
      </c>
      <c r="K50" t="s">
        <v>30</v>
      </c>
      <c r="L50" t="s">
        <v>43</v>
      </c>
      <c r="M50" t="s">
        <v>43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35">
      <c r="A51" t="s">
        <v>148</v>
      </c>
      <c r="B51" t="s">
        <v>154</v>
      </c>
      <c r="C51" t="s">
        <v>155</v>
      </c>
      <c r="D51" t="s">
        <v>50</v>
      </c>
      <c r="E51">
        <v>0.2433271559645932</v>
      </c>
      <c r="F51">
        <v>0.50358772659515849</v>
      </c>
      <c r="G51">
        <v>0.25308511744024831</v>
      </c>
      <c r="H51">
        <v>4.0999999999999996</v>
      </c>
      <c r="I51">
        <v>1.82</v>
      </c>
      <c r="J51">
        <v>3.65</v>
      </c>
      <c r="K51" t="s">
        <v>43</v>
      </c>
      <c r="L51" t="s">
        <v>30</v>
      </c>
      <c r="M51" t="s">
        <v>43</v>
      </c>
      <c r="N51">
        <v>1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35">
      <c r="A52" t="s">
        <v>148</v>
      </c>
      <c r="B52" t="s">
        <v>156</v>
      </c>
      <c r="C52" t="s">
        <v>157</v>
      </c>
      <c r="D52" t="s">
        <v>50</v>
      </c>
      <c r="E52">
        <v>0.52374361265637881</v>
      </c>
      <c r="F52">
        <v>0.1977405750477616</v>
      </c>
      <c r="G52">
        <v>0.27851581229585959</v>
      </c>
      <c r="H52">
        <v>1.78</v>
      </c>
      <c r="I52">
        <v>4.5999999999999996</v>
      </c>
      <c r="J52">
        <v>3.45</v>
      </c>
      <c r="K52" t="s">
        <v>30</v>
      </c>
      <c r="L52" t="s">
        <v>43</v>
      </c>
      <c r="M52" t="s">
        <v>43</v>
      </c>
      <c r="N52">
        <v>1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35">
      <c r="A53" t="s">
        <v>148</v>
      </c>
      <c r="B53" t="s">
        <v>158</v>
      </c>
      <c r="C53" t="s">
        <v>159</v>
      </c>
      <c r="D53" t="s">
        <v>76</v>
      </c>
      <c r="E53">
        <v>0.54796235313934027</v>
      </c>
      <c r="F53">
        <v>0.18557747181101319</v>
      </c>
      <c r="G53">
        <v>0.26646017504964642</v>
      </c>
      <c r="H53">
        <v>1.57</v>
      </c>
      <c r="I53">
        <v>5.5</v>
      </c>
      <c r="J53">
        <v>3.85</v>
      </c>
      <c r="K53" t="s">
        <v>30</v>
      </c>
      <c r="L53" t="s">
        <v>30</v>
      </c>
      <c r="M53" t="s">
        <v>30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35">
      <c r="A54" t="s">
        <v>148</v>
      </c>
      <c r="B54" t="s">
        <v>160</v>
      </c>
      <c r="C54" t="s">
        <v>161</v>
      </c>
      <c r="D54" t="s">
        <v>162</v>
      </c>
      <c r="E54">
        <v>0.49257359501739267</v>
      </c>
      <c r="F54">
        <v>0.2272800129495034</v>
      </c>
      <c r="G54">
        <v>0.28014639203310387</v>
      </c>
      <c r="H54">
        <v>1.7</v>
      </c>
      <c r="I54">
        <v>3.5</v>
      </c>
      <c r="J54">
        <v>3.25</v>
      </c>
      <c r="K54" t="s">
        <v>30</v>
      </c>
      <c r="L54" t="s">
        <v>30</v>
      </c>
      <c r="M54" t="s">
        <v>30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35">
      <c r="A55" t="s">
        <v>148</v>
      </c>
      <c r="B55" t="s">
        <v>163</v>
      </c>
      <c r="C55" t="s">
        <v>164</v>
      </c>
      <c r="D55" t="s">
        <v>79</v>
      </c>
      <c r="E55">
        <v>0.47317314346721812</v>
      </c>
      <c r="F55">
        <v>0.24109204134855181</v>
      </c>
      <c r="G55">
        <v>0.28573481518423011</v>
      </c>
      <c r="H55">
        <v>1.91</v>
      </c>
      <c r="I55">
        <v>3.7</v>
      </c>
      <c r="J55">
        <v>3.25</v>
      </c>
      <c r="K55" t="s">
        <v>30</v>
      </c>
      <c r="L55" t="s">
        <v>30</v>
      </c>
      <c r="M55" t="s">
        <v>30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35">
      <c r="A56" t="s">
        <v>148</v>
      </c>
      <c r="B56" t="s">
        <v>165</v>
      </c>
      <c r="C56" t="s">
        <v>166</v>
      </c>
      <c r="D56" t="s">
        <v>71</v>
      </c>
      <c r="E56">
        <v>0.62643990066988198</v>
      </c>
      <c r="F56">
        <v>0.14346692851317691</v>
      </c>
      <c r="G56">
        <v>0.23009317081694111</v>
      </c>
      <c r="H56">
        <v>1.57</v>
      </c>
      <c r="I56">
        <v>6.2</v>
      </c>
      <c r="J56">
        <v>3.95</v>
      </c>
      <c r="K56" t="s">
        <v>30</v>
      </c>
      <c r="L56" t="s">
        <v>30</v>
      </c>
      <c r="M56" t="s">
        <v>30</v>
      </c>
      <c r="N56">
        <v>1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35">
      <c r="A57" t="s">
        <v>148</v>
      </c>
      <c r="B57" t="s">
        <v>167</v>
      </c>
      <c r="C57" t="s">
        <v>168</v>
      </c>
      <c r="D57" t="s">
        <v>169</v>
      </c>
      <c r="E57">
        <v>0.23054749933033211</v>
      </c>
      <c r="F57">
        <v>0.51370402288817862</v>
      </c>
      <c r="G57">
        <v>0.25574847778148929</v>
      </c>
      <c r="H57">
        <v>3.3</v>
      </c>
      <c r="I57">
        <v>2.12</v>
      </c>
      <c r="J57">
        <v>3.1</v>
      </c>
      <c r="K57" t="s">
        <v>30</v>
      </c>
      <c r="L57" t="s">
        <v>30</v>
      </c>
      <c r="M57" t="s">
        <v>30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3.7170559271698655E-4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AL57">
        <f t="shared" si="6"/>
        <v>0</v>
      </c>
      <c r="AM57">
        <f t="shared" si="7"/>
        <v>3.7170559271698655E-4</v>
      </c>
      <c r="AN57">
        <f t="shared" si="8"/>
        <v>0</v>
      </c>
      <c r="AO57" t="str">
        <f t="shared" si="9"/>
        <v/>
      </c>
      <c r="AP57">
        <f t="shared" si="10"/>
        <v>-3.7170559271698655E-4</v>
      </c>
      <c r="AQ57" t="str">
        <f t="shared" si="11"/>
        <v/>
      </c>
    </row>
    <row r="58" spans="1:43" x14ac:dyDescent="0.35">
      <c r="A58" t="s">
        <v>148</v>
      </c>
      <c r="B58" t="s">
        <v>170</v>
      </c>
      <c r="C58" t="s">
        <v>171</v>
      </c>
      <c r="D58" t="s">
        <v>169</v>
      </c>
      <c r="E58">
        <v>0.38129970557213438</v>
      </c>
      <c r="F58">
        <v>0.30581980745303222</v>
      </c>
      <c r="G58">
        <v>0.3128804869748335</v>
      </c>
      <c r="H58">
        <v>2.15</v>
      </c>
      <c r="I58">
        <v>3.4</v>
      </c>
      <c r="J58">
        <v>2.95</v>
      </c>
      <c r="K58" t="s">
        <v>30</v>
      </c>
      <c r="L58" t="s">
        <v>30</v>
      </c>
      <c r="M58" t="s">
        <v>30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35">
      <c r="A59" t="s">
        <v>148</v>
      </c>
      <c r="B59" t="s">
        <v>172</v>
      </c>
      <c r="C59" t="s">
        <v>173</v>
      </c>
      <c r="D59" t="s">
        <v>174</v>
      </c>
      <c r="E59">
        <v>0.31475302432056701</v>
      </c>
      <c r="F59">
        <v>0.3744739381498689</v>
      </c>
      <c r="G59">
        <v>0.31077303752956409</v>
      </c>
      <c r="H59">
        <v>2.8</v>
      </c>
      <c r="I59">
        <v>2.5</v>
      </c>
      <c r="J59">
        <v>3.1</v>
      </c>
      <c r="K59" t="s">
        <v>30</v>
      </c>
      <c r="L59" t="s">
        <v>30</v>
      </c>
      <c r="M59" t="s">
        <v>30</v>
      </c>
      <c r="N59">
        <v>0</v>
      </c>
      <c r="O59">
        <v>0</v>
      </c>
      <c r="P59">
        <v>1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35">
      <c r="A60" t="s">
        <v>148</v>
      </c>
      <c r="B60" t="s">
        <v>175</v>
      </c>
      <c r="C60" t="s">
        <v>176</v>
      </c>
      <c r="D60" t="s">
        <v>174</v>
      </c>
      <c r="E60">
        <v>0.46996574647337602</v>
      </c>
      <c r="F60">
        <v>0.2346873856443992</v>
      </c>
      <c r="G60">
        <v>0.2953468678822247</v>
      </c>
      <c r="H60">
        <v>1.78</v>
      </c>
      <c r="I60">
        <v>4.6500000000000004</v>
      </c>
      <c r="J60">
        <v>3.25</v>
      </c>
      <c r="K60" t="s">
        <v>30</v>
      </c>
      <c r="L60" t="s">
        <v>30</v>
      </c>
      <c r="M60" t="s">
        <v>30</v>
      </c>
      <c r="N60" s="1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35">
      <c r="A61" t="s">
        <v>148</v>
      </c>
      <c r="B61" t="s">
        <v>177</v>
      </c>
      <c r="C61" t="s">
        <v>178</v>
      </c>
      <c r="D61" t="s">
        <v>179</v>
      </c>
      <c r="E61">
        <v>0.28999811640874779</v>
      </c>
      <c r="F61">
        <v>0.40582164948378052</v>
      </c>
      <c r="G61">
        <v>0.30418023410747158</v>
      </c>
      <c r="H61">
        <v>2.95</v>
      </c>
      <c r="I61">
        <v>2.37</v>
      </c>
      <c r="J61">
        <v>2.92</v>
      </c>
      <c r="K61" t="s">
        <v>30</v>
      </c>
      <c r="L61" t="s">
        <v>30</v>
      </c>
      <c r="M61" t="s">
        <v>30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35">
      <c r="A62" t="s">
        <v>148</v>
      </c>
      <c r="B62" t="s">
        <v>180</v>
      </c>
      <c r="C62" t="s">
        <v>181</v>
      </c>
      <c r="D62" t="s">
        <v>162</v>
      </c>
      <c r="E62">
        <v>0.41611556849722398</v>
      </c>
      <c r="F62">
        <v>0.28626624628769159</v>
      </c>
      <c r="G62">
        <v>0.29761818521508437</v>
      </c>
      <c r="H62">
        <v>2.0499999999999998</v>
      </c>
      <c r="I62">
        <v>3.4</v>
      </c>
      <c r="J62">
        <v>3.25</v>
      </c>
      <c r="K62" t="s">
        <v>43</v>
      </c>
      <c r="L62" t="s">
        <v>43</v>
      </c>
      <c r="M62" t="s">
        <v>43</v>
      </c>
      <c r="N62">
        <v>1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35">
      <c r="A63" t="s">
        <v>148</v>
      </c>
      <c r="B63" t="s">
        <v>182</v>
      </c>
      <c r="C63" t="s">
        <v>183</v>
      </c>
      <c r="D63" t="s">
        <v>162</v>
      </c>
      <c r="E63">
        <v>0.62958489080243418</v>
      </c>
      <c r="F63">
        <v>0.14214893922220481</v>
      </c>
      <c r="G63">
        <v>0.22826616997536101</v>
      </c>
      <c r="H63">
        <v>1.6</v>
      </c>
      <c r="I63">
        <v>5.25</v>
      </c>
      <c r="J63">
        <v>3.6</v>
      </c>
      <c r="K63" t="s">
        <v>43</v>
      </c>
      <c r="L63" t="s">
        <v>43</v>
      </c>
      <c r="M63" t="s">
        <v>43</v>
      </c>
      <c r="N63">
        <v>0</v>
      </c>
      <c r="O63">
        <v>1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35">
      <c r="A64" t="s">
        <v>148</v>
      </c>
      <c r="B64" t="s">
        <v>184</v>
      </c>
      <c r="C64" t="s">
        <v>185</v>
      </c>
      <c r="D64" t="s">
        <v>162</v>
      </c>
      <c r="E64">
        <v>0.40116066179182502</v>
      </c>
      <c r="F64">
        <v>0.28215837538745581</v>
      </c>
      <c r="G64">
        <v>0.31668096282071923</v>
      </c>
      <c r="H64">
        <v>2.2999999999999998</v>
      </c>
      <c r="I64">
        <v>3</v>
      </c>
      <c r="J64">
        <v>3.1</v>
      </c>
      <c r="K64" t="s">
        <v>43</v>
      </c>
      <c r="L64" t="s">
        <v>43</v>
      </c>
      <c r="M64" t="s">
        <v>43</v>
      </c>
      <c r="N64">
        <v>1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35">
      <c r="A65" t="s">
        <v>148</v>
      </c>
      <c r="B65" t="s">
        <v>186</v>
      </c>
      <c r="C65" t="s">
        <v>187</v>
      </c>
      <c r="D65" t="s">
        <v>162</v>
      </c>
      <c r="E65">
        <v>0.66144181066499608</v>
      </c>
      <c r="F65">
        <v>0.12762447858976789</v>
      </c>
      <c r="G65">
        <v>0.21093371074523609</v>
      </c>
      <c r="H65">
        <v>1.47</v>
      </c>
      <c r="I65">
        <v>6</v>
      </c>
      <c r="J65">
        <v>4</v>
      </c>
      <c r="K65" t="s">
        <v>30</v>
      </c>
      <c r="L65" t="s">
        <v>43</v>
      </c>
      <c r="M65" t="s">
        <v>43</v>
      </c>
      <c r="N65">
        <v>1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AL65">
        <f t="shared" si="6"/>
        <v>0</v>
      </c>
      <c r="AM65">
        <f t="shared" si="7"/>
        <v>0</v>
      </c>
      <c r="AN65">
        <f t="shared" si="8"/>
        <v>0</v>
      </c>
      <c r="AO65" t="str">
        <f t="shared" si="9"/>
        <v/>
      </c>
      <c r="AP65" t="str">
        <f t="shared" si="10"/>
        <v/>
      </c>
      <c r="AQ65" t="str">
        <f t="shared" si="11"/>
        <v/>
      </c>
    </row>
    <row r="66" spans="1:43" x14ac:dyDescent="0.35">
      <c r="A66" t="s">
        <v>148</v>
      </c>
      <c r="B66" t="s">
        <v>188</v>
      </c>
      <c r="C66" t="s">
        <v>189</v>
      </c>
      <c r="D66" t="s">
        <v>190</v>
      </c>
      <c r="E66">
        <v>0.30781653675891502</v>
      </c>
      <c r="F66">
        <v>0.37941264979087991</v>
      </c>
      <c r="G66">
        <v>0.31277081345020502</v>
      </c>
      <c r="H66">
        <v>1.0009999999999999</v>
      </c>
      <c r="I66">
        <v>1.0009999999999999</v>
      </c>
      <c r="J66">
        <v>1.0009999999999999</v>
      </c>
      <c r="N66">
        <v>0</v>
      </c>
      <c r="O66">
        <v>1</v>
      </c>
      <c r="P66">
        <v>0</v>
      </c>
      <c r="Q66">
        <f t="shared" ref="Q66:Q129" si="12">IF((($AC$1*E66)^($AB$1))-(1-(($AC$1*E66)^($AB$1)))/(H66-1)&lt;0, 0,(($AC$1*E66)^($AB$1))-(1-(($AC$1*E66)^($AB$1)))/(H66-1))</f>
        <v>0</v>
      </c>
      <c r="R66">
        <f t="shared" ref="R66:R129" si="13">IF((($AC$1*F66)^($AB$1))-(1-(($AC$1*F66)^($AB$1)))/(I66-1)&lt;0, 0,(($AC$1*F66)^($AB$1))-(1-(($AC$1*F66)^($AB$1)))/(I66-1))</f>
        <v>0</v>
      </c>
      <c r="S66">
        <f t="shared" ref="S66:S129" si="14">IF((($AC$1*G66)^($AB$1))-(1-(($AC$1*G66)^($AB$1)))/(J66-1)&lt;0, 0,(($AC$1*G66)^($AB$1))-(1-(($AC$1*G66)^($AB$1)))/(J66-1))</f>
        <v>0</v>
      </c>
      <c r="T66">
        <f t="shared" ref="T66:T129" si="15">H66*Q66*N66</f>
        <v>0</v>
      </c>
      <c r="U66">
        <f t="shared" ref="U66:U129" si="16">I66*R66*O66</f>
        <v>0</v>
      </c>
      <c r="V66">
        <f t="shared" ref="V66:V129" si="17">J66*S66*P66</f>
        <v>0</v>
      </c>
      <c r="AL66">
        <f t="shared" ref="AL66:AL129" si="18">Q66*COUNT(N66)</f>
        <v>0</v>
      </c>
      <c r="AM66">
        <f t="shared" ref="AM66:AM129" si="19">R66*COUNT(O66)</f>
        <v>0</v>
      </c>
      <c r="AN66">
        <f t="shared" ref="AN66:AN129" si="20">S66*COUNT(P66)</f>
        <v>0</v>
      </c>
      <c r="AO66" t="str">
        <f t="shared" ref="AO66:AO129" si="21">IF(AL66=0,"",T66-AL66)</f>
        <v/>
      </c>
      <c r="AP66" t="str">
        <f t="shared" ref="AP66:AP129" si="22">IF(AM66=0,"",U66-AM66)</f>
        <v/>
      </c>
      <c r="AQ66" t="str">
        <f t="shared" ref="AQ66:AQ129" si="23">IF(AN66=0,"",V66-AN66)</f>
        <v/>
      </c>
    </row>
    <row r="67" spans="1:43" x14ac:dyDescent="0.35">
      <c r="A67" t="s">
        <v>148</v>
      </c>
      <c r="B67" t="s">
        <v>191</v>
      </c>
      <c r="C67" t="s">
        <v>192</v>
      </c>
      <c r="D67" t="s">
        <v>190</v>
      </c>
      <c r="E67">
        <v>0.37802396781298242</v>
      </c>
      <c r="F67">
        <v>0.30124739433235509</v>
      </c>
      <c r="G67">
        <v>0.32072863785466249</v>
      </c>
      <c r="H67">
        <v>1.0009999999999999</v>
      </c>
      <c r="I67">
        <v>1.0009999999999999</v>
      </c>
      <c r="J67">
        <v>1.0009999999999999</v>
      </c>
      <c r="N67">
        <v>0</v>
      </c>
      <c r="O67">
        <v>0</v>
      </c>
      <c r="P67">
        <v>1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35">
      <c r="A68" t="s">
        <v>148</v>
      </c>
      <c r="B68" t="s">
        <v>193</v>
      </c>
      <c r="C68" t="s">
        <v>194</v>
      </c>
      <c r="D68" t="s">
        <v>162</v>
      </c>
      <c r="E68">
        <v>0.64254128743941674</v>
      </c>
      <c r="F68">
        <v>0.13621696721651869</v>
      </c>
      <c r="G68">
        <v>0.22124174534406449</v>
      </c>
      <c r="H68">
        <v>1.53</v>
      </c>
      <c r="I68">
        <v>5.5</v>
      </c>
      <c r="J68">
        <v>4</v>
      </c>
      <c r="K68" t="s">
        <v>30</v>
      </c>
      <c r="L68" t="s">
        <v>43</v>
      </c>
      <c r="M68" t="s">
        <v>43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35">
      <c r="A69" t="s">
        <v>148</v>
      </c>
      <c r="B69" t="s">
        <v>195</v>
      </c>
      <c r="C69" t="s">
        <v>196</v>
      </c>
      <c r="D69" t="s">
        <v>190</v>
      </c>
      <c r="E69">
        <v>0.32914160721807878</v>
      </c>
      <c r="F69">
        <v>0.34979209262643979</v>
      </c>
      <c r="G69">
        <v>0.32106630015548149</v>
      </c>
      <c r="H69">
        <v>1.0009999999999999</v>
      </c>
      <c r="I69">
        <v>1.0009999999999999</v>
      </c>
      <c r="J69">
        <v>1.0009999999999999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35">
      <c r="A70" t="s">
        <v>148</v>
      </c>
      <c r="B70" t="s">
        <v>197</v>
      </c>
      <c r="C70" t="s">
        <v>198</v>
      </c>
      <c r="D70" t="s">
        <v>162</v>
      </c>
      <c r="E70">
        <v>0.6135543670553385</v>
      </c>
      <c r="F70">
        <v>0.1524763644679461</v>
      </c>
      <c r="G70">
        <v>0.2339692684767154</v>
      </c>
      <c r="H70">
        <v>1.55</v>
      </c>
      <c r="I70">
        <v>4.95</v>
      </c>
      <c r="J70">
        <v>4.05</v>
      </c>
      <c r="K70" t="s">
        <v>43</v>
      </c>
      <c r="L70" t="s">
        <v>43</v>
      </c>
      <c r="M70" t="s">
        <v>43</v>
      </c>
      <c r="N70">
        <v>1</v>
      </c>
      <c r="O70">
        <v>0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35">
      <c r="A71" t="s">
        <v>148</v>
      </c>
      <c r="B71" t="s">
        <v>199</v>
      </c>
      <c r="C71" t="s">
        <v>200</v>
      </c>
      <c r="D71" t="s">
        <v>190</v>
      </c>
      <c r="E71">
        <v>0.35273256560133509</v>
      </c>
      <c r="F71">
        <v>0.32676758264132533</v>
      </c>
      <c r="G71">
        <v>0.32049985175733953</v>
      </c>
      <c r="H71">
        <v>1.0009999999999999</v>
      </c>
      <c r="I71">
        <v>1.0009999999999999</v>
      </c>
      <c r="J71">
        <v>1.0009999999999999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AL71">
        <f t="shared" si="18"/>
        <v>0</v>
      </c>
      <c r="AM71">
        <f t="shared" si="19"/>
        <v>0</v>
      </c>
      <c r="AN71">
        <f t="shared" si="20"/>
        <v>0</v>
      </c>
      <c r="AO71" t="str">
        <f t="shared" si="21"/>
        <v/>
      </c>
      <c r="AP71" t="str">
        <f t="shared" si="22"/>
        <v/>
      </c>
      <c r="AQ71" t="str">
        <f t="shared" si="23"/>
        <v/>
      </c>
    </row>
    <row r="72" spans="1:43" x14ac:dyDescent="0.35">
      <c r="A72" t="s">
        <v>148</v>
      </c>
      <c r="B72" t="s">
        <v>201</v>
      </c>
      <c r="C72" t="s">
        <v>202</v>
      </c>
      <c r="D72" t="s">
        <v>76</v>
      </c>
      <c r="E72">
        <v>0.21984637398620191</v>
      </c>
      <c r="F72">
        <v>0.53937403393789318</v>
      </c>
      <c r="G72">
        <v>0.2407795920759048</v>
      </c>
      <c r="H72">
        <v>3.3</v>
      </c>
      <c r="I72">
        <v>2.12</v>
      </c>
      <c r="J72">
        <v>3.8</v>
      </c>
      <c r="K72" t="s">
        <v>30</v>
      </c>
      <c r="L72" t="s">
        <v>30</v>
      </c>
      <c r="M72" t="s">
        <v>30</v>
      </c>
      <c r="N72">
        <v>1</v>
      </c>
      <c r="O72">
        <v>0</v>
      </c>
      <c r="P72">
        <v>0</v>
      </c>
      <c r="Q72">
        <f t="shared" si="12"/>
        <v>0</v>
      </c>
      <c r="R72">
        <f t="shared" si="13"/>
        <v>5.3579532987110656E-2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AL72">
        <f t="shared" si="18"/>
        <v>0</v>
      </c>
      <c r="AM72">
        <f t="shared" si="19"/>
        <v>5.3579532987110656E-2</v>
      </c>
      <c r="AN72">
        <f t="shared" si="20"/>
        <v>0</v>
      </c>
      <c r="AO72" t="str">
        <f t="shared" si="21"/>
        <v/>
      </c>
      <c r="AP72">
        <f t="shared" si="22"/>
        <v>-5.3579532987110656E-2</v>
      </c>
      <c r="AQ72" t="str">
        <f t="shared" si="23"/>
        <v/>
      </c>
    </row>
    <row r="73" spans="1:43" x14ac:dyDescent="0.35">
      <c r="A73" t="s">
        <v>148</v>
      </c>
      <c r="B73" t="s">
        <v>203</v>
      </c>
      <c r="C73" t="s">
        <v>204</v>
      </c>
      <c r="D73" t="s">
        <v>76</v>
      </c>
      <c r="E73">
        <v>0.1944614398690647</v>
      </c>
      <c r="F73">
        <v>0.58456374586447502</v>
      </c>
      <c r="G73">
        <v>0.22097481426646029</v>
      </c>
      <c r="H73">
        <v>4.05</v>
      </c>
      <c r="I73">
        <v>1.82</v>
      </c>
      <c r="J73">
        <v>3.8</v>
      </c>
      <c r="K73" t="s">
        <v>43</v>
      </c>
      <c r="L73" t="s">
        <v>30</v>
      </c>
      <c r="M73" t="s">
        <v>43</v>
      </c>
      <c r="N73">
        <v>0</v>
      </c>
      <c r="O73">
        <v>1</v>
      </c>
      <c r="P73">
        <v>0</v>
      </c>
      <c r="Q73">
        <f t="shared" si="12"/>
        <v>0</v>
      </c>
      <c r="R73">
        <f t="shared" si="13"/>
        <v>1.4253024675482395E-3</v>
      </c>
      <c r="S73">
        <f t="shared" si="14"/>
        <v>0</v>
      </c>
      <c r="T73">
        <f t="shared" si="15"/>
        <v>0</v>
      </c>
      <c r="U73">
        <f t="shared" si="16"/>
        <v>2.5940504909377961E-3</v>
      </c>
      <c r="V73">
        <f t="shared" si="17"/>
        <v>0</v>
      </c>
      <c r="AL73">
        <f t="shared" si="18"/>
        <v>0</v>
      </c>
      <c r="AM73">
        <f t="shared" si="19"/>
        <v>1.4253024675482395E-3</v>
      </c>
      <c r="AN73">
        <f t="shared" si="20"/>
        <v>0</v>
      </c>
      <c r="AO73" t="str">
        <f t="shared" si="21"/>
        <v/>
      </c>
      <c r="AP73">
        <f t="shared" si="22"/>
        <v>1.1687480233895566E-3</v>
      </c>
      <c r="AQ73" t="str">
        <f t="shared" si="23"/>
        <v/>
      </c>
    </row>
    <row r="74" spans="1:43" x14ac:dyDescent="0.35">
      <c r="A74" t="s">
        <v>148</v>
      </c>
      <c r="B74" t="s">
        <v>205</v>
      </c>
      <c r="C74" t="s">
        <v>206</v>
      </c>
      <c r="D74" t="s">
        <v>76</v>
      </c>
      <c r="E74">
        <v>0.37276187627815133</v>
      </c>
      <c r="F74">
        <v>0.31172614302845741</v>
      </c>
      <c r="G74">
        <v>0.31551198069339131</v>
      </c>
      <c r="H74">
        <v>2.4</v>
      </c>
      <c r="I74">
        <v>2.85</v>
      </c>
      <c r="J74">
        <v>3.55</v>
      </c>
      <c r="K74" t="s">
        <v>43</v>
      </c>
      <c r="L74" t="s">
        <v>43</v>
      </c>
      <c r="M74" t="s">
        <v>30</v>
      </c>
      <c r="N74">
        <v>0</v>
      </c>
      <c r="O74">
        <v>1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35">
      <c r="A75" t="s">
        <v>148</v>
      </c>
      <c r="B75" t="s">
        <v>207</v>
      </c>
      <c r="C75" t="s">
        <v>208</v>
      </c>
      <c r="D75" t="s">
        <v>169</v>
      </c>
      <c r="E75">
        <v>0.48722504250353432</v>
      </c>
      <c r="F75">
        <v>0.22565440685888291</v>
      </c>
      <c r="G75">
        <v>0.28712055063758268</v>
      </c>
      <c r="H75">
        <v>1.8</v>
      </c>
      <c r="I75">
        <v>4.5</v>
      </c>
      <c r="J75">
        <v>3.35</v>
      </c>
      <c r="K75" t="s">
        <v>43</v>
      </c>
      <c r="L75" t="s">
        <v>43</v>
      </c>
      <c r="M75" t="s">
        <v>43</v>
      </c>
      <c r="N75">
        <v>1</v>
      </c>
      <c r="O75">
        <v>0</v>
      </c>
      <c r="P75">
        <v>0</v>
      </c>
      <c r="Q75">
        <f t="shared" si="12"/>
        <v>0</v>
      </c>
      <c r="R75">
        <f t="shared" si="13"/>
        <v>0</v>
      </c>
      <c r="S75">
        <f t="shared" si="14"/>
        <v>0</v>
      </c>
      <c r="T75">
        <f t="shared" si="15"/>
        <v>0</v>
      </c>
      <c r="U75">
        <f t="shared" si="16"/>
        <v>0</v>
      </c>
      <c r="V75">
        <f t="shared" si="17"/>
        <v>0</v>
      </c>
      <c r="AL75">
        <f t="shared" si="18"/>
        <v>0</v>
      </c>
      <c r="AM75">
        <f t="shared" si="19"/>
        <v>0</v>
      </c>
      <c r="AN75">
        <f t="shared" si="20"/>
        <v>0</v>
      </c>
      <c r="AO75" t="str">
        <f t="shared" si="21"/>
        <v/>
      </c>
      <c r="AP75" t="str">
        <f t="shared" si="22"/>
        <v/>
      </c>
      <c r="AQ75" t="str">
        <f t="shared" si="23"/>
        <v/>
      </c>
    </row>
    <row r="76" spans="1:43" x14ac:dyDescent="0.35">
      <c r="A76" t="s">
        <v>148</v>
      </c>
      <c r="B76" t="s">
        <v>209</v>
      </c>
      <c r="C76" t="s">
        <v>210</v>
      </c>
      <c r="D76" t="s">
        <v>169</v>
      </c>
      <c r="E76">
        <v>0.28445619100981029</v>
      </c>
      <c r="F76">
        <v>0.41696718092198271</v>
      </c>
      <c r="G76">
        <v>0.29857662806820701</v>
      </c>
      <c r="H76">
        <v>2.8</v>
      </c>
      <c r="I76">
        <v>2.6</v>
      </c>
      <c r="J76">
        <v>3</v>
      </c>
      <c r="K76" t="s">
        <v>43</v>
      </c>
      <c r="L76" t="s">
        <v>43</v>
      </c>
      <c r="M76" t="s">
        <v>43</v>
      </c>
      <c r="N76">
        <v>0</v>
      </c>
      <c r="O76">
        <v>0</v>
      </c>
      <c r="P76">
        <v>1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AL76">
        <f t="shared" si="18"/>
        <v>0</v>
      </c>
      <c r="AM76">
        <f t="shared" si="19"/>
        <v>0</v>
      </c>
      <c r="AN76">
        <f t="shared" si="20"/>
        <v>0</v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35">
      <c r="A77" t="s">
        <v>148</v>
      </c>
      <c r="B77" t="s">
        <v>211</v>
      </c>
      <c r="C77" t="s">
        <v>212</v>
      </c>
      <c r="D77" t="s">
        <v>79</v>
      </c>
      <c r="E77">
        <v>0.48241647578006119</v>
      </c>
      <c r="F77">
        <v>0.22387159314505151</v>
      </c>
      <c r="G77">
        <v>0.29371193107488741</v>
      </c>
      <c r="H77">
        <v>1.95</v>
      </c>
      <c r="I77">
        <v>3.75</v>
      </c>
      <c r="J77">
        <v>3.35</v>
      </c>
      <c r="K77" t="s">
        <v>30</v>
      </c>
      <c r="L77" t="s">
        <v>43</v>
      </c>
      <c r="M77" t="s">
        <v>43</v>
      </c>
      <c r="N77">
        <v>1</v>
      </c>
      <c r="O77">
        <v>0</v>
      </c>
      <c r="P77">
        <v>0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AL77">
        <f t="shared" si="18"/>
        <v>0</v>
      </c>
      <c r="AM77">
        <f t="shared" si="19"/>
        <v>0</v>
      </c>
      <c r="AN77">
        <f t="shared" si="20"/>
        <v>0</v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35">
      <c r="A78" t="s">
        <v>148</v>
      </c>
      <c r="B78" t="s">
        <v>213</v>
      </c>
      <c r="C78" t="s">
        <v>214</v>
      </c>
      <c r="D78" t="s">
        <v>71</v>
      </c>
      <c r="E78">
        <v>0.27083220391395518</v>
      </c>
      <c r="F78">
        <v>0.45143860762255827</v>
      </c>
      <c r="G78">
        <v>0.27772918846348649</v>
      </c>
      <c r="H78">
        <v>2.89</v>
      </c>
      <c r="I78">
        <v>2.67</v>
      </c>
      <c r="J78">
        <v>3.57</v>
      </c>
      <c r="K78" t="s">
        <v>30</v>
      </c>
      <c r="L78" t="s">
        <v>30</v>
      </c>
      <c r="M78" t="s">
        <v>30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4.842099924087484E-2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AL78">
        <f t="shared" si="18"/>
        <v>0</v>
      </c>
      <c r="AM78">
        <f t="shared" si="19"/>
        <v>4.842099924087484E-2</v>
      </c>
      <c r="AN78">
        <f t="shared" si="20"/>
        <v>0</v>
      </c>
      <c r="AO78" t="str">
        <f t="shared" si="21"/>
        <v/>
      </c>
      <c r="AP78">
        <f t="shared" si="22"/>
        <v>-4.842099924087484E-2</v>
      </c>
      <c r="AQ78" t="str">
        <f t="shared" si="23"/>
        <v/>
      </c>
    </row>
    <row r="79" spans="1:43" x14ac:dyDescent="0.35">
      <c r="A79" t="s">
        <v>148</v>
      </c>
      <c r="B79" t="s">
        <v>215</v>
      </c>
      <c r="C79" t="s">
        <v>216</v>
      </c>
      <c r="D79" t="s">
        <v>174</v>
      </c>
      <c r="E79">
        <v>0.19184796164245799</v>
      </c>
      <c r="F79">
        <v>0.58444677057497374</v>
      </c>
      <c r="G79">
        <v>0.22370526778256841</v>
      </c>
      <c r="H79">
        <v>5.3</v>
      </c>
      <c r="I79">
        <v>1.82</v>
      </c>
      <c r="J79">
        <v>3.35</v>
      </c>
      <c r="K79" t="s">
        <v>30</v>
      </c>
      <c r="L79" t="s">
        <v>30</v>
      </c>
      <c r="M79" t="s">
        <v>43</v>
      </c>
      <c r="N79">
        <v>0</v>
      </c>
      <c r="O79">
        <v>1</v>
      </c>
      <c r="P79">
        <v>0</v>
      </c>
      <c r="Q79">
        <f t="shared" si="12"/>
        <v>0</v>
      </c>
      <c r="R79">
        <f t="shared" si="13"/>
        <v>1.1353987134978816E-3</v>
      </c>
      <c r="S79">
        <f t="shared" si="14"/>
        <v>0</v>
      </c>
      <c r="T79">
        <f t="shared" si="15"/>
        <v>0</v>
      </c>
      <c r="U79">
        <f t="shared" si="16"/>
        <v>2.0664256585661445E-3</v>
      </c>
      <c r="V79">
        <f t="shared" si="17"/>
        <v>0</v>
      </c>
      <c r="AL79">
        <f t="shared" si="18"/>
        <v>0</v>
      </c>
      <c r="AM79">
        <f t="shared" si="19"/>
        <v>1.1353987134978816E-3</v>
      </c>
      <c r="AN79">
        <f t="shared" si="20"/>
        <v>0</v>
      </c>
      <c r="AO79" t="str">
        <f t="shared" si="21"/>
        <v/>
      </c>
      <c r="AP79">
        <f t="shared" si="22"/>
        <v>9.3102694506826296E-4</v>
      </c>
      <c r="AQ79" t="str">
        <f t="shared" si="23"/>
        <v/>
      </c>
    </row>
    <row r="80" spans="1:43" x14ac:dyDescent="0.35">
      <c r="A80" t="s">
        <v>217</v>
      </c>
      <c r="B80" t="s">
        <v>218</v>
      </c>
      <c r="C80" t="s">
        <v>219</v>
      </c>
      <c r="D80" t="s">
        <v>151</v>
      </c>
      <c r="E80">
        <v>0.48685370932607031</v>
      </c>
      <c r="F80">
        <v>0.2351055049527121</v>
      </c>
      <c r="G80">
        <v>0.2780407857212176</v>
      </c>
      <c r="H80">
        <v>2.5499999999999998</v>
      </c>
      <c r="I80">
        <v>2.5499999999999998</v>
      </c>
      <c r="J80">
        <v>3.45</v>
      </c>
      <c r="K80" t="s">
        <v>43</v>
      </c>
      <c r="L80" t="s">
        <v>43</v>
      </c>
      <c r="M80" t="s">
        <v>30</v>
      </c>
      <c r="N80">
        <v>0</v>
      </c>
      <c r="O80">
        <v>1</v>
      </c>
      <c r="P80">
        <v>0</v>
      </c>
      <c r="Q80">
        <f t="shared" si="12"/>
        <v>8.326950265630112E-2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AL80">
        <f t="shared" si="18"/>
        <v>8.326950265630112E-2</v>
      </c>
      <c r="AM80">
        <f t="shared" si="19"/>
        <v>0</v>
      </c>
      <c r="AN80">
        <f t="shared" si="20"/>
        <v>0</v>
      </c>
      <c r="AO80">
        <f t="shared" si="21"/>
        <v>-8.326950265630112E-2</v>
      </c>
      <c r="AP80" t="str">
        <f t="shared" si="22"/>
        <v/>
      </c>
      <c r="AQ80" t="str">
        <f t="shared" si="23"/>
        <v/>
      </c>
    </row>
    <row r="81" spans="1:43" x14ac:dyDescent="0.35">
      <c r="A81" t="s">
        <v>217</v>
      </c>
      <c r="B81" t="s">
        <v>220</v>
      </c>
      <c r="C81" t="s">
        <v>221</v>
      </c>
      <c r="D81" t="s">
        <v>151</v>
      </c>
      <c r="E81">
        <v>0.47614229552663467</v>
      </c>
      <c r="F81">
        <v>0.24043693457182011</v>
      </c>
      <c r="G81">
        <v>0.2834207699015453</v>
      </c>
      <c r="H81">
        <v>2.1800000000000002</v>
      </c>
      <c r="I81">
        <v>3.05</v>
      </c>
      <c r="J81">
        <v>3.5</v>
      </c>
      <c r="K81" t="s">
        <v>30</v>
      </c>
      <c r="L81" t="s">
        <v>43</v>
      </c>
      <c r="M81" t="s">
        <v>30</v>
      </c>
      <c r="N81">
        <v>1</v>
      </c>
      <c r="O81">
        <v>0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AL81">
        <f t="shared" si="18"/>
        <v>0</v>
      </c>
      <c r="AM81">
        <f t="shared" si="19"/>
        <v>0</v>
      </c>
      <c r="AN81">
        <f t="shared" si="20"/>
        <v>0</v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35">
      <c r="A82" t="s">
        <v>217</v>
      </c>
      <c r="B82" t="s">
        <v>49</v>
      </c>
      <c r="C82" t="s">
        <v>222</v>
      </c>
      <c r="D82" t="s">
        <v>50</v>
      </c>
      <c r="E82">
        <v>0.28101884361915158</v>
      </c>
      <c r="F82">
        <v>0.43440561528347649</v>
      </c>
      <c r="G82">
        <v>0.28457554109737182</v>
      </c>
      <c r="H82">
        <v>3</v>
      </c>
      <c r="I82">
        <v>2.2000000000000002</v>
      </c>
      <c r="J82">
        <v>3.3</v>
      </c>
      <c r="K82" t="s">
        <v>43</v>
      </c>
      <c r="L82" t="s">
        <v>43</v>
      </c>
      <c r="M82" t="s">
        <v>43</v>
      </c>
      <c r="N82">
        <v>1</v>
      </c>
      <c r="O82">
        <v>0</v>
      </c>
      <c r="P82">
        <v>0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AL82">
        <f t="shared" si="18"/>
        <v>0</v>
      </c>
      <c r="AM82">
        <f t="shared" si="19"/>
        <v>0</v>
      </c>
      <c r="AN82">
        <f t="shared" si="20"/>
        <v>0</v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35">
      <c r="A83" t="s">
        <v>217</v>
      </c>
      <c r="B83" t="s">
        <v>223</v>
      </c>
      <c r="C83" t="s">
        <v>48</v>
      </c>
      <c r="D83" t="s">
        <v>50</v>
      </c>
      <c r="E83">
        <v>0.38898198752013979</v>
      </c>
      <c r="F83">
        <v>0.29065486142056057</v>
      </c>
      <c r="G83">
        <v>0.32036315105929958</v>
      </c>
      <c r="H83">
        <v>2.25</v>
      </c>
      <c r="I83">
        <v>2.95</v>
      </c>
      <c r="J83">
        <v>3.3</v>
      </c>
      <c r="K83" t="s">
        <v>43</v>
      </c>
      <c r="L83" t="s">
        <v>43</v>
      </c>
      <c r="M83" t="s">
        <v>43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AL83">
        <f t="shared" si="18"/>
        <v>0</v>
      </c>
      <c r="AM83">
        <f t="shared" si="19"/>
        <v>0</v>
      </c>
      <c r="AN83">
        <f t="shared" si="20"/>
        <v>0</v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35">
      <c r="A84" t="s">
        <v>217</v>
      </c>
      <c r="B84" t="s">
        <v>224</v>
      </c>
      <c r="C84" t="s">
        <v>98</v>
      </c>
      <c r="D84" t="s">
        <v>58</v>
      </c>
      <c r="E84">
        <v>0.18541005651837711</v>
      </c>
      <c r="F84">
        <v>0.59659244578534121</v>
      </c>
      <c r="G84">
        <v>0.21799749769628179</v>
      </c>
      <c r="H84">
        <v>3.8</v>
      </c>
      <c r="I84">
        <v>2.02</v>
      </c>
      <c r="J84">
        <v>3.4</v>
      </c>
      <c r="K84" t="s">
        <v>30</v>
      </c>
      <c r="L84" t="s">
        <v>30</v>
      </c>
      <c r="M84" t="s">
        <v>43</v>
      </c>
      <c r="N84">
        <v>0</v>
      </c>
      <c r="O84">
        <v>0</v>
      </c>
      <c r="P84">
        <v>1</v>
      </c>
      <c r="Q84">
        <f t="shared" si="12"/>
        <v>0</v>
      </c>
      <c r="R84">
        <f t="shared" si="13"/>
        <v>0.13565784621329086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AL84">
        <f t="shared" si="18"/>
        <v>0</v>
      </c>
      <c r="AM84">
        <f t="shared" si="19"/>
        <v>0.13565784621329086</v>
      </c>
      <c r="AN84">
        <f t="shared" si="20"/>
        <v>0</v>
      </c>
      <c r="AO84" t="str">
        <f t="shared" si="21"/>
        <v/>
      </c>
      <c r="AP84">
        <f t="shared" si="22"/>
        <v>-0.13565784621329086</v>
      </c>
      <c r="AQ84" t="str">
        <f t="shared" si="23"/>
        <v/>
      </c>
    </row>
    <row r="85" spans="1:43" x14ac:dyDescent="0.35">
      <c r="A85" t="s">
        <v>217</v>
      </c>
      <c r="B85" t="s">
        <v>225</v>
      </c>
      <c r="C85" t="s">
        <v>114</v>
      </c>
      <c r="D85" t="s">
        <v>79</v>
      </c>
      <c r="E85">
        <v>0.37552557318233049</v>
      </c>
      <c r="F85">
        <v>0.30843028243390208</v>
      </c>
      <c r="G85">
        <v>0.31604414438376738</v>
      </c>
      <c r="H85">
        <v>2.2999999999999998</v>
      </c>
      <c r="I85">
        <v>2.92</v>
      </c>
      <c r="J85">
        <v>3.3</v>
      </c>
      <c r="K85" t="s">
        <v>43</v>
      </c>
      <c r="L85" t="s">
        <v>30</v>
      </c>
      <c r="M85" t="s">
        <v>43</v>
      </c>
      <c r="N85">
        <v>0</v>
      </c>
      <c r="O85">
        <v>1</v>
      </c>
      <c r="P85">
        <v>0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AL85">
        <f t="shared" si="18"/>
        <v>0</v>
      </c>
      <c r="AM85">
        <f t="shared" si="19"/>
        <v>0</v>
      </c>
      <c r="AN85">
        <f t="shared" si="20"/>
        <v>0</v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35">
      <c r="A86" t="s">
        <v>217</v>
      </c>
      <c r="B86" t="s">
        <v>93</v>
      </c>
      <c r="C86" t="s">
        <v>226</v>
      </c>
      <c r="D86" t="s">
        <v>50</v>
      </c>
      <c r="E86">
        <v>0.71275441339912982</v>
      </c>
      <c r="F86">
        <v>0.103098180591948</v>
      </c>
      <c r="G86">
        <v>0.18414740600892199</v>
      </c>
      <c r="H86">
        <v>1.39</v>
      </c>
      <c r="I86">
        <v>6.6</v>
      </c>
      <c r="J86">
        <v>4.4000000000000004</v>
      </c>
      <c r="K86" t="s">
        <v>30</v>
      </c>
      <c r="L86" t="s">
        <v>30</v>
      </c>
      <c r="M86" t="s">
        <v>30</v>
      </c>
      <c r="N86">
        <v>1</v>
      </c>
      <c r="O86">
        <v>0</v>
      </c>
      <c r="P86">
        <v>0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AL86">
        <f t="shared" si="18"/>
        <v>0</v>
      </c>
      <c r="AM86">
        <f t="shared" si="19"/>
        <v>0</v>
      </c>
      <c r="AN86">
        <f t="shared" si="20"/>
        <v>0</v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35">
      <c r="A87" t="s">
        <v>217</v>
      </c>
      <c r="B87" t="s">
        <v>227</v>
      </c>
      <c r="C87" t="s">
        <v>228</v>
      </c>
      <c r="D87" t="s">
        <v>82</v>
      </c>
      <c r="E87">
        <v>0.54516912042860821</v>
      </c>
      <c r="F87">
        <v>0.1872513017288969</v>
      </c>
      <c r="G87">
        <v>0.26757957784249492</v>
      </c>
      <c r="H87">
        <v>1.55</v>
      </c>
      <c r="I87">
        <v>4.25</v>
      </c>
      <c r="J87">
        <v>3.35</v>
      </c>
      <c r="K87" t="s">
        <v>30</v>
      </c>
      <c r="L87" t="s">
        <v>30</v>
      </c>
      <c r="M87" t="s">
        <v>30</v>
      </c>
      <c r="N87">
        <v>1</v>
      </c>
      <c r="O87">
        <v>0</v>
      </c>
      <c r="P87">
        <v>0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AL87">
        <f t="shared" si="18"/>
        <v>0</v>
      </c>
      <c r="AM87">
        <f t="shared" si="19"/>
        <v>0</v>
      </c>
      <c r="AN87">
        <f t="shared" si="20"/>
        <v>0</v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35">
      <c r="A88" t="s">
        <v>217</v>
      </c>
      <c r="B88" t="s">
        <v>81</v>
      </c>
      <c r="C88" t="s">
        <v>229</v>
      </c>
      <c r="D88" t="s">
        <v>82</v>
      </c>
      <c r="E88">
        <v>0.17918119853015291</v>
      </c>
      <c r="F88">
        <v>0.60979333251519452</v>
      </c>
      <c r="G88">
        <v>0.21102546895465271</v>
      </c>
      <c r="H88">
        <v>4.05</v>
      </c>
      <c r="I88">
        <v>1.6</v>
      </c>
      <c r="J88">
        <v>3.25</v>
      </c>
      <c r="K88" t="s">
        <v>30</v>
      </c>
      <c r="L88" t="s">
        <v>30</v>
      </c>
      <c r="M88" t="s">
        <v>30</v>
      </c>
      <c r="N88">
        <v>0</v>
      </c>
      <c r="O88">
        <v>1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AL88">
        <f t="shared" si="18"/>
        <v>0</v>
      </c>
      <c r="AM88">
        <f t="shared" si="19"/>
        <v>0</v>
      </c>
      <c r="AN88">
        <f t="shared" si="20"/>
        <v>0</v>
      </c>
      <c r="AO88" t="str">
        <f t="shared" si="21"/>
        <v/>
      </c>
      <c r="AP88" t="str">
        <f t="shared" si="22"/>
        <v/>
      </c>
      <c r="AQ88" t="str">
        <f t="shared" si="23"/>
        <v/>
      </c>
    </row>
    <row r="89" spans="1:43" x14ac:dyDescent="0.35">
      <c r="A89" t="s">
        <v>217</v>
      </c>
      <c r="B89" t="s">
        <v>97</v>
      </c>
      <c r="C89" t="s">
        <v>230</v>
      </c>
      <c r="D89" t="s">
        <v>76</v>
      </c>
      <c r="E89">
        <v>0.28895644504796431</v>
      </c>
      <c r="F89">
        <v>0.40900013172328581</v>
      </c>
      <c r="G89">
        <v>0.30204342322874989</v>
      </c>
      <c r="H89">
        <v>2.9</v>
      </c>
      <c r="I89">
        <v>2.5</v>
      </c>
      <c r="J89">
        <v>3.1</v>
      </c>
      <c r="K89" t="s">
        <v>43</v>
      </c>
      <c r="L89" t="s">
        <v>43</v>
      </c>
      <c r="M89" t="s">
        <v>43</v>
      </c>
      <c r="N89">
        <v>0</v>
      </c>
      <c r="O89">
        <v>1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AL89">
        <f t="shared" si="18"/>
        <v>0</v>
      </c>
      <c r="AM89">
        <f t="shared" si="19"/>
        <v>0</v>
      </c>
      <c r="AN89">
        <f t="shared" si="20"/>
        <v>0</v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35">
      <c r="A90" t="s">
        <v>217</v>
      </c>
      <c r="B90" t="s">
        <v>231</v>
      </c>
      <c r="C90" t="s">
        <v>78</v>
      </c>
      <c r="D90" t="s">
        <v>79</v>
      </c>
      <c r="E90">
        <v>0.36958907958307879</v>
      </c>
      <c r="F90">
        <v>0.31942079703962661</v>
      </c>
      <c r="G90">
        <v>0.3109901233772947</v>
      </c>
      <c r="H90">
        <v>2.2999999999999998</v>
      </c>
      <c r="I90">
        <v>2.87</v>
      </c>
      <c r="J90">
        <v>3.4</v>
      </c>
      <c r="K90" t="s">
        <v>43</v>
      </c>
      <c r="L90" t="s">
        <v>30</v>
      </c>
      <c r="M90" t="s">
        <v>43</v>
      </c>
      <c r="N90">
        <v>0</v>
      </c>
      <c r="O90">
        <v>1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AL90">
        <f t="shared" si="18"/>
        <v>0</v>
      </c>
      <c r="AM90">
        <f t="shared" si="19"/>
        <v>0</v>
      </c>
      <c r="AN90">
        <f t="shared" si="20"/>
        <v>0</v>
      </c>
      <c r="AO90" t="str">
        <f t="shared" si="21"/>
        <v/>
      </c>
      <c r="AP90" t="str">
        <f t="shared" si="22"/>
        <v/>
      </c>
      <c r="AQ90" t="str">
        <f t="shared" si="23"/>
        <v/>
      </c>
    </row>
    <row r="91" spans="1:43" x14ac:dyDescent="0.35">
      <c r="A91" t="s">
        <v>217</v>
      </c>
      <c r="B91" t="s">
        <v>232</v>
      </c>
      <c r="C91" t="s">
        <v>100</v>
      </c>
      <c r="D91" t="s">
        <v>79</v>
      </c>
      <c r="E91">
        <v>0.48898210608406412</v>
      </c>
      <c r="F91">
        <v>0.22813344135698951</v>
      </c>
      <c r="G91">
        <v>0.28288445255894651</v>
      </c>
      <c r="H91">
        <v>1.88</v>
      </c>
      <c r="I91">
        <v>3.65</v>
      </c>
      <c r="J91">
        <v>3.65</v>
      </c>
      <c r="K91" t="s">
        <v>30</v>
      </c>
      <c r="L91" t="s">
        <v>43</v>
      </c>
      <c r="M91" t="s">
        <v>43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AL91">
        <f t="shared" si="18"/>
        <v>0</v>
      </c>
      <c r="AM91">
        <f t="shared" si="19"/>
        <v>0</v>
      </c>
      <c r="AN91">
        <f t="shared" si="20"/>
        <v>0</v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35">
      <c r="A92" t="s">
        <v>217</v>
      </c>
      <c r="B92" t="s">
        <v>110</v>
      </c>
      <c r="C92" t="s">
        <v>233</v>
      </c>
      <c r="D92" t="s">
        <v>71</v>
      </c>
      <c r="E92">
        <v>0.7416510997819783</v>
      </c>
      <c r="F92">
        <v>9.0226369459449382E-2</v>
      </c>
      <c r="G92">
        <v>0.16812253075857239</v>
      </c>
      <c r="H92">
        <v>1.27</v>
      </c>
      <c r="I92">
        <v>11.25</v>
      </c>
      <c r="J92">
        <v>6</v>
      </c>
      <c r="K92" t="s">
        <v>30</v>
      </c>
      <c r="L92" t="s">
        <v>30</v>
      </c>
      <c r="M92" t="s">
        <v>43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AL92">
        <f t="shared" si="18"/>
        <v>0</v>
      </c>
      <c r="AM92">
        <f t="shared" si="19"/>
        <v>0</v>
      </c>
      <c r="AN92">
        <f t="shared" si="20"/>
        <v>0</v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35">
      <c r="A93" t="s">
        <v>217</v>
      </c>
      <c r="B93" t="s">
        <v>234</v>
      </c>
      <c r="C93" t="s">
        <v>235</v>
      </c>
      <c r="D93" t="s">
        <v>169</v>
      </c>
      <c r="E93">
        <v>0.6165883806709529</v>
      </c>
      <c r="F93">
        <v>0.14814637183044541</v>
      </c>
      <c r="G93">
        <v>0.23526524749860181</v>
      </c>
      <c r="H93">
        <v>1.52</v>
      </c>
      <c r="I93">
        <v>6.5</v>
      </c>
      <c r="J93">
        <v>4.0999999999999996</v>
      </c>
      <c r="K93" t="s">
        <v>30</v>
      </c>
      <c r="L93" t="s">
        <v>43</v>
      </c>
      <c r="M93" t="s">
        <v>43</v>
      </c>
      <c r="N93">
        <v>1</v>
      </c>
      <c r="O93">
        <v>0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AL93">
        <f t="shared" si="18"/>
        <v>0</v>
      </c>
      <c r="AM93">
        <f t="shared" si="19"/>
        <v>0</v>
      </c>
      <c r="AN93">
        <f t="shared" si="20"/>
        <v>0</v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35">
      <c r="A94" t="s">
        <v>217</v>
      </c>
      <c r="B94" t="s">
        <v>236</v>
      </c>
      <c r="C94" t="s">
        <v>237</v>
      </c>
      <c r="D94" t="s">
        <v>174</v>
      </c>
      <c r="E94">
        <v>0.45910394172482422</v>
      </c>
      <c r="F94">
        <v>0.24171692578803891</v>
      </c>
      <c r="G94">
        <v>0.29917913248713701</v>
      </c>
      <c r="H94">
        <v>1.87</v>
      </c>
      <c r="I94">
        <v>4.9000000000000004</v>
      </c>
      <c r="J94">
        <v>3.25</v>
      </c>
      <c r="K94" t="s">
        <v>30</v>
      </c>
      <c r="L94" t="s">
        <v>43</v>
      </c>
      <c r="M94" t="s">
        <v>43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AL94">
        <f t="shared" si="18"/>
        <v>0</v>
      </c>
      <c r="AM94">
        <f t="shared" si="19"/>
        <v>0</v>
      </c>
      <c r="AN94">
        <f t="shared" si="20"/>
        <v>0</v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35">
      <c r="A95" t="s">
        <v>217</v>
      </c>
      <c r="B95" t="s">
        <v>238</v>
      </c>
      <c r="C95" t="s">
        <v>239</v>
      </c>
      <c r="D95" t="s">
        <v>169</v>
      </c>
      <c r="E95">
        <v>0.41676451261321867</v>
      </c>
      <c r="F95">
        <v>0.27673309425454889</v>
      </c>
      <c r="G95">
        <v>0.30650239313223232</v>
      </c>
      <c r="H95">
        <v>2.15</v>
      </c>
      <c r="I95">
        <v>3.3</v>
      </c>
      <c r="J95">
        <v>3.25</v>
      </c>
      <c r="K95" t="s">
        <v>43</v>
      </c>
      <c r="L95" t="s">
        <v>43</v>
      </c>
      <c r="M95" t="s">
        <v>43</v>
      </c>
      <c r="N95">
        <v>0</v>
      </c>
      <c r="O95">
        <v>1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AL95">
        <f t="shared" si="18"/>
        <v>0</v>
      </c>
      <c r="AM95">
        <f t="shared" si="19"/>
        <v>0</v>
      </c>
      <c r="AN95">
        <f t="shared" si="20"/>
        <v>0</v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35">
      <c r="A96" t="s">
        <v>217</v>
      </c>
      <c r="B96" t="s">
        <v>240</v>
      </c>
      <c r="C96" t="s">
        <v>241</v>
      </c>
      <c r="D96" t="s">
        <v>169</v>
      </c>
      <c r="E96">
        <v>0.28031128173775671</v>
      </c>
      <c r="F96">
        <v>0.42358414700324409</v>
      </c>
      <c r="G96">
        <v>0.29610457125899919</v>
      </c>
      <c r="H96">
        <v>3.25</v>
      </c>
      <c r="I96">
        <v>2.2999999999999998</v>
      </c>
      <c r="J96">
        <v>3.05</v>
      </c>
      <c r="K96" t="s">
        <v>43</v>
      </c>
      <c r="L96" t="s">
        <v>30</v>
      </c>
      <c r="M96" t="s">
        <v>43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AL96">
        <f t="shared" si="18"/>
        <v>0</v>
      </c>
      <c r="AM96">
        <f t="shared" si="19"/>
        <v>0</v>
      </c>
      <c r="AN96">
        <f t="shared" si="20"/>
        <v>0</v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35">
      <c r="A97" t="s">
        <v>217</v>
      </c>
      <c r="B97" t="s">
        <v>242</v>
      </c>
      <c r="C97" t="s">
        <v>243</v>
      </c>
      <c r="D97" t="s">
        <v>169</v>
      </c>
      <c r="E97">
        <v>0.60541101982713885</v>
      </c>
      <c r="F97">
        <v>0.15378276523799239</v>
      </c>
      <c r="G97">
        <v>0.24080621493486881</v>
      </c>
      <c r="H97">
        <v>1.57</v>
      </c>
      <c r="I97">
        <v>6.75</v>
      </c>
      <c r="J97">
        <v>3.75</v>
      </c>
      <c r="K97" t="s">
        <v>30</v>
      </c>
      <c r="L97" t="s">
        <v>43</v>
      </c>
      <c r="M97" t="s">
        <v>43</v>
      </c>
      <c r="N97">
        <v>1</v>
      </c>
      <c r="O97">
        <v>0</v>
      </c>
      <c r="P97">
        <v>0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AL97">
        <f t="shared" si="18"/>
        <v>0</v>
      </c>
      <c r="AM97">
        <f t="shared" si="19"/>
        <v>0</v>
      </c>
      <c r="AN97">
        <f t="shared" si="20"/>
        <v>0</v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35">
      <c r="A98" t="s">
        <v>217</v>
      </c>
      <c r="B98" t="s">
        <v>244</v>
      </c>
      <c r="C98" t="s">
        <v>245</v>
      </c>
      <c r="D98" t="s">
        <v>169</v>
      </c>
      <c r="E98">
        <v>0.31493845451302882</v>
      </c>
      <c r="F98">
        <v>0.3748574652022581</v>
      </c>
      <c r="G98">
        <v>0.31020408028471308</v>
      </c>
      <c r="H98">
        <v>2.65</v>
      </c>
      <c r="I98">
        <v>2.9</v>
      </c>
      <c r="J98">
        <v>3</v>
      </c>
      <c r="K98" t="s">
        <v>43</v>
      </c>
      <c r="L98" t="s">
        <v>43</v>
      </c>
      <c r="M98" t="s">
        <v>30</v>
      </c>
      <c r="N98">
        <v>0</v>
      </c>
      <c r="O98">
        <v>1</v>
      </c>
      <c r="P98">
        <v>0</v>
      </c>
      <c r="Q98">
        <f t="shared" si="12"/>
        <v>0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AL98">
        <f t="shared" si="18"/>
        <v>0</v>
      </c>
      <c r="AM98">
        <f t="shared" si="19"/>
        <v>0</v>
      </c>
      <c r="AN98">
        <f t="shared" si="20"/>
        <v>0</v>
      </c>
      <c r="AO98" t="str">
        <f t="shared" si="21"/>
        <v/>
      </c>
      <c r="AP98" t="str">
        <f t="shared" si="22"/>
        <v/>
      </c>
      <c r="AQ98" t="str">
        <f t="shared" si="23"/>
        <v/>
      </c>
    </row>
    <row r="99" spans="1:43" x14ac:dyDescent="0.35">
      <c r="A99" t="s">
        <v>217</v>
      </c>
      <c r="B99" t="s">
        <v>246</v>
      </c>
      <c r="C99" t="s">
        <v>247</v>
      </c>
      <c r="D99" t="s">
        <v>76</v>
      </c>
      <c r="E99">
        <v>0.5494021196986828</v>
      </c>
      <c r="F99">
        <v>0.18491655975073071</v>
      </c>
      <c r="G99">
        <v>0.26568132055058652</v>
      </c>
      <c r="H99">
        <v>1.55</v>
      </c>
      <c r="I99">
        <v>6.25</v>
      </c>
      <c r="J99">
        <v>4.1500000000000004</v>
      </c>
      <c r="K99" t="s">
        <v>30</v>
      </c>
      <c r="L99" t="s">
        <v>43</v>
      </c>
      <c r="M99" t="s">
        <v>43</v>
      </c>
      <c r="N99">
        <v>1</v>
      </c>
      <c r="O99">
        <v>0</v>
      </c>
      <c r="P99"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AL99">
        <f t="shared" si="18"/>
        <v>0</v>
      </c>
      <c r="AM99">
        <f t="shared" si="19"/>
        <v>0</v>
      </c>
      <c r="AN99">
        <f t="shared" si="20"/>
        <v>0</v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35">
      <c r="A100" t="s">
        <v>217</v>
      </c>
      <c r="B100" t="s">
        <v>248</v>
      </c>
      <c r="C100" t="s">
        <v>249</v>
      </c>
      <c r="D100" t="s">
        <v>76</v>
      </c>
      <c r="E100">
        <v>0.20369172157523549</v>
      </c>
      <c r="F100">
        <v>0.56720640740965267</v>
      </c>
      <c r="G100">
        <v>0.22910187101511181</v>
      </c>
      <c r="H100">
        <v>4.05</v>
      </c>
      <c r="I100">
        <v>1.83</v>
      </c>
      <c r="J100">
        <v>3.8</v>
      </c>
      <c r="K100" t="s">
        <v>43</v>
      </c>
      <c r="L100" t="s">
        <v>30</v>
      </c>
      <c r="M100" t="s">
        <v>43</v>
      </c>
      <c r="N100">
        <v>1</v>
      </c>
      <c r="O100">
        <v>0</v>
      </c>
      <c r="P100"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AL100">
        <f t="shared" si="18"/>
        <v>0</v>
      </c>
      <c r="AM100">
        <f t="shared" si="19"/>
        <v>0</v>
      </c>
      <c r="AN100">
        <f t="shared" si="20"/>
        <v>0</v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35">
      <c r="A101" t="s">
        <v>217</v>
      </c>
      <c r="B101" t="s">
        <v>250</v>
      </c>
      <c r="C101" t="s">
        <v>74</v>
      </c>
      <c r="D101" t="s">
        <v>76</v>
      </c>
      <c r="E101">
        <v>7.6805114070748318E-2</v>
      </c>
      <c r="F101">
        <v>0.80917870693314009</v>
      </c>
      <c r="G101">
        <v>0.11401617899611161</v>
      </c>
      <c r="H101">
        <v>14</v>
      </c>
      <c r="I101">
        <v>1.17</v>
      </c>
      <c r="J101">
        <v>8</v>
      </c>
      <c r="K101" t="s">
        <v>30</v>
      </c>
      <c r="L101" t="s">
        <v>30</v>
      </c>
      <c r="M101" t="s">
        <v>43</v>
      </c>
      <c r="N101">
        <v>0</v>
      </c>
      <c r="O101">
        <v>1</v>
      </c>
      <c r="P101">
        <v>0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AL101">
        <f t="shared" si="18"/>
        <v>0</v>
      </c>
      <c r="AM101">
        <f t="shared" si="19"/>
        <v>0</v>
      </c>
      <c r="AN101">
        <f t="shared" si="20"/>
        <v>0</v>
      </c>
      <c r="AO101" t="str">
        <f t="shared" si="21"/>
        <v/>
      </c>
      <c r="AP101" t="str">
        <f t="shared" si="22"/>
        <v/>
      </c>
      <c r="AQ101" t="str">
        <f t="shared" si="23"/>
        <v/>
      </c>
    </row>
    <row r="102" spans="1:43" x14ac:dyDescent="0.35">
      <c r="A102" t="s">
        <v>217</v>
      </c>
      <c r="B102" t="s">
        <v>75</v>
      </c>
      <c r="C102" t="s">
        <v>96</v>
      </c>
      <c r="D102" t="s">
        <v>76</v>
      </c>
      <c r="E102">
        <v>0.27654658840194413</v>
      </c>
      <c r="F102">
        <v>0.43891893653657232</v>
      </c>
      <c r="G102">
        <v>0.28453447506148349</v>
      </c>
      <c r="H102">
        <v>2.8</v>
      </c>
      <c r="I102">
        <v>2.4</v>
      </c>
      <c r="J102">
        <v>3.45</v>
      </c>
      <c r="K102" t="s">
        <v>43</v>
      </c>
      <c r="L102" t="s">
        <v>43</v>
      </c>
      <c r="M102" t="s">
        <v>43</v>
      </c>
      <c r="N102">
        <v>0</v>
      </c>
      <c r="O102">
        <v>0</v>
      </c>
      <c r="P102">
        <v>1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  <c r="V102">
        <f t="shared" si="17"/>
        <v>0</v>
      </c>
      <c r="AL102">
        <f t="shared" si="18"/>
        <v>0</v>
      </c>
      <c r="AM102">
        <f t="shared" si="19"/>
        <v>0</v>
      </c>
      <c r="AN102">
        <f t="shared" si="20"/>
        <v>0</v>
      </c>
      <c r="AO102" t="str">
        <f t="shared" si="21"/>
        <v/>
      </c>
      <c r="AP102" t="str">
        <f t="shared" si="22"/>
        <v/>
      </c>
      <c r="AQ102" t="str">
        <f t="shared" si="23"/>
        <v/>
      </c>
    </row>
    <row r="103" spans="1:43" x14ac:dyDescent="0.35">
      <c r="A103" t="s">
        <v>217</v>
      </c>
      <c r="B103" t="s">
        <v>251</v>
      </c>
      <c r="C103" t="s">
        <v>252</v>
      </c>
      <c r="D103" t="s">
        <v>169</v>
      </c>
      <c r="E103">
        <v>0.31173971212685597</v>
      </c>
      <c r="F103">
        <v>0.37911751644411118</v>
      </c>
      <c r="G103">
        <v>0.30914277142903279</v>
      </c>
      <c r="H103">
        <v>2.65</v>
      </c>
      <c r="I103">
        <v>2.85</v>
      </c>
      <c r="J103">
        <v>2.9</v>
      </c>
      <c r="K103" t="s">
        <v>43</v>
      </c>
      <c r="L103" t="s">
        <v>43</v>
      </c>
      <c r="M103" t="s">
        <v>43</v>
      </c>
      <c r="N103">
        <v>0</v>
      </c>
      <c r="O103">
        <v>1</v>
      </c>
      <c r="P103"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AL103">
        <f t="shared" si="18"/>
        <v>0</v>
      </c>
      <c r="AM103">
        <f t="shared" si="19"/>
        <v>0</v>
      </c>
      <c r="AN103">
        <f t="shared" si="20"/>
        <v>0</v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35">
      <c r="A104" t="s">
        <v>217</v>
      </c>
      <c r="B104" t="s">
        <v>101</v>
      </c>
      <c r="C104" t="s">
        <v>253</v>
      </c>
      <c r="D104" t="s">
        <v>79</v>
      </c>
      <c r="E104">
        <v>0.71343218913004458</v>
      </c>
      <c r="F104">
        <v>0.1028216978143278</v>
      </c>
      <c r="G104">
        <v>0.1837461130556276</v>
      </c>
      <c r="H104">
        <v>1.39</v>
      </c>
      <c r="I104">
        <v>6.7</v>
      </c>
      <c r="J104">
        <v>4.6500000000000004</v>
      </c>
      <c r="K104" t="s">
        <v>30</v>
      </c>
      <c r="L104" t="s">
        <v>30</v>
      </c>
      <c r="M104" t="s">
        <v>43</v>
      </c>
      <c r="N104">
        <v>1</v>
      </c>
      <c r="O104">
        <v>0</v>
      </c>
      <c r="P104">
        <v>0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AL104">
        <f t="shared" si="18"/>
        <v>0</v>
      </c>
      <c r="AM104">
        <f t="shared" si="19"/>
        <v>0</v>
      </c>
      <c r="AN104">
        <f t="shared" si="20"/>
        <v>0</v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35">
      <c r="A105" t="s">
        <v>217</v>
      </c>
      <c r="B105" t="s">
        <v>254</v>
      </c>
      <c r="C105" t="s">
        <v>77</v>
      </c>
      <c r="D105" t="s">
        <v>79</v>
      </c>
      <c r="E105">
        <v>0.51349867932340798</v>
      </c>
      <c r="F105">
        <v>0.21764957778525509</v>
      </c>
      <c r="G105">
        <v>0.26885174289133718</v>
      </c>
      <c r="H105">
        <v>1.87</v>
      </c>
      <c r="I105">
        <v>3.8</v>
      </c>
      <c r="J105">
        <v>3.6</v>
      </c>
      <c r="K105" t="s">
        <v>30</v>
      </c>
      <c r="L105" t="s">
        <v>30</v>
      </c>
      <c r="M105" t="s">
        <v>43</v>
      </c>
      <c r="N105">
        <v>1</v>
      </c>
      <c r="O105">
        <v>0</v>
      </c>
      <c r="P105"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AL105">
        <f t="shared" si="18"/>
        <v>0</v>
      </c>
      <c r="AM105">
        <f t="shared" si="19"/>
        <v>0</v>
      </c>
      <c r="AN105">
        <f t="shared" si="20"/>
        <v>0</v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35">
      <c r="A106" t="s">
        <v>217</v>
      </c>
      <c r="B106" t="s">
        <v>255</v>
      </c>
      <c r="C106" t="s">
        <v>73</v>
      </c>
      <c r="D106" t="s">
        <v>66</v>
      </c>
      <c r="E106">
        <v>0.43448390384539198</v>
      </c>
      <c r="F106">
        <v>0.25983608319109891</v>
      </c>
      <c r="G106">
        <v>0.30568001296350922</v>
      </c>
      <c r="H106">
        <v>2.1</v>
      </c>
      <c r="I106">
        <v>3.75</v>
      </c>
      <c r="J106">
        <v>3.35</v>
      </c>
      <c r="K106" t="s">
        <v>30</v>
      </c>
      <c r="L106" t="s">
        <v>30</v>
      </c>
      <c r="M106" t="s">
        <v>30</v>
      </c>
      <c r="N106">
        <v>0</v>
      </c>
      <c r="O106">
        <v>1</v>
      </c>
      <c r="P106"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AL106">
        <f t="shared" si="18"/>
        <v>0</v>
      </c>
      <c r="AM106">
        <f t="shared" si="19"/>
        <v>0</v>
      </c>
      <c r="AN106">
        <f t="shared" si="20"/>
        <v>0</v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35">
      <c r="A107" t="s">
        <v>217</v>
      </c>
      <c r="B107" t="s">
        <v>256</v>
      </c>
      <c r="C107" t="s">
        <v>257</v>
      </c>
      <c r="D107" t="s">
        <v>174</v>
      </c>
      <c r="E107">
        <v>0.44958968073912681</v>
      </c>
      <c r="F107">
        <v>0.2483569964914345</v>
      </c>
      <c r="G107">
        <v>0.30205332276943869</v>
      </c>
      <c r="H107">
        <v>2.2000000000000002</v>
      </c>
      <c r="I107">
        <v>3.3</v>
      </c>
      <c r="J107">
        <v>3.35</v>
      </c>
      <c r="K107" t="s">
        <v>43</v>
      </c>
      <c r="L107" t="s">
        <v>30</v>
      </c>
      <c r="M107" t="s">
        <v>43</v>
      </c>
      <c r="N107">
        <v>1</v>
      </c>
      <c r="O107">
        <v>0</v>
      </c>
      <c r="P107"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  <c r="V107">
        <f t="shared" si="17"/>
        <v>0</v>
      </c>
      <c r="AL107">
        <f t="shared" si="18"/>
        <v>0</v>
      </c>
      <c r="AM107">
        <f t="shared" si="19"/>
        <v>0</v>
      </c>
      <c r="AN107">
        <f t="shared" si="20"/>
        <v>0</v>
      </c>
      <c r="AO107" t="str">
        <f t="shared" si="21"/>
        <v/>
      </c>
      <c r="AP107" t="str">
        <f t="shared" si="22"/>
        <v/>
      </c>
      <c r="AQ107" t="str">
        <f t="shared" si="23"/>
        <v/>
      </c>
    </row>
    <row r="108" spans="1:43" x14ac:dyDescent="0.35">
      <c r="A108" t="s">
        <v>217</v>
      </c>
      <c r="B108" t="s">
        <v>107</v>
      </c>
      <c r="C108" t="s">
        <v>123</v>
      </c>
      <c r="D108" t="s">
        <v>42</v>
      </c>
      <c r="E108">
        <v>0.44958226111023941</v>
      </c>
      <c r="F108">
        <v>0.25197928865137642</v>
      </c>
      <c r="G108">
        <v>0.29843845023838422</v>
      </c>
      <c r="H108">
        <v>2.2999999999999998</v>
      </c>
      <c r="I108">
        <v>3.05</v>
      </c>
      <c r="J108">
        <v>3.25</v>
      </c>
      <c r="K108" t="s">
        <v>43</v>
      </c>
      <c r="L108" t="s">
        <v>43</v>
      </c>
      <c r="M108" t="s">
        <v>30</v>
      </c>
      <c r="N108">
        <v>0</v>
      </c>
      <c r="O108">
        <v>1</v>
      </c>
      <c r="P108"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AL108">
        <f t="shared" si="18"/>
        <v>0</v>
      </c>
      <c r="AM108">
        <f t="shared" si="19"/>
        <v>0</v>
      </c>
      <c r="AN108">
        <f t="shared" si="20"/>
        <v>0</v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35">
      <c r="A109" t="s">
        <v>217</v>
      </c>
      <c r="B109" t="s">
        <v>258</v>
      </c>
      <c r="C109" t="s">
        <v>95</v>
      </c>
      <c r="D109" t="s">
        <v>71</v>
      </c>
      <c r="E109">
        <v>0.14987814614134209</v>
      </c>
      <c r="F109">
        <v>0.66363302306031113</v>
      </c>
      <c r="G109">
        <v>0.18648883079834691</v>
      </c>
      <c r="H109">
        <v>5.75</v>
      </c>
      <c r="I109">
        <v>1.62</v>
      </c>
      <c r="J109">
        <v>4.1500000000000004</v>
      </c>
      <c r="K109" t="s">
        <v>43</v>
      </c>
      <c r="L109" t="s">
        <v>30</v>
      </c>
      <c r="M109" t="s">
        <v>43</v>
      </c>
      <c r="N109">
        <v>0</v>
      </c>
      <c r="O109">
        <v>1</v>
      </c>
      <c r="P109">
        <v>0</v>
      </c>
      <c r="Q109">
        <f t="shared" si="12"/>
        <v>0</v>
      </c>
      <c r="R109">
        <f t="shared" si="13"/>
        <v>5.7943286971159802E-2</v>
      </c>
      <c r="S109">
        <f t="shared" si="14"/>
        <v>0</v>
      </c>
      <c r="T109">
        <f t="shared" si="15"/>
        <v>0</v>
      </c>
      <c r="U109">
        <f t="shared" si="16"/>
        <v>9.3868124893278879E-2</v>
      </c>
      <c r="V109">
        <f t="shared" si="17"/>
        <v>0</v>
      </c>
      <c r="AL109">
        <f t="shared" si="18"/>
        <v>0</v>
      </c>
      <c r="AM109">
        <f t="shared" si="19"/>
        <v>5.7943286971159802E-2</v>
      </c>
      <c r="AN109">
        <f t="shared" si="20"/>
        <v>0</v>
      </c>
      <c r="AO109" t="str">
        <f t="shared" si="21"/>
        <v/>
      </c>
      <c r="AP109">
        <f t="shared" si="22"/>
        <v>3.5924837922119077E-2</v>
      </c>
      <c r="AQ109" t="str">
        <f t="shared" si="23"/>
        <v/>
      </c>
    </row>
    <row r="110" spans="1:43" x14ac:dyDescent="0.35">
      <c r="A110" t="s">
        <v>217</v>
      </c>
      <c r="B110" t="s">
        <v>259</v>
      </c>
      <c r="C110" t="s">
        <v>260</v>
      </c>
      <c r="D110" t="s">
        <v>261</v>
      </c>
      <c r="E110">
        <v>0.1641947671558471</v>
      </c>
      <c r="F110">
        <v>0.64203390680992556</v>
      </c>
      <c r="G110">
        <v>0.19377132603422731</v>
      </c>
      <c r="H110">
        <v>5.5</v>
      </c>
      <c r="I110">
        <v>1.54</v>
      </c>
      <c r="J110">
        <v>3.8</v>
      </c>
      <c r="K110" t="s">
        <v>43</v>
      </c>
      <c r="L110" t="s">
        <v>43</v>
      </c>
      <c r="M110" t="s">
        <v>43</v>
      </c>
      <c r="N110">
        <v>0</v>
      </c>
      <c r="O110">
        <v>0</v>
      </c>
      <c r="P110">
        <v>1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AL110">
        <f t="shared" si="18"/>
        <v>0</v>
      </c>
      <c r="AM110">
        <f t="shared" si="19"/>
        <v>0</v>
      </c>
      <c r="AN110">
        <f t="shared" si="20"/>
        <v>0</v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35">
      <c r="A111" t="s">
        <v>217</v>
      </c>
      <c r="B111" t="s">
        <v>262</v>
      </c>
      <c r="C111" t="s">
        <v>263</v>
      </c>
      <c r="D111" t="s">
        <v>174</v>
      </c>
      <c r="E111">
        <v>0.53338493226471695</v>
      </c>
      <c r="F111">
        <v>0.1963332386754266</v>
      </c>
      <c r="G111">
        <v>0.27028182905985648</v>
      </c>
      <c r="H111">
        <v>1.71</v>
      </c>
      <c r="I111">
        <v>5.75</v>
      </c>
      <c r="J111">
        <v>3.55</v>
      </c>
      <c r="K111" t="s">
        <v>43</v>
      </c>
      <c r="L111" t="s">
        <v>43</v>
      </c>
      <c r="M111" t="s">
        <v>30</v>
      </c>
      <c r="N111">
        <v>0</v>
      </c>
      <c r="O111">
        <v>0</v>
      </c>
      <c r="P111">
        <v>1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AL111">
        <f t="shared" si="18"/>
        <v>0</v>
      </c>
      <c r="AM111">
        <f t="shared" si="19"/>
        <v>0</v>
      </c>
      <c r="AN111">
        <f t="shared" si="20"/>
        <v>0</v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35">
      <c r="A112" t="s">
        <v>217</v>
      </c>
      <c r="B112" t="s">
        <v>264</v>
      </c>
      <c r="C112" t="s">
        <v>108</v>
      </c>
      <c r="D112" t="s">
        <v>42</v>
      </c>
      <c r="E112">
        <v>0.51302419303106273</v>
      </c>
      <c r="F112">
        <v>0.21001994463059431</v>
      </c>
      <c r="G112">
        <v>0.27695586233834302</v>
      </c>
      <c r="H112">
        <v>1.98</v>
      </c>
      <c r="I112">
        <v>3.9</v>
      </c>
      <c r="J112">
        <v>3.3</v>
      </c>
      <c r="K112" t="s">
        <v>30</v>
      </c>
      <c r="L112" t="s">
        <v>43</v>
      </c>
      <c r="M112" t="s">
        <v>43</v>
      </c>
      <c r="N112">
        <v>1</v>
      </c>
      <c r="O112">
        <v>0</v>
      </c>
      <c r="P112">
        <v>0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AL112">
        <f t="shared" si="18"/>
        <v>0</v>
      </c>
      <c r="AM112">
        <f t="shared" si="19"/>
        <v>0</v>
      </c>
      <c r="AN112">
        <f t="shared" si="20"/>
        <v>0</v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35">
      <c r="A113" t="s">
        <v>217</v>
      </c>
      <c r="B113" t="s">
        <v>265</v>
      </c>
      <c r="C113" t="s">
        <v>122</v>
      </c>
      <c r="D113" t="s">
        <v>42</v>
      </c>
      <c r="E113">
        <v>0.4278902012761549</v>
      </c>
      <c r="F113">
        <v>0.27446746163741348</v>
      </c>
      <c r="G113">
        <v>0.29764233708643162</v>
      </c>
      <c r="H113">
        <v>2.42</v>
      </c>
      <c r="I113">
        <v>2.8</v>
      </c>
      <c r="J113">
        <v>3.25</v>
      </c>
      <c r="K113" t="s">
        <v>30</v>
      </c>
      <c r="L113" t="s">
        <v>43</v>
      </c>
      <c r="M113" t="s">
        <v>43</v>
      </c>
      <c r="N113">
        <v>0</v>
      </c>
      <c r="O113">
        <v>0</v>
      </c>
      <c r="P113">
        <v>1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AL113">
        <f t="shared" si="18"/>
        <v>0</v>
      </c>
      <c r="AM113">
        <f t="shared" si="19"/>
        <v>0</v>
      </c>
      <c r="AN113">
        <f t="shared" si="20"/>
        <v>0</v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35">
      <c r="A114" t="s">
        <v>217</v>
      </c>
      <c r="B114" t="s">
        <v>266</v>
      </c>
      <c r="C114" t="s">
        <v>40</v>
      </c>
      <c r="D114" t="s">
        <v>42</v>
      </c>
      <c r="E114">
        <v>0.34939578296713553</v>
      </c>
      <c r="F114">
        <v>0.34281056449225428</v>
      </c>
      <c r="G114">
        <v>0.30779365254061009</v>
      </c>
      <c r="H114">
        <v>3</v>
      </c>
      <c r="I114">
        <v>2.42</v>
      </c>
      <c r="J114">
        <v>3.1</v>
      </c>
      <c r="K114" t="s">
        <v>43</v>
      </c>
      <c r="L114" t="s">
        <v>30</v>
      </c>
      <c r="M114" t="s">
        <v>30</v>
      </c>
      <c r="N114">
        <v>0</v>
      </c>
      <c r="O114">
        <v>0</v>
      </c>
      <c r="P114">
        <v>1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AL114">
        <f t="shared" si="18"/>
        <v>0</v>
      </c>
      <c r="AM114">
        <f t="shared" si="19"/>
        <v>0</v>
      </c>
      <c r="AN114">
        <f t="shared" si="20"/>
        <v>0</v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35">
      <c r="A115" t="s">
        <v>267</v>
      </c>
      <c r="B115" t="s">
        <v>268</v>
      </c>
      <c r="C115" t="s">
        <v>92</v>
      </c>
      <c r="D115" t="s">
        <v>50</v>
      </c>
      <c r="E115">
        <v>0.23027417665831951</v>
      </c>
      <c r="F115">
        <v>0.51876319227327572</v>
      </c>
      <c r="G115">
        <v>0.25096263106840488</v>
      </c>
      <c r="H115">
        <v>3.7</v>
      </c>
      <c r="I115">
        <v>1.88</v>
      </c>
      <c r="J115">
        <v>3.75</v>
      </c>
      <c r="K115" t="s">
        <v>43</v>
      </c>
      <c r="L115" t="s">
        <v>30</v>
      </c>
      <c r="M115" t="s">
        <v>43</v>
      </c>
      <c r="N115">
        <v>0</v>
      </c>
      <c r="O115">
        <v>1</v>
      </c>
      <c r="P115"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AL115">
        <f t="shared" si="18"/>
        <v>0</v>
      </c>
      <c r="AM115">
        <f t="shared" si="19"/>
        <v>0</v>
      </c>
      <c r="AN115">
        <f t="shared" si="20"/>
        <v>0</v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35">
      <c r="A116" t="s">
        <v>267</v>
      </c>
      <c r="B116" t="s">
        <v>132</v>
      </c>
      <c r="C116" t="s">
        <v>269</v>
      </c>
      <c r="D116" t="s">
        <v>50</v>
      </c>
      <c r="E116">
        <v>0.20892639538561039</v>
      </c>
      <c r="F116">
        <v>0.55921824777110618</v>
      </c>
      <c r="G116">
        <v>0.2318553568432834</v>
      </c>
      <c r="H116">
        <v>4.5</v>
      </c>
      <c r="I116">
        <v>1.7</v>
      </c>
      <c r="J116">
        <v>3.75</v>
      </c>
      <c r="K116" t="s">
        <v>43</v>
      </c>
      <c r="L116" t="s">
        <v>30</v>
      </c>
      <c r="M116" t="s">
        <v>43</v>
      </c>
      <c r="N116">
        <v>0</v>
      </c>
      <c r="O116">
        <v>0</v>
      </c>
      <c r="P116">
        <v>1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AL116">
        <f t="shared" si="18"/>
        <v>0</v>
      </c>
      <c r="AM116">
        <f t="shared" si="19"/>
        <v>0</v>
      </c>
      <c r="AN116">
        <f t="shared" si="20"/>
        <v>0</v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35">
      <c r="A117" t="s">
        <v>267</v>
      </c>
      <c r="B117" t="s">
        <v>270</v>
      </c>
      <c r="C117" t="s">
        <v>129</v>
      </c>
      <c r="D117" t="s">
        <v>50</v>
      </c>
      <c r="E117">
        <v>0.29385942766620332</v>
      </c>
      <c r="F117">
        <v>0.40444072289903671</v>
      </c>
      <c r="G117">
        <v>0.30169984943476008</v>
      </c>
      <c r="H117">
        <v>2.82</v>
      </c>
      <c r="I117">
        <v>2.4</v>
      </c>
      <c r="J117">
        <v>3.4</v>
      </c>
      <c r="K117" t="s">
        <v>30</v>
      </c>
      <c r="L117" t="s">
        <v>43</v>
      </c>
      <c r="M117" t="s">
        <v>30</v>
      </c>
      <c r="N117">
        <v>0</v>
      </c>
      <c r="O117">
        <v>0</v>
      </c>
      <c r="P117">
        <v>1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AL117">
        <f t="shared" si="18"/>
        <v>0</v>
      </c>
      <c r="AM117">
        <f t="shared" si="19"/>
        <v>0</v>
      </c>
      <c r="AN117">
        <f t="shared" si="20"/>
        <v>0</v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35">
      <c r="A118" t="s">
        <v>267</v>
      </c>
      <c r="B118" t="s">
        <v>130</v>
      </c>
      <c r="C118" t="s">
        <v>131</v>
      </c>
      <c r="D118" t="s">
        <v>50</v>
      </c>
      <c r="E118">
        <v>0.34773568007993239</v>
      </c>
      <c r="F118">
        <v>0.34666492481730388</v>
      </c>
      <c r="G118">
        <v>0.30559939510276352</v>
      </c>
      <c r="H118">
        <v>2.4</v>
      </c>
      <c r="I118">
        <v>2.75</v>
      </c>
      <c r="J118">
        <v>3.3</v>
      </c>
      <c r="K118" t="s">
        <v>43</v>
      </c>
      <c r="L118" t="s">
        <v>43</v>
      </c>
      <c r="M118" t="s">
        <v>43</v>
      </c>
      <c r="N118">
        <v>1</v>
      </c>
      <c r="O118">
        <v>0</v>
      </c>
      <c r="P118"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AL118">
        <f t="shared" si="18"/>
        <v>0</v>
      </c>
      <c r="AM118">
        <f t="shared" si="19"/>
        <v>0</v>
      </c>
      <c r="AN118">
        <f t="shared" si="20"/>
        <v>0</v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35">
      <c r="A119" t="s">
        <v>267</v>
      </c>
      <c r="B119" t="s">
        <v>271</v>
      </c>
      <c r="C119" t="s">
        <v>115</v>
      </c>
      <c r="D119" t="s">
        <v>79</v>
      </c>
      <c r="E119">
        <v>0.3329045488318278</v>
      </c>
      <c r="F119">
        <v>0.38877916177903471</v>
      </c>
      <c r="G119">
        <v>0.27831628938913761</v>
      </c>
      <c r="H119">
        <v>2.5499999999999998</v>
      </c>
      <c r="I119">
        <v>2.35</v>
      </c>
      <c r="J119">
        <v>3.8</v>
      </c>
      <c r="K119" t="s">
        <v>30</v>
      </c>
      <c r="L119" t="s">
        <v>43</v>
      </c>
      <c r="M119" t="s">
        <v>43</v>
      </c>
      <c r="N119">
        <v>0</v>
      </c>
      <c r="O119">
        <v>1</v>
      </c>
      <c r="P119">
        <v>0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AL119">
        <f t="shared" si="18"/>
        <v>0</v>
      </c>
      <c r="AM119">
        <f t="shared" si="19"/>
        <v>0</v>
      </c>
      <c r="AN119">
        <f t="shared" si="20"/>
        <v>0</v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35">
      <c r="A120" t="s">
        <v>267</v>
      </c>
      <c r="B120" t="s">
        <v>272</v>
      </c>
      <c r="C120" t="s">
        <v>273</v>
      </c>
      <c r="D120" t="s">
        <v>174</v>
      </c>
      <c r="E120">
        <v>0.4409455146043082</v>
      </c>
      <c r="F120">
        <v>0.25786924930165372</v>
      </c>
      <c r="G120">
        <v>0.30118523609403808</v>
      </c>
      <c r="H120">
        <v>2.0499999999999998</v>
      </c>
      <c r="I120">
        <v>3.9</v>
      </c>
      <c r="J120">
        <v>3.5</v>
      </c>
      <c r="K120" t="s">
        <v>30</v>
      </c>
      <c r="L120" t="s">
        <v>43</v>
      </c>
      <c r="M120" t="s">
        <v>30</v>
      </c>
      <c r="N120">
        <v>0</v>
      </c>
      <c r="O120">
        <v>0</v>
      </c>
      <c r="P120">
        <v>1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AL120">
        <f t="shared" si="18"/>
        <v>0</v>
      </c>
      <c r="AM120">
        <f t="shared" si="19"/>
        <v>0</v>
      </c>
      <c r="AN120">
        <f t="shared" si="20"/>
        <v>0</v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35">
      <c r="A121" t="s">
        <v>267</v>
      </c>
      <c r="B121" t="s">
        <v>274</v>
      </c>
      <c r="C121" t="s">
        <v>275</v>
      </c>
      <c r="D121" t="s">
        <v>79</v>
      </c>
      <c r="E121">
        <v>0.37270364019837199</v>
      </c>
      <c r="F121">
        <v>0.34192512040293821</v>
      </c>
      <c r="G121">
        <v>0.2853712393986898</v>
      </c>
      <c r="H121">
        <v>2.2999999999999998</v>
      </c>
      <c r="I121">
        <v>2.7</v>
      </c>
      <c r="J121">
        <v>3.6</v>
      </c>
      <c r="K121" t="s">
        <v>43</v>
      </c>
      <c r="L121" t="s">
        <v>43</v>
      </c>
      <c r="M121" t="s">
        <v>43</v>
      </c>
      <c r="N121">
        <v>0</v>
      </c>
      <c r="O121">
        <v>0</v>
      </c>
      <c r="P121">
        <v>1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AL121">
        <f t="shared" si="18"/>
        <v>0</v>
      </c>
      <c r="AM121">
        <f t="shared" si="19"/>
        <v>0</v>
      </c>
      <c r="AN121">
        <f t="shared" si="20"/>
        <v>0</v>
      </c>
      <c r="AO121" t="str">
        <f t="shared" si="21"/>
        <v/>
      </c>
      <c r="AP121" t="str">
        <f t="shared" si="22"/>
        <v/>
      </c>
      <c r="AQ121" t="str">
        <f t="shared" si="23"/>
        <v/>
      </c>
    </row>
    <row r="122" spans="1:43" x14ac:dyDescent="0.35">
      <c r="A122" t="s">
        <v>267</v>
      </c>
      <c r="B122" t="s">
        <v>94</v>
      </c>
      <c r="C122" t="s">
        <v>276</v>
      </c>
      <c r="D122" t="s">
        <v>71</v>
      </c>
      <c r="E122">
        <v>0.75779813283916964</v>
      </c>
      <c r="F122">
        <v>8.3240018080751058E-2</v>
      </c>
      <c r="G122">
        <v>0.15896184908007921</v>
      </c>
      <c r="H122">
        <v>1.3</v>
      </c>
      <c r="I122">
        <v>11.75</v>
      </c>
      <c r="J122">
        <v>5.75</v>
      </c>
      <c r="K122" t="s">
        <v>30</v>
      </c>
      <c r="L122" t="s">
        <v>30</v>
      </c>
      <c r="M122" t="s">
        <v>43</v>
      </c>
      <c r="N122">
        <v>0</v>
      </c>
      <c r="O122">
        <v>1</v>
      </c>
      <c r="P122"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AL122">
        <f t="shared" si="18"/>
        <v>0</v>
      </c>
      <c r="AM122">
        <f t="shared" si="19"/>
        <v>0</v>
      </c>
      <c r="AN122">
        <f t="shared" si="20"/>
        <v>0</v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35">
      <c r="A123" t="s">
        <v>267</v>
      </c>
      <c r="B123" t="s">
        <v>277</v>
      </c>
      <c r="C123" t="s">
        <v>83</v>
      </c>
      <c r="D123" t="s">
        <v>29</v>
      </c>
      <c r="E123">
        <v>0.64131106299952922</v>
      </c>
      <c r="F123">
        <v>0.1363832613506393</v>
      </c>
      <c r="G123">
        <v>0.2223056756498315</v>
      </c>
      <c r="H123">
        <v>1.57</v>
      </c>
      <c r="I123">
        <v>6.1</v>
      </c>
      <c r="J123">
        <v>4.05</v>
      </c>
      <c r="K123" t="s">
        <v>30</v>
      </c>
      <c r="L123" t="s">
        <v>30</v>
      </c>
      <c r="M123" t="s">
        <v>43</v>
      </c>
      <c r="N123">
        <v>1</v>
      </c>
      <c r="O123">
        <v>0</v>
      </c>
      <c r="P123"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AL123">
        <f t="shared" si="18"/>
        <v>0</v>
      </c>
      <c r="AM123">
        <f t="shared" si="19"/>
        <v>0</v>
      </c>
      <c r="AN123">
        <f t="shared" si="20"/>
        <v>0</v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35">
      <c r="A124" t="s">
        <v>267</v>
      </c>
      <c r="B124" t="s">
        <v>278</v>
      </c>
      <c r="C124" t="s">
        <v>279</v>
      </c>
      <c r="D124" t="s">
        <v>174</v>
      </c>
      <c r="E124">
        <v>0.16675405611228181</v>
      </c>
      <c r="F124">
        <v>0.62728689331983434</v>
      </c>
      <c r="G124">
        <v>0.20595905056788391</v>
      </c>
      <c r="H124">
        <v>5.25</v>
      </c>
      <c r="I124">
        <v>1.9</v>
      </c>
      <c r="J124">
        <v>3.25</v>
      </c>
      <c r="K124" t="s">
        <v>43</v>
      </c>
      <c r="L124" t="s">
        <v>30</v>
      </c>
      <c r="M124" t="s">
        <v>43</v>
      </c>
      <c r="N124">
        <v>0</v>
      </c>
      <c r="O124">
        <v>1</v>
      </c>
      <c r="P124">
        <v>0</v>
      </c>
      <c r="Q124">
        <f t="shared" si="12"/>
        <v>0</v>
      </c>
      <c r="R124">
        <f t="shared" si="13"/>
        <v>0.15158211875444288</v>
      </c>
      <c r="S124">
        <f t="shared" si="14"/>
        <v>0</v>
      </c>
      <c r="T124">
        <f t="shared" si="15"/>
        <v>0</v>
      </c>
      <c r="U124">
        <f t="shared" si="16"/>
        <v>0.28800602563344146</v>
      </c>
      <c r="V124">
        <f t="shared" si="17"/>
        <v>0</v>
      </c>
      <c r="AL124">
        <f t="shared" si="18"/>
        <v>0</v>
      </c>
      <c r="AM124">
        <f t="shared" si="19"/>
        <v>0.15158211875444288</v>
      </c>
      <c r="AN124">
        <f t="shared" si="20"/>
        <v>0</v>
      </c>
      <c r="AO124" t="str">
        <f t="shared" si="21"/>
        <v/>
      </c>
      <c r="AP124">
        <f t="shared" si="22"/>
        <v>0.13642390687899858</v>
      </c>
      <c r="AQ124" t="str">
        <f t="shared" si="23"/>
        <v/>
      </c>
    </row>
    <row r="125" spans="1:43" x14ac:dyDescent="0.35">
      <c r="A125" t="s">
        <v>267</v>
      </c>
      <c r="B125" t="s">
        <v>147</v>
      </c>
      <c r="C125" t="s">
        <v>144</v>
      </c>
      <c r="D125" t="s">
        <v>42</v>
      </c>
      <c r="E125">
        <v>0.46645248506589609</v>
      </c>
      <c r="F125">
        <v>0.25134818536612469</v>
      </c>
      <c r="G125">
        <v>0.28219932956797927</v>
      </c>
      <c r="H125">
        <v>2.02</v>
      </c>
      <c r="I125">
        <v>3.5</v>
      </c>
      <c r="J125">
        <v>3.45</v>
      </c>
      <c r="K125" t="s">
        <v>30</v>
      </c>
      <c r="L125" t="s">
        <v>43</v>
      </c>
      <c r="M125" t="s">
        <v>43</v>
      </c>
      <c r="N125">
        <v>1</v>
      </c>
      <c r="O125">
        <v>0</v>
      </c>
      <c r="P125"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AL125">
        <f t="shared" si="18"/>
        <v>0</v>
      </c>
      <c r="AM125">
        <f t="shared" si="19"/>
        <v>0</v>
      </c>
      <c r="AN125">
        <f t="shared" si="20"/>
        <v>0</v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35">
      <c r="A126" t="s">
        <v>267</v>
      </c>
      <c r="B126" t="s">
        <v>127</v>
      </c>
      <c r="C126" t="s">
        <v>106</v>
      </c>
      <c r="D126" t="s">
        <v>42</v>
      </c>
      <c r="E126">
        <v>0.52664978512690752</v>
      </c>
      <c r="F126">
        <v>0.20023630694879721</v>
      </c>
      <c r="G126">
        <v>0.27311390792429519</v>
      </c>
      <c r="H126">
        <v>1.98</v>
      </c>
      <c r="I126">
        <v>4.2</v>
      </c>
      <c r="J126">
        <v>3.1</v>
      </c>
      <c r="K126" t="s">
        <v>30</v>
      </c>
      <c r="L126" t="s">
        <v>30</v>
      </c>
      <c r="M126" t="s">
        <v>43</v>
      </c>
      <c r="N126">
        <v>1</v>
      </c>
      <c r="O126">
        <v>0</v>
      </c>
      <c r="P126"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AL126">
        <f t="shared" si="18"/>
        <v>0</v>
      </c>
      <c r="AM126">
        <f t="shared" si="19"/>
        <v>0</v>
      </c>
      <c r="AN126">
        <f t="shared" si="20"/>
        <v>0</v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35">
      <c r="A127" t="s">
        <v>267</v>
      </c>
      <c r="B127" t="s">
        <v>146</v>
      </c>
      <c r="C127" t="s">
        <v>124</v>
      </c>
      <c r="D127" t="s">
        <v>42</v>
      </c>
      <c r="E127">
        <v>0.37457503622199551</v>
      </c>
      <c r="F127">
        <v>0.33610534194585567</v>
      </c>
      <c r="G127">
        <v>0.28931962183214882</v>
      </c>
      <c r="H127">
        <v>3.2</v>
      </c>
      <c r="I127">
        <v>2.2200000000000002</v>
      </c>
      <c r="J127">
        <v>3.2</v>
      </c>
      <c r="K127" t="s">
        <v>43</v>
      </c>
      <c r="L127" t="s">
        <v>30</v>
      </c>
      <c r="M127" t="s">
        <v>30</v>
      </c>
      <c r="N127">
        <v>0</v>
      </c>
      <c r="O127">
        <v>1</v>
      </c>
      <c r="P127">
        <v>0</v>
      </c>
      <c r="Q127">
        <f t="shared" si="12"/>
        <v>1.7300949742557359E-2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AL127">
        <f t="shared" si="18"/>
        <v>1.7300949742557359E-2</v>
      </c>
      <c r="AM127">
        <f t="shared" si="19"/>
        <v>0</v>
      </c>
      <c r="AN127">
        <f t="shared" si="20"/>
        <v>0</v>
      </c>
      <c r="AO127">
        <f t="shared" si="21"/>
        <v>-1.7300949742557359E-2</v>
      </c>
      <c r="AP127" t="str">
        <f t="shared" si="22"/>
        <v/>
      </c>
      <c r="AQ127" t="str">
        <f t="shared" si="23"/>
        <v/>
      </c>
    </row>
    <row r="128" spans="1:43" x14ac:dyDescent="0.35">
      <c r="A128" t="s">
        <v>280</v>
      </c>
      <c r="B128" t="s">
        <v>281</v>
      </c>
      <c r="C128" t="s">
        <v>52</v>
      </c>
      <c r="D128" t="s">
        <v>53</v>
      </c>
      <c r="E128">
        <v>0.40693963994266341</v>
      </c>
      <c r="F128">
        <v>0.28027348059323898</v>
      </c>
      <c r="G128">
        <v>0.31278687946409772</v>
      </c>
      <c r="H128">
        <v>2.25</v>
      </c>
      <c r="I128">
        <v>2.8</v>
      </c>
      <c r="J128">
        <v>3.5</v>
      </c>
      <c r="K128" t="s">
        <v>43</v>
      </c>
      <c r="L128" t="s">
        <v>43</v>
      </c>
      <c r="M128" t="s">
        <v>30</v>
      </c>
      <c r="N128">
        <v>0</v>
      </c>
      <c r="O128">
        <v>0</v>
      </c>
      <c r="P128">
        <v>1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AL128">
        <f t="shared" si="18"/>
        <v>0</v>
      </c>
      <c r="AM128">
        <f t="shared" si="19"/>
        <v>0</v>
      </c>
      <c r="AN128">
        <f t="shared" si="20"/>
        <v>0</v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35">
      <c r="A129" t="s">
        <v>280</v>
      </c>
      <c r="B129" t="s">
        <v>77</v>
      </c>
      <c r="C129" t="s">
        <v>101</v>
      </c>
      <c r="D129" t="s">
        <v>79</v>
      </c>
      <c r="E129">
        <v>0.1175389629206165</v>
      </c>
      <c r="F129">
        <v>0.72768619658212386</v>
      </c>
      <c r="G129">
        <v>0.1547748404972597</v>
      </c>
      <c r="H129">
        <v>7.75</v>
      </c>
      <c r="I129">
        <v>1.4</v>
      </c>
      <c r="J129">
        <v>4.9000000000000004</v>
      </c>
      <c r="K129" t="s">
        <v>43</v>
      </c>
      <c r="L129" t="s">
        <v>30</v>
      </c>
      <c r="M129" t="s">
        <v>43</v>
      </c>
      <c r="N129">
        <v>0</v>
      </c>
      <c r="O129">
        <v>1</v>
      </c>
      <c r="P129"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  <c r="AL129">
        <f t="shared" si="18"/>
        <v>0</v>
      </c>
      <c r="AM129">
        <f t="shared" si="19"/>
        <v>0</v>
      </c>
      <c r="AN129">
        <f t="shared" si="20"/>
        <v>0</v>
      </c>
      <c r="AO129" t="str">
        <f t="shared" si="21"/>
        <v/>
      </c>
      <c r="AP129" t="str">
        <f t="shared" si="22"/>
        <v/>
      </c>
      <c r="AQ129" t="str">
        <f t="shared" si="23"/>
        <v/>
      </c>
    </row>
    <row r="130" spans="1:43" x14ac:dyDescent="0.35">
      <c r="A130" t="s">
        <v>280</v>
      </c>
      <c r="B130" t="s">
        <v>80</v>
      </c>
      <c r="C130" t="s">
        <v>282</v>
      </c>
      <c r="D130" t="s">
        <v>82</v>
      </c>
      <c r="E130">
        <v>0.23450087839295669</v>
      </c>
      <c r="F130">
        <v>0.51834486798231771</v>
      </c>
      <c r="G130">
        <v>0.24715425362472551</v>
      </c>
      <c r="H130">
        <v>3.3</v>
      </c>
      <c r="I130">
        <v>1.83</v>
      </c>
      <c r="J130">
        <v>3</v>
      </c>
      <c r="K130" t="s">
        <v>30</v>
      </c>
      <c r="L130" t="s">
        <v>30</v>
      </c>
      <c r="M130" t="s">
        <v>30</v>
      </c>
      <c r="N130">
        <v>0</v>
      </c>
      <c r="O130">
        <v>1</v>
      </c>
      <c r="P130">
        <v>0</v>
      </c>
      <c r="Q130">
        <f t="shared" ref="Q130:Q193" si="24">IF((($AC$1*E130)^($AB$1))-(1-(($AC$1*E130)^($AB$1)))/(H130-1)&lt;0, 0,(($AC$1*E130)^($AB$1))-(1-(($AC$1*E130)^($AB$1)))/(H130-1))</f>
        <v>0</v>
      </c>
      <c r="R130">
        <f t="shared" ref="R130:R193" si="25">IF((($AC$1*F130)^($AB$1))-(1-(($AC$1*F130)^($AB$1)))/(I130-1)&lt;0, 0,(($AC$1*F130)^($AB$1))-(1-(($AC$1*F130)^($AB$1)))/(I130-1))</f>
        <v>0</v>
      </c>
      <c r="S130">
        <f t="shared" ref="S130:S193" si="26">IF((($AC$1*G130)^($AB$1))-(1-(($AC$1*G130)^($AB$1)))/(J130-1)&lt;0, 0,(($AC$1*G130)^($AB$1))-(1-(($AC$1*G130)^($AB$1)))/(J130-1))</f>
        <v>0</v>
      </c>
      <c r="T130">
        <f t="shared" ref="T130:T193" si="27">H130*Q130*N130</f>
        <v>0</v>
      </c>
      <c r="U130">
        <f t="shared" ref="U130:U193" si="28">I130*R130*O130</f>
        <v>0</v>
      </c>
      <c r="V130">
        <f t="shared" ref="V130:V193" si="29">J130*S130*P130</f>
        <v>0</v>
      </c>
      <c r="AL130">
        <f t="shared" ref="AL130:AL193" si="30">Q130*COUNT(N130)</f>
        <v>0</v>
      </c>
      <c r="AM130">
        <f t="shared" ref="AM130:AM193" si="31">R130*COUNT(O130)</f>
        <v>0</v>
      </c>
      <c r="AN130">
        <f t="shared" ref="AN130:AN193" si="32">S130*COUNT(P130)</f>
        <v>0</v>
      </c>
      <c r="AO130" t="str">
        <f t="shared" ref="AO130:AO193" si="33">IF(AL130=0,"",T130-AL130)</f>
        <v/>
      </c>
      <c r="AP130" t="str">
        <f t="shared" ref="AP130:AP193" si="34">IF(AM130=0,"",U130-AM130)</f>
        <v/>
      </c>
      <c r="AQ130" t="str">
        <f t="shared" ref="AQ130:AQ193" si="35">IF(AN130=0,"",V130-AN130)</f>
        <v/>
      </c>
    </row>
    <row r="131" spans="1:43" x14ac:dyDescent="0.35">
      <c r="A131" t="s">
        <v>280</v>
      </c>
      <c r="B131" t="s">
        <v>283</v>
      </c>
      <c r="C131" t="s">
        <v>284</v>
      </c>
      <c r="D131" t="s">
        <v>135</v>
      </c>
      <c r="E131">
        <v>0.29713081372842631</v>
      </c>
      <c r="F131">
        <v>0.40209304879663288</v>
      </c>
      <c r="G131">
        <v>0.30077613747494081</v>
      </c>
      <c r="H131">
        <v>2.9</v>
      </c>
      <c r="I131">
        <v>2.25</v>
      </c>
      <c r="J131">
        <v>3.5</v>
      </c>
      <c r="K131" t="s">
        <v>43</v>
      </c>
      <c r="L131" t="s">
        <v>43</v>
      </c>
      <c r="M131" t="s">
        <v>30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  <c r="AL131">
        <f t="shared" si="30"/>
        <v>0</v>
      </c>
      <c r="AM131">
        <f t="shared" si="31"/>
        <v>0</v>
      </c>
      <c r="AN131">
        <f t="shared" si="32"/>
        <v>0</v>
      </c>
      <c r="AO131" t="str">
        <f t="shared" si="33"/>
        <v/>
      </c>
      <c r="AP131" t="str">
        <f t="shared" si="34"/>
        <v/>
      </c>
      <c r="AQ131" t="str">
        <f t="shared" si="35"/>
        <v/>
      </c>
    </row>
    <row r="132" spans="1:43" x14ac:dyDescent="0.35">
      <c r="A132" t="s">
        <v>280</v>
      </c>
      <c r="B132" t="s">
        <v>85</v>
      </c>
      <c r="C132" t="s">
        <v>285</v>
      </c>
      <c r="D132" t="s">
        <v>53</v>
      </c>
      <c r="E132">
        <v>0.87357359478036289</v>
      </c>
      <c r="F132">
        <v>3.7764052691427047E-2</v>
      </c>
      <c r="G132">
        <v>8.8662352528210156E-2</v>
      </c>
      <c r="H132">
        <v>1.1000000000000001</v>
      </c>
      <c r="I132">
        <v>16</v>
      </c>
      <c r="J132">
        <v>11</v>
      </c>
      <c r="K132" t="s">
        <v>30</v>
      </c>
      <c r="L132" t="s">
        <v>43</v>
      </c>
      <c r="M132" t="s">
        <v>43</v>
      </c>
      <c r="N132">
        <v>1</v>
      </c>
      <c r="O132">
        <v>0</v>
      </c>
      <c r="P132">
        <v>0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AL132">
        <f t="shared" si="30"/>
        <v>0</v>
      </c>
      <c r="AM132">
        <f t="shared" si="31"/>
        <v>0</v>
      </c>
      <c r="AN132">
        <f t="shared" si="32"/>
        <v>0</v>
      </c>
      <c r="AO132" t="str">
        <f t="shared" si="33"/>
        <v/>
      </c>
      <c r="AP132" t="str">
        <f t="shared" si="34"/>
        <v/>
      </c>
      <c r="AQ132" t="str">
        <f t="shared" si="35"/>
        <v/>
      </c>
    </row>
    <row r="133" spans="1:43" x14ac:dyDescent="0.35">
      <c r="A133" t="s">
        <v>280</v>
      </c>
      <c r="B133" t="s">
        <v>70</v>
      </c>
      <c r="C133" t="s">
        <v>94</v>
      </c>
      <c r="D133" t="s">
        <v>71</v>
      </c>
      <c r="E133">
        <v>0.2430702453933303</v>
      </c>
      <c r="F133">
        <v>0.49581575779038339</v>
      </c>
      <c r="G133">
        <v>0.26111399681628628</v>
      </c>
      <c r="H133">
        <v>3.11</v>
      </c>
      <c r="I133">
        <v>2.33</v>
      </c>
      <c r="J133">
        <v>4.01</v>
      </c>
      <c r="K133" t="s">
        <v>30</v>
      </c>
      <c r="L133" t="s">
        <v>30</v>
      </c>
      <c r="M133" t="s">
        <v>30</v>
      </c>
      <c r="N133">
        <v>0</v>
      </c>
      <c r="O133">
        <v>1</v>
      </c>
      <c r="P133">
        <v>0</v>
      </c>
      <c r="Q133">
        <f t="shared" si="24"/>
        <v>0</v>
      </c>
      <c r="R133">
        <f t="shared" si="25"/>
        <v>4.0775282576631267E-2</v>
      </c>
      <c r="S133">
        <f t="shared" si="26"/>
        <v>0</v>
      </c>
      <c r="T133">
        <f t="shared" si="27"/>
        <v>0</v>
      </c>
      <c r="U133">
        <f t="shared" si="28"/>
        <v>9.500640840355086E-2</v>
      </c>
      <c r="V133">
        <f t="shared" si="29"/>
        <v>0</v>
      </c>
      <c r="AL133">
        <f t="shared" si="30"/>
        <v>0</v>
      </c>
      <c r="AM133">
        <f t="shared" si="31"/>
        <v>4.0775282576631267E-2</v>
      </c>
      <c r="AN133">
        <f t="shared" si="32"/>
        <v>0</v>
      </c>
      <c r="AO133" t="str">
        <f t="shared" si="33"/>
        <v/>
      </c>
      <c r="AP133">
        <f t="shared" si="34"/>
        <v>5.4231125826919593E-2</v>
      </c>
      <c r="AQ133" t="str">
        <f t="shared" si="35"/>
        <v/>
      </c>
    </row>
    <row r="134" spans="1:43" x14ac:dyDescent="0.35">
      <c r="A134" t="s">
        <v>280</v>
      </c>
      <c r="B134" t="s">
        <v>253</v>
      </c>
      <c r="C134" t="s">
        <v>78</v>
      </c>
      <c r="D134" t="s">
        <v>79</v>
      </c>
      <c r="E134">
        <v>0.29773967572440441</v>
      </c>
      <c r="F134">
        <v>0.40656802158807209</v>
      </c>
      <c r="G134">
        <v>0.2956923026875235</v>
      </c>
      <c r="H134">
        <v>2.72</v>
      </c>
      <c r="I134">
        <v>2.4500000000000002</v>
      </c>
      <c r="J134">
        <v>3.3</v>
      </c>
      <c r="K134" t="s">
        <v>30</v>
      </c>
      <c r="L134" t="s">
        <v>43</v>
      </c>
      <c r="M134" t="s">
        <v>43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AL134">
        <f t="shared" si="30"/>
        <v>0</v>
      </c>
      <c r="AM134">
        <f t="shared" si="31"/>
        <v>0</v>
      </c>
      <c r="AN134">
        <f t="shared" si="32"/>
        <v>0</v>
      </c>
      <c r="AO134" t="str">
        <f t="shared" si="33"/>
        <v/>
      </c>
      <c r="AP134" t="str">
        <f t="shared" si="34"/>
        <v/>
      </c>
      <c r="AQ134" t="str">
        <f t="shared" si="35"/>
        <v/>
      </c>
    </row>
    <row r="135" spans="1:43" x14ac:dyDescent="0.35">
      <c r="A135" t="s">
        <v>280</v>
      </c>
      <c r="B135" t="s">
        <v>264</v>
      </c>
      <c r="C135" t="s">
        <v>145</v>
      </c>
      <c r="D135" t="s">
        <v>42</v>
      </c>
      <c r="E135">
        <v>0.51169601363528239</v>
      </c>
      <c r="F135">
        <v>0.21137569390638569</v>
      </c>
      <c r="G135">
        <v>0.27692829245833189</v>
      </c>
      <c r="H135">
        <v>2.25</v>
      </c>
      <c r="I135">
        <v>3.2</v>
      </c>
      <c r="J135">
        <v>3.3</v>
      </c>
      <c r="K135" t="s">
        <v>43</v>
      </c>
      <c r="L135" t="s">
        <v>30</v>
      </c>
      <c r="M135" t="s">
        <v>43</v>
      </c>
      <c r="N135">
        <v>1</v>
      </c>
      <c r="O135">
        <v>0</v>
      </c>
      <c r="P135">
        <v>0</v>
      </c>
      <c r="Q135">
        <f t="shared" si="24"/>
        <v>4.5471692848701895E-2</v>
      </c>
      <c r="R135">
        <f t="shared" si="25"/>
        <v>0</v>
      </c>
      <c r="S135">
        <f t="shared" si="26"/>
        <v>0</v>
      </c>
      <c r="T135">
        <f t="shared" si="27"/>
        <v>0.10231130890957926</v>
      </c>
      <c r="U135">
        <f t="shared" si="28"/>
        <v>0</v>
      </c>
      <c r="V135">
        <f t="shared" si="29"/>
        <v>0</v>
      </c>
      <c r="AL135">
        <f t="shared" si="30"/>
        <v>4.5471692848701895E-2</v>
      </c>
      <c r="AM135">
        <f t="shared" si="31"/>
        <v>0</v>
      </c>
      <c r="AN135">
        <f t="shared" si="32"/>
        <v>0</v>
      </c>
      <c r="AO135">
        <f t="shared" si="33"/>
        <v>5.6839616060877368E-2</v>
      </c>
      <c r="AP135" t="str">
        <f t="shared" si="34"/>
        <v/>
      </c>
      <c r="AQ135" t="str">
        <f t="shared" si="35"/>
        <v/>
      </c>
    </row>
    <row r="136" spans="1:43" x14ac:dyDescent="0.35">
      <c r="A136" t="s">
        <v>280</v>
      </c>
      <c r="B136" t="s">
        <v>265</v>
      </c>
      <c r="C136" t="s">
        <v>147</v>
      </c>
      <c r="D136" t="s">
        <v>42</v>
      </c>
      <c r="E136">
        <v>0.35212759976624142</v>
      </c>
      <c r="F136">
        <v>0.34705506964360511</v>
      </c>
      <c r="G136">
        <v>0.30081733059015348</v>
      </c>
      <c r="H136">
        <v>2.9</v>
      </c>
      <c r="I136">
        <v>2.37</v>
      </c>
      <c r="J136">
        <v>3.3</v>
      </c>
      <c r="K136" t="s">
        <v>30</v>
      </c>
      <c r="L136" t="s">
        <v>30</v>
      </c>
      <c r="M136" t="s">
        <v>43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AL136">
        <f t="shared" si="30"/>
        <v>0</v>
      </c>
      <c r="AM136">
        <f t="shared" si="31"/>
        <v>0</v>
      </c>
      <c r="AN136">
        <f t="shared" si="32"/>
        <v>0</v>
      </c>
      <c r="AO136" t="str">
        <f t="shared" si="33"/>
        <v/>
      </c>
      <c r="AP136" t="str">
        <f t="shared" si="34"/>
        <v/>
      </c>
      <c r="AQ136" t="str">
        <f t="shared" si="35"/>
        <v/>
      </c>
    </row>
    <row r="137" spans="1:43" x14ac:dyDescent="0.35">
      <c r="A137" t="s">
        <v>286</v>
      </c>
      <c r="B137" t="s">
        <v>48</v>
      </c>
      <c r="C137" t="s">
        <v>268</v>
      </c>
      <c r="D137" t="s">
        <v>50</v>
      </c>
      <c r="E137">
        <v>0.39393920040712821</v>
      </c>
      <c r="F137">
        <v>0.28838607719234688</v>
      </c>
      <c r="G137">
        <v>0.31767472240052491</v>
      </c>
      <c r="H137">
        <v>2.1800000000000002</v>
      </c>
      <c r="I137">
        <v>2.85</v>
      </c>
      <c r="J137">
        <v>3.5</v>
      </c>
      <c r="K137" t="s">
        <v>30</v>
      </c>
      <c r="L137" t="s">
        <v>30</v>
      </c>
      <c r="M137" t="s">
        <v>30</v>
      </c>
      <c r="N137">
        <v>0</v>
      </c>
      <c r="O137">
        <v>0</v>
      </c>
      <c r="P137"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AL137">
        <f t="shared" si="30"/>
        <v>0</v>
      </c>
      <c r="AM137">
        <f t="shared" si="31"/>
        <v>0</v>
      </c>
      <c r="AN137">
        <f t="shared" si="32"/>
        <v>0</v>
      </c>
      <c r="AO137" t="str">
        <f t="shared" si="33"/>
        <v/>
      </c>
      <c r="AP137" t="str">
        <f t="shared" si="34"/>
        <v/>
      </c>
      <c r="AQ137" t="str">
        <f t="shared" si="35"/>
        <v/>
      </c>
    </row>
    <row r="138" spans="1:43" x14ac:dyDescent="0.35">
      <c r="A138" t="s">
        <v>286</v>
      </c>
      <c r="B138" t="s">
        <v>222</v>
      </c>
      <c r="C138" t="s">
        <v>93</v>
      </c>
      <c r="D138" t="s">
        <v>50</v>
      </c>
      <c r="E138">
        <v>0.22994227226381561</v>
      </c>
      <c r="F138">
        <v>0.52126391301114028</v>
      </c>
      <c r="G138">
        <v>0.24879381472504419</v>
      </c>
      <c r="H138">
        <v>3.8</v>
      </c>
      <c r="I138">
        <v>1.87</v>
      </c>
      <c r="J138">
        <v>3.65</v>
      </c>
      <c r="K138" t="s">
        <v>30</v>
      </c>
      <c r="L138" t="s">
        <v>30</v>
      </c>
      <c r="M138" t="s">
        <v>43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AL138">
        <f t="shared" si="30"/>
        <v>0</v>
      </c>
      <c r="AM138">
        <f t="shared" si="31"/>
        <v>0</v>
      </c>
      <c r="AN138">
        <f t="shared" si="32"/>
        <v>0</v>
      </c>
      <c r="AO138" t="str">
        <f t="shared" si="33"/>
        <v/>
      </c>
      <c r="AP138" t="str">
        <f t="shared" si="34"/>
        <v/>
      </c>
      <c r="AQ138" t="str">
        <f t="shared" si="35"/>
        <v/>
      </c>
    </row>
    <row r="139" spans="1:43" x14ac:dyDescent="0.35">
      <c r="A139" t="s">
        <v>286</v>
      </c>
      <c r="B139" t="s">
        <v>287</v>
      </c>
      <c r="C139" t="s">
        <v>288</v>
      </c>
      <c r="D139" t="s">
        <v>135</v>
      </c>
      <c r="E139">
        <v>0.58723930248995337</v>
      </c>
      <c r="F139">
        <v>0.16238709425113609</v>
      </c>
      <c r="G139">
        <v>0.25037360325891062</v>
      </c>
      <c r="H139">
        <v>1.52</v>
      </c>
      <c r="I139">
        <v>5.3</v>
      </c>
      <c r="J139">
        <v>3.95</v>
      </c>
      <c r="K139" t="s">
        <v>30</v>
      </c>
      <c r="L139" t="s">
        <v>30</v>
      </c>
      <c r="M139" t="s">
        <v>30</v>
      </c>
      <c r="N139">
        <v>1</v>
      </c>
      <c r="O139">
        <v>0</v>
      </c>
      <c r="P139">
        <v>0</v>
      </c>
      <c r="Q139">
        <f t="shared" si="24"/>
        <v>0</v>
      </c>
      <c r="R139">
        <f t="shared" si="25"/>
        <v>0</v>
      </c>
      <c r="S139">
        <f t="shared" si="26"/>
        <v>0</v>
      </c>
      <c r="T139">
        <f t="shared" si="27"/>
        <v>0</v>
      </c>
      <c r="U139">
        <f t="shared" si="28"/>
        <v>0</v>
      </c>
      <c r="V139">
        <f t="shared" si="29"/>
        <v>0</v>
      </c>
      <c r="AL139">
        <f t="shared" si="30"/>
        <v>0</v>
      </c>
      <c r="AM139">
        <f t="shared" si="31"/>
        <v>0</v>
      </c>
      <c r="AN139">
        <f t="shared" si="32"/>
        <v>0</v>
      </c>
      <c r="AO139" t="str">
        <f t="shared" si="33"/>
        <v/>
      </c>
      <c r="AP139" t="str">
        <f t="shared" si="34"/>
        <v/>
      </c>
      <c r="AQ139" t="str">
        <f t="shared" si="35"/>
        <v/>
      </c>
    </row>
    <row r="140" spans="1:43" x14ac:dyDescent="0.35">
      <c r="A140" t="s">
        <v>286</v>
      </c>
      <c r="B140" t="s">
        <v>289</v>
      </c>
      <c r="C140" t="s">
        <v>290</v>
      </c>
      <c r="D140" t="s">
        <v>135</v>
      </c>
      <c r="E140">
        <v>0.20736501642991581</v>
      </c>
      <c r="F140">
        <v>0.56016181595061454</v>
      </c>
      <c r="G140">
        <v>0.23247316761946979</v>
      </c>
      <c r="H140">
        <v>4.3499999999999996</v>
      </c>
      <c r="I140">
        <v>1.72</v>
      </c>
      <c r="J140">
        <v>3.7</v>
      </c>
      <c r="K140" t="s">
        <v>43</v>
      </c>
      <c r="L140" t="s">
        <v>30</v>
      </c>
      <c r="M140" t="s">
        <v>43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AL140">
        <f t="shared" si="30"/>
        <v>0</v>
      </c>
      <c r="AM140">
        <f t="shared" si="31"/>
        <v>0</v>
      </c>
      <c r="AN140">
        <f t="shared" si="32"/>
        <v>0</v>
      </c>
      <c r="AO140" t="str">
        <f t="shared" si="33"/>
        <v/>
      </c>
      <c r="AP140" t="str">
        <f t="shared" si="34"/>
        <v/>
      </c>
      <c r="AQ140" t="str">
        <f t="shared" si="35"/>
        <v/>
      </c>
    </row>
    <row r="141" spans="1:43" x14ac:dyDescent="0.35">
      <c r="A141" t="s">
        <v>286</v>
      </c>
      <c r="B141" t="s">
        <v>291</v>
      </c>
      <c r="C141" t="s">
        <v>292</v>
      </c>
      <c r="D141" t="s">
        <v>190</v>
      </c>
      <c r="E141">
        <v>0.37453292108068548</v>
      </c>
      <c r="F141">
        <v>0.30407996452558428</v>
      </c>
      <c r="G141">
        <v>0.32138711439373008</v>
      </c>
      <c r="H141">
        <v>1.0009999999999999</v>
      </c>
      <c r="I141">
        <v>1.0009999999999999</v>
      </c>
      <c r="J141">
        <v>1.0009999999999999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AL141">
        <f t="shared" si="30"/>
        <v>0</v>
      </c>
      <c r="AM141">
        <f t="shared" si="31"/>
        <v>0</v>
      </c>
      <c r="AN141">
        <f t="shared" si="32"/>
        <v>0</v>
      </c>
      <c r="AO141" t="str">
        <f t="shared" si="33"/>
        <v/>
      </c>
      <c r="AP141" t="str">
        <f t="shared" si="34"/>
        <v/>
      </c>
      <c r="AQ141" t="str">
        <f t="shared" si="35"/>
        <v/>
      </c>
    </row>
    <row r="142" spans="1:43" x14ac:dyDescent="0.35">
      <c r="A142" t="s">
        <v>286</v>
      </c>
      <c r="B142" t="s">
        <v>249</v>
      </c>
      <c r="C142" t="s">
        <v>203</v>
      </c>
      <c r="D142" t="s">
        <v>76</v>
      </c>
      <c r="E142">
        <v>0.59518460486032476</v>
      </c>
      <c r="F142">
        <v>0.15940706237886501</v>
      </c>
      <c r="G142">
        <v>0.24540833276081009</v>
      </c>
      <c r="H142">
        <v>1.62</v>
      </c>
      <c r="I142">
        <v>5.6</v>
      </c>
      <c r="J142">
        <v>4.2</v>
      </c>
      <c r="K142" t="s">
        <v>30</v>
      </c>
      <c r="L142" t="s">
        <v>30</v>
      </c>
      <c r="M142" t="s">
        <v>43</v>
      </c>
      <c r="N142">
        <v>1</v>
      </c>
      <c r="O142">
        <v>0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AL142">
        <f t="shared" si="30"/>
        <v>0</v>
      </c>
      <c r="AM142">
        <f t="shared" si="31"/>
        <v>0</v>
      </c>
      <c r="AN142">
        <f t="shared" si="32"/>
        <v>0</v>
      </c>
      <c r="AO142" t="str">
        <f t="shared" si="33"/>
        <v/>
      </c>
      <c r="AP142" t="str">
        <f t="shared" si="34"/>
        <v/>
      </c>
      <c r="AQ142" t="str">
        <f t="shared" si="35"/>
        <v/>
      </c>
    </row>
    <row r="143" spans="1:43" x14ac:dyDescent="0.35">
      <c r="A143" t="s">
        <v>286</v>
      </c>
      <c r="B143" t="s">
        <v>254</v>
      </c>
      <c r="C143" t="s">
        <v>164</v>
      </c>
      <c r="D143" t="s">
        <v>79</v>
      </c>
      <c r="E143">
        <v>0.67228044420078803</v>
      </c>
      <c r="F143">
        <v>0.12187647341594091</v>
      </c>
      <c r="G143">
        <v>0.20584308238327101</v>
      </c>
      <c r="H143">
        <v>1.55</v>
      </c>
      <c r="I143">
        <v>6.25</v>
      </c>
      <c r="J143">
        <v>4.05</v>
      </c>
      <c r="K143" t="s">
        <v>30</v>
      </c>
      <c r="L143" t="s">
        <v>43</v>
      </c>
      <c r="M143" t="s">
        <v>43</v>
      </c>
      <c r="N143">
        <v>1</v>
      </c>
      <c r="O143">
        <v>0</v>
      </c>
      <c r="P143">
        <v>0</v>
      </c>
      <c r="Q143">
        <f t="shared" si="24"/>
        <v>1.1830090133472915E-2</v>
      </c>
      <c r="R143">
        <f t="shared" si="25"/>
        <v>0</v>
      </c>
      <c r="S143">
        <f t="shared" si="26"/>
        <v>0</v>
      </c>
      <c r="T143">
        <f t="shared" si="27"/>
        <v>1.8336639706883019E-2</v>
      </c>
      <c r="U143">
        <f t="shared" si="28"/>
        <v>0</v>
      </c>
      <c r="V143">
        <f t="shared" si="29"/>
        <v>0</v>
      </c>
      <c r="AL143">
        <f t="shared" si="30"/>
        <v>1.1830090133472915E-2</v>
      </c>
      <c r="AM143">
        <f t="shared" si="31"/>
        <v>0</v>
      </c>
      <c r="AN143">
        <f t="shared" si="32"/>
        <v>0</v>
      </c>
      <c r="AO143">
        <f t="shared" si="33"/>
        <v>6.5065495734101045E-3</v>
      </c>
      <c r="AP143" t="str">
        <f t="shared" si="34"/>
        <v/>
      </c>
      <c r="AQ143" t="str">
        <f t="shared" si="35"/>
        <v/>
      </c>
    </row>
    <row r="144" spans="1:43" x14ac:dyDescent="0.35">
      <c r="A144" t="s">
        <v>286</v>
      </c>
      <c r="B144" t="s">
        <v>293</v>
      </c>
      <c r="C144" t="s">
        <v>294</v>
      </c>
      <c r="D144" t="s">
        <v>58</v>
      </c>
      <c r="E144">
        <v>0.28467204296873611</v>
      </c>
      <c r="F144">
        <v>0.42409580339393632</v>
      </c>
      <c r="G144">
        <v>0.29123215363732757</v>
      </c>
      <c r="H144">
        <v>2.77</v>
      </c>
      <c r="I144">
        <v>2.75</v>
      </c>
      <c r="J144">
        <v>3.15</v>
      </c>
      <c r="K144" t="s">
        <v>30</v>
      </c>
      <c r="L144" t="s">
        <v>30</v>
      </c>
      <c r="M144" t="s">
        <v>30</v>
      </c>
      <c r="N144">
        <v>0</v>
      </c>
      <c r="O144">
        <v>0</v>
      </c>
      <c r="P144">
        <v>1</v>
      </c>
      <c r="Q144">
        <f t="shared" si="24"/>
        <v>0</v>
      </c>
      <c r="R144">
        <f t="shared" si="25"/>
        <v>1.9256312771320783E-2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AL144">
        <f t="shared" si="30"/>
        <v>0</v>
      </c>
      <c r="AM144">
        <f t="shared" si="31"/>
        <v>1.9256312771320783E-2</v>
      </c>
      <c r="AN144">
        <f t="shared" si="32"/>
        <v>0</v>
      </c>
      <c r="AO144" t="str">
        <f t="shared" si="33"/>
        <v/>
      </c>
      <c r="AP144">
        <f t="shared" si="34"/>
        <v>-1.9256312771320783E-2</v>
      </c>
      <c r="AQ144" t="str">
        <f t="shared" si="35"/>
        <v/>
      </c>
    </row>
    <row r="145" spans="1:43" x14ac:dyDescent="0.35">
      <c r="A145" t="s">
        <v>286</v>
      </c>
      <c r="B145" t="s">
        <v>170</v>
      </c>
      <c r="C145" t="s">
        <v>168</v>
      </c>
      <c r="D145" t="s">
        <v>169</v>
      </c>
      <c r="E145">
        <v>0.24255048151571551</v>
      </c>
      <c r="F145">
        <v>0.49216644675628002</v>
      </c>
      <c r="G145">
        <v>0.26528307172800453</v>
      </c>
      <c r="H145">
        <v>3.35</v>
      </c>
      <c r="I145">
        <v>2.15</v>
      </c>
      <c r="J145">
        <v>3.3</v>
      </c>
      <c r="K145" t="s">
        <v>43</v>
      </c>
      <c r="L145" t="s">
        <v>30</v>
      </c>
      <c r="M145" t="s">
        <v>43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AL145">
        <f t="shared" si="30"/>
        <v>0</v>
      </c>
      <c r="AM145">
        <f t="shared" si="31"/>
        <v>0</v>
      </c>
      <c r="AN145">
        <f t="shared" si="32"/>
        <v>0</v>
      </c>
      <c r="AO145" t="str">
        <f t="shared" si="33"/>
        <v/>
      </c>
      <c r="AP145" t="str">
        <f t="shared" si="34"/>
        <v/>
      </c>
      <c r="AQ145" t="str">
        <f t="shared" si="35"/>
        <v/>
      </c>
    </row>
    <row r="146" spans="1:43" x14ac:dyDescent="0.35">
      <c r="A146" t="s">
        <v>286</v>
      </c>
      <c r="B146" t="s">
        <v>175</v>
      </c>
      <c r="C146" t="s">
        <v>237</v>
      </c>
      <c r="D146" t="s">
        <v>174</v>
      </c>
      <c r="E146">
        <v>0.36861320245004892</v>
      </c>
      <c r="F146">
        <v>0.32128297330080963</v>
      </c>
      <c r="G146">
        <v>0.3101038242491414</v>
      </c>
      <c r="H146">
        <v>2.1</v>
      </c>
      <c r="I146">
        <v>3.85</v>
      </c>
      <c r="J146">
        <v>3.05</v>
      </c>
      <c r="K146" t="s">
        <v>43</v>
      </c>
      <c r="L146" t="s">
        <v>43</v>
      </c>
      <c r="M146" t="s">
        <v>43</v>
      </c>
      <c r="N146">
        <v>0</v>
      </c>
      <c r="O146">
        <v>1</v>
      </c>
      <c r="P146">
        <v>0</v>
      </c>
      <c r="Q146">
        <f t="shared" si="24"/>
        <v>0</v>
      </c>
      <c r="R146">
        <f t="shared" si="25"/>
        <v>1.4381577787017208E-2</v>
      </c>
      <c r="S146">
        <f t="shared" si="26"/>
        <v>0</v>
      </c>
      <c r="T146">
        <f t="shared" si="27"/>
        <v>0</v>
      </c>
      <c r="U146">
        <f t="shared" si="28"/>
        <v>5.5369074480016253E-2</v>
      </c>
      <c r="V146">
        <f t="shared" si="29"/>
        <v>0</v>
      </c>
      <c r="AL146">
        <f t="shared" si="30"/>
        <v>0</v>
      </c>
      <c r="AM146">
        <f t="shared" si="31"/>
        <v>1.4381577787017208E-2</v>
      </c>
      <c r="AN146">
        <f t="shared" si="32"/>
        <v>0</v>
      </c>
      <c r="AO146" t="str">
        <f t="shared" si="33"/>
        <v/>
      </c>
      <c r="AP146">
        <f t="shared" si="34"/>
        <v>4.0987496692999045E-2</v>
      </c>
      <c r="AQ146" t="str">
        <f t="shared" si="35"/>
        <v/>
      </c>
    </row>
    <row r="147" spans="1:43" x14ac:dyDescent="0.35">
      <c r="A147" t="s">
        <v>286</v>
      </c>
      <c r="B147" t="s">
        <v>116</v>
      </c>
      <c r="C147" t="s">
        <v>68</v>
      </c>
      <c r="D147" t="s">
        <v>66</v>
      </c>
      <c r="E147">
        <v>0.66676338116499845</v>
      </c>
      <c r="F147">
        <v>0.1239264119168349</v>
      </c>
      <c r="G147">
        <v>0.20931020691816671</v>
      </c>
      <c r="H147">
        <v>1.44</v>
      </c>
      <c r="I147">
        <v>7.2</v>
      </c>
      <c r="J147">
        <v>5</v>
      </c>
      <c r="K147" t="s">
        <v>30</v>
      </c>
      <c r="L147" t="s">
        <v>30</v>
      </c>
      <c r="M147" t="s">
        <v>30</v>
      </c>
      <c r="N147">
        <v>1</v>
      </c>
      <c r="O147">
        <v>0</v>
      </c>
      <c r="P147">
        <v>0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AL147">
        <f t="shared" si="30"/>
        <v>0</v>
      </c>
      <c r="AM147">
        <f t="shared" si="31"/>
        <v>0</v>
      </c>
      <c r="AN147">
        <f t="shared" si="32"/>
        <v>0</v>
      </c>
      <c r="AO147" t="str">
        <f t="shared" si="33"/>
        <v/>
      </c>
      <c r="AP147" t="str">
        <f t="shared" si="34"/>
        <v/>
      </c>
      <c r="AQ147" t="str">
        <f t="shared" si="35"/>
        <v/>
      </c>
    </row>
    <row r="148" spans="1:43" x14ac:dyDescent="0.35">
      <c r="A148" t="s">
        <v>286</v>
      </c>
      <c r="B148" t="s">
        <v>295</v>
      </c>
      <c r="C148" t="s">
        <v>296</v>
      </c>
      <c r="D148" t="s">
        <v>179</v>
      </c>
      <c r="E148">
        <v>0.5291929556698034</v>
      </c>
      <c r="F148">
        <v>0.19679276962237141</v>
      </c>
      <c r="G148">
        <v>0.27401427470782519</v>
      </c>
      <c r="H148">
        <v>1.75</v>
      </c>
      <c r="I148">
        <v>4.9000000000000004</v>
      </c>
      <c r="J148">
        <v>3.2</v>
      </c>
      <c r="K148" t="s">
        <v>30</v>
      </c>
      <c r="L148" t="s">
        <v>43</v>
      </c>
      <c r="M148" t="s">
        <v>43</v>
      </c>
      <c r="N148">
        <v>1</v>
      </c>
      <c r="O148">
        <v>0</v>
      </c>
      <c r="P148">
        <v>0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AL148">
        <f t="shared" si="30"/>
        <v>0</v>
      </c>
      <c r="AM148">
        <f t="shared" si="31"/>
        <v>0</v>
      </c>
      <c r="AN148">
        <f t="shared" si="32"/>
        <v>0</v>
      </c>
      <c r="AO148" t="str">
        <f t="shared" si="33"/>
        <v/>
      </c>
      <c r="AP148" t="str">
        <f t="shared" si="34"/>
        <v/>
      </c>
      <c r="AQ148" t="str">
        <f t="shared" si="35"/>
        <v/>
      </c>
    </row>
    <row r="149" spans="1:43" x14ac:dyDescent="0.35">
      <c r="A149" t="s">
        <v>297</v>
      </c>
      <c r="B149" t="s">
        <v>131</v>
      </c>
      <c r="C149" t="s">
        <v>154</v>
      </c>
      <c r="D149" t="s">
        <v>50</v>
      </c>
      <c r="E149">
        <v>0.44754590516559439</v>
      </c>
      <c r="F149">
        <v>0.24862236887811909</v>
      </c>
      <c r="G149">
        <v>0.30383172595628632</v>
      </c>
      <c r="H149">
        <v>1.82</v>
      </c>
      <c r="I149">
        <v>3.7</v>
      </c>
      <c r="J149">
        <v>3.55</v>
      </c>
      <c r="N149">
        <v>0</v>
      </c>
      <c r="O149">
        <v>1</v>
      </c>
      <c r="P149">
        <v>0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AL149">
        <f t="shared" si="30"/>
        <v>0</v>
      </c>
      <c r="AM149">
        <f t="shared" si="31"/>
        <v>0</v>
      </c>
      <c r="AN149">
        <f t="shared" si="32"/>
        <v>0</v>
      </c>
      <c r="AO149" t="str">
        <f t="shared" si="33"/>
        <v/>
      </c>
      <c r="AP149" t="str">
        <f t="shared" si="34"/>
        <v/>
      </c>
      <c r="AQ149" t="str">
        <f t="shared" si="35"/>
        <v/>
      </c>
    </row>
    <row r="150" spans="1:43" x14ac:dyDescent="0.35">
      <c r="A150" t="s">
        <v>297</v>
      </c>
      <c r="B150" t="s">
        <v>219</v>
      </c>
      <c r="C150" t="s">
        <v>221</v>
      </c>
      <c r="D150" t="s">
        <v>151</v>
      </c>
      <c r="E150">
        <v>0.58875472880572521</v>
      </c>
      <c r="F150">
        <v>0.16668494862253061</v>
      </c>
      <c r="G150">
        <v>0.24456032257174409</v>
      </c>
      <c r="H150">
        <v>1.98</v>
      </c>
      <c r="I150">
        <v>3.65</v>
      </c>
      <c r="J150">
        <v>3.35</v>
      </c>
      <c r="N150">
        <v>1</v>
      </c>
      <c r="O150">
        <v>0</v>
      </c>
      <c r="P150">
        <v>0</v>
      </c>
      <c r="Q150">
        <f t="shared" si="24"/>
        <v>0.10046505045423026</v>
      </c>
      <c r="R150">
        <f t="shared" si="25"/>
        <v>0</v>
      </c>
      <c r="S150">
        <f t="shared" si="26"/>
        <v>0</v>
      </c>
      <c r="T150">
        <f t="shared" si="27"/>
        <v>0.19892079989937592</v>
      </c>
      <c r="U150">
        <f t="shared" si="28"/>
        <v>0</v>
      </c>
      <c r="V150">
        <f t="shared" si="29"/>
        <v>0</v>
      </c>
      <c r="AL150">
        <f t="shared" si="30"/>
        <v>0.10046505045423026</v>
      </c>
      <c r="AM150">
        <f t="shared" si="31"/>
        <v>0</v>
      </c>
      <c r="AN150">
        <f t="shared" si="32"/>
        <v>0</v>
      </c>
      <c r="AO150">
        <f t="shared" si="33"/>
        <v>9.8455749445145652E-2</v>
      </c>
      <c r="AP150" t="str">
        <f t="shared" si="34"/>
        <v/>
      </c>
      <c r="AQ150" t="str">
        <f t="shared" si="35"/>
        <v/>
      </c>
    </row>
    <row r="151" spans="1:43" x14ac:dyDescent="0.35">
      <c r="A151" t="s">
        <v>297</v>
      </c>
      <c r="B151" t="s">
        <v>298</v>
      </c>
      <c r="C151" t="s">
        <v>299</v>
      </c>
      <c r="D151" t="s">
        <v>135</v>
      </c>
      <c r="E151">
        <v>0.33706607138015782</v>
      </c>
      <c r="F151">
        <v>0.34218350958832949</v>
      </c>
      <c r="G151">
        <v>0.32075041903151269</v>
      </c>
      <c r="H151">
        <v>2.6</v>
      </c>
      <c r="I151">
        <v>2.6</v>
      </c>
      <c r="J151">
        <v>3.2</v>
      </c>
      <c r="K151" t="s">
        <v>43</v>
      </c>
      <c r="L151" t="s">
        <v>43</v>
      </c>
      <c r="M151" t="s">
        <v>43</v>
      </c>
      <c r="N151">
        <v>0</v>
      </c>
      <c r="O151">
        <v>0</v>
      </c>
      <c r="P151">
        <v>1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AL151">
        <f t="shared" si="30"/>
        <v>0</v>
      </c>
      <c r="AM151">
        <f t="shared" si="31"/>
        <v>0</v>
      </c>
      <c r="AN151">
        <f t="shared" si="32"/>
        <v>0</v>
      </c>
      <c r="AO151" t="str">
        <f t="shared" si="33"/>
        <v/>
      </c>
      <c r="AP151" t="str">
        <f t="shared" si="34"/>
        <v/>
      </c>
      <c r="AQ151" t="str">
        <f t="shared" si="35"/>
        <v/>
      </c>
    </row>
    <row r="152" spans="1:43" x14ac:dyDescent="0.35">
      <c r="A152" t="s">
        <v>297</v>
      </c>
      <c r="B152" t="s">
        <v>133</v>
      </c>
      <c r="C152" t="s">
        <v>300</v>
      </c>
      <c r="D152" t="s">
        <v>135</v>
      </c>
      <c r="E152">
        <v>0.38544014172753471</v>
      </c>
      <c r="F152">
        <v>0.30707978834979022</v>
      </c>
      <c r="G152">
        <v>0.30748006992267513</v>
      </c>
      <c r="H152">
        <v>1.83</v>
      </c>
      <c r="I152">
        <v>3.95</v>
      </c>
      <c r="J152">
        <v>3.45</v>
      </c>
      <c r="K152" t="s">
        <v>43</v>
      </c>
      <c r="L152" t="s">
        <v>43</v>
      </c>
      <c r="M152" t="s">
        <v>43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4.1472854180033547E-3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AL152">
        <f t="shared" si="30"/>
        <v>0</v>
      </c>
      <c r="AM152">
        <f t="shared" si="31"/>
        <v>4.1472854180033547E-3</v>
      </c>
      <c r="AN152">
        <f t="shared" si="32"/>
        <v>0</v>
      </c>
      <c r="AO152" t="str">
        <f t="shared" si="33"/>
        <v/>
      </c>
      <c r="AP152">
        <f t="shared" si="34"/>
        <v>-4.1472854180033547E-3</v>
      </c>
      <c r="AQ152" t="str">
        <f t="shared" si="35"/>
        <v/>
      </c>
    </row>
    <row r="153" spans="1:43" x14ac:dyDescent="0.35">
      <c r="A153" t="s">
        <v>297</v>
      </c>
      <c r="B153" t="s">
        <v>301</v>
      </c>
      <c r="C153" t="s">
        <v>302</v>
      </c>
      <c r="D153" t="s">
        <v>135</v>
      </c>
      <c r="E153">
        <v>0.4673748016410133</v>
      </c>
      <c r="F153">
        <v>0.23713583646120109</v>
      </c>
      <c r="G153">
        <v>0.29548936189778557</v>
      </c>
      <c r="H153">
        <v>1.72</v>
      </c>
      <c r="I153">
        <v>4.6500000000000004</v>
      </c>
      <c r="J153">
        <v>3.6</v>
      </c>
      <c r="K153" t="s">
        <v>30</v>
      </c>
      <c r="L153" t="s">
        <v>43</v>
      </c>
      <c r="M153" t="s">
        <v>43</v>
      </c>
      <c r="N153">
        <v>1</v>
      </c>
      <c r="O153">
        <v>0</v>
      </c>
      <c r="P153">
        <v>0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AL153">
        <f t="shared" si="30"/>
        <v>0</v>
      </c>
      <c r="AM153">
        <f t="shared" si="31"/>
        <v>0</v>
      </c>
      <c r="AN153">
        <f t="shared" si="32"/>
        <v>0</v>
      </c>
      <c r="AO153" t="str">
        <f t="shared" si="33"/>
        <v/>
      </c>
      <c r="AP153" t="str">
        <f t="shared" si="34"/>
        <v/>
      </c>
      <c r="AQ153" t="str">
        <f t="shared" si="35"/>
        <v/>
      </c>
    </row>
    <row r="154" spans="1:43" x14ac:dyDescent="0.35">
      <c r="A154" t="s">
        <v>297</v>
      </c>
      <c r="B154" t="s">
        <v>303</v>
      </c>
      <c r="C154" t="s">
        <v>139</v>
      </c>
      <c r="D154" t="s">
        <v>71</v>
      </c>
      <c r="E154">
        <v>0.5807719866504345</v>
      </c>
      <c r="F154">
        <v>0.16545657679229669</v>
      </c>
      <c r="G154">
        <v>0.25377143655726869</v>
      </c>
      <c r="H154">
        <v>1.57</v>
      </c>
      <c r="I154">
        <v>5.5</v>
      </c>
      <c r="J154">
        <v>3.85</v>
      </c>
      <c r="K154" t="s">
        <v>30</v>
      </c>
      <c r="L154" t="s">
        <v>30</v>
      </c>
      <c r="M154" t="s">
        <v>30</v>
      </c>
      <c r="N154">
        <v>0</v>
      </c>
      <c r="O154">
        <v>1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AL154">
        <f t="shared" si="30"/>
        <v>0</v>
      </c>
      <c r="AM154">
        <f t="shared" si="31"/>
        <v>0</v>
      </c>
      <c r="AN154">
        <f t="shared" si="32"/>
        <v>0</v>
      </c>
      <c r="AO154" t="str">
        <f t="shared" si="33"/>
        <v/>
      </c>
      <c r="AP154" t="str">
        <f t="shared" si="34"/>
        <v/>
      </c>
      <c r="AQ154" t="str">
        <f t="shared" si="35"/>
        <v/>
      </c>
    </row>
    <row r="155" spans="1:43" x14ac:dyDescent="0.35">
      <c r="A155" t="s">
        <v>297</v>
      </c>
      <c r="B155" t="s">
        <v>234</v>
      </c>
      <c r="C155" t="s">
        <v>245</v>
      </c>
      <c r="D155" t="s">
        <v>169</v>
      </c>
      <c r="E155">
        <v>0.45902206251631739</v>
      </c>
      <c r="F155">
        <v>0.25097972655640832</v>
      </c>
      <c r="G155">
        <v>0.28999821092727418</v>
      </c>
      <c r="H155">
        <v>1.7</v>
      </c>
      <c r="I155">
        <v>4.3499999999999996</v>
      </c>
      <c r="J155">
        <v>3.5</v>
      </c>
      <c r="K155" t="s">
        <v>30</v>
      </c>
      <c r="L155" t="s">
        <v>30</v>
      </c>
      <c r="M155" t="s">
        <v>30</v>
      </c>
      <c r="N155">
        <v>0</v>
      </c>
      <c r="O155">
        <v>0</v>
      </c>
      <c r="P155">
        <v>1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AL155">
        <f t="shared" si="30"/>
        <v>0</v>
      </c>
      <c r="AM155">
        <f t="shared" si="31"/>
        <v>0</v>
      </c>
      <c r="AN155">
        <f t="shared" si="32"/>
        <v>0</v>
      </c>
      <c r="AO155" t="str">
        <f t="shared" si="33"/>
        <v/>
      </c>
      <c r="AP155" t="str">
        <f t="shared" si="34"/>
        <v/>
      </c>
      <c r="AQ155" t="str">
        <f t="shared" si="35"/>
        <v/>
      </c>
    </row>
    <row r="156" spans="1:43" x14ac:dyDescent="0.35">
      <c r="A156" t="s">
        <v>297</v>
      </c>
      <c r="B156" t="s">
        <v>269</v>
      </c>
      <c r="C156" t="s">
        <v>270</v>
      </c>
      <c r="D156" t="s">
        <v>50</v>
      </c>
      <c r="E156">
        <v>0.45865103135675073</v>
      </c>
      <c r="F156">
        <v>0.2396468780458938</v>
      </c>
      <c r="G156">
        <v>0.30170209059735548</v>
      </c>
      <c r="H156">
        <v>1.86</v>
      </c>
      <c r="I156">
        <v>4.05</v>
      </c>
      <c r="J156">
        <v>3.4</v>
      </c>
      <c r="K156" t="s">
        <v>43</v>
      </c>
      <c r="L156" t="s">
        <v>43</v>
      </c>
      <c r="M156" t="s">
        <v>30</v>
      </c>
      <c r="N156">
        <v>1</v>
      </c>
      <c r="O156">
        <v>0</v>
      </c>
      <c r="P156">
        <v>0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AL156">
        <f t="shared" si="30"/>
        <v>0</v>
      </c>
      <c r="AM156">
        <f t="shared" si="31"/>
        <v>0</v>
      </c>
      <c r="AN156">
        <f t="shared" si="32"/>
        <v>0</v>
      </c>
      <c r="AO156" t="str">
        <f t="shared" si="33"/>
        <v/>
      </c>
      <c r="AP156" t="str">
        <f t="shared" si="34"/>
        <v/>
      </c>
      <c r="AQ156" t="str">
        <f t="shared" si="35"/>
        <v/>
      </c>
    </row>
    <row r="157" spans="1:43" x14ac:dyDescent="0.35">
      <c r="A157" t="s">
        <v>297</v>
      </c>
      <c r="B157" t="s">
        <v>155</v>
      </c>
      <c r="C157" t="s">
        <v>223</v>
      </c>
      <c r="D157" t="s">
        <v>50</v>
      </c>
      <c r="E157">
        <v>0.46333481906882429</v>
      </c>
      <c r="F157">
        <v>0.23554197308492539</v>
      </c>
      <c r="G157">
        <v>0.30112320784625041</v>
      </c>
      <c r="H157">
        <v>1.95</v>
      </c>
      <c r="I157">
        <v>3.75</v>
      </c>
      <c r="J157">
        <v>3.35</v>
      </c>
      <c r="K157" t="s">
        <v>43</v>
      </c>
      <c r="L157" t="s">
        <v>43</v>
      </c>
      <c r="M157" t="s">
        <v>30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AL157">
        <f t="shared" si="30"/>
        <v>0</v>
      </c>
      <c r="AM157">
        <f t="shared" si="31"/>
        <v>0</v>
      </c>
      <c r="AN157">
        <f t="shared" si="32"/>
        <v>0</v>
      </c>
      <c r="AO157" t="str">
        <f t="shared" si="33"/>
        <v/>
      </c>
      <c r="AP157" t="str">
        <f t="shared" si="34"/>
        <v/>
      </c>
      <c r="AQ157" t="str">
        <f t="shared" si="35"/>
        <v/>
      </c>
    </row>
    <row r="158" spans="1:43" x14ac:dyDescent="0.35">
      <c r="A158" t="s">
        <v>297</v>
      </c>
      <c r="B158" t="s">
        <v>278</v>
      </c>
      <c r="C158" t="s">
        <v>216</v>
      </c>
      <c r="D158" t="s">
        <v>174</v>
      </c>
      <c r="E158">
        <v>0.21453175723295539</v>
      </c>
      <c r="F158">
        <v>0.53855209353021261</v>
      </c>
      <c r="G158">
        <v>0.24691614923683189</v>
      </c>
      <c r="H158">
        <v>4.05</v>
      </c>
      <c r="I158">
        <v>2</v>
      </c>
      <c r="J158">
        <v>3.3</v>
      </c>
      <c r="K158" t="s">
        <v>30</v>
      </c>
      <c r="L158" t="s">
        <v>30</v>
      </c>
      <c r="M158" t="s">
        <v>30</v>
      </c>
      <c r="N158">
        <v>0</v>
      </c>
      <c r="O158">
        <v>1</v>
      </c>
      <c r="P158"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  <c r="AL158">
        <f t="shared" si="30"/>
        <v>0</v>
      </c>
      <c r="AM158">
        <f t="shared" si="31"/>
        <v>0</v>
      </c>
      <c r="AN158">
        <f t="shared" si="32"/>
        <v>0</v>
      </c>
      <c r="AO158" t="str">
        <f t="shared" si="33"/>
        <v/>
      </c>
      <c r="AP158" t="str">
        <f t="shared" si="34"/>
        <v/>
      </c>
      <c r="AQ158" t="str">
        <f t="shared" si="35"/>
        <v/>
      </c>
    </row>
    <row r="159" spans="1:43" x14ac:dyDescent="0.35">
      <c r="A159" t="s">
        <v>297</v>
      </c>
      <c r="B159" t="s">
        <v>120</v>
      </c>
      <c r="C159" t="s">
        <v>304</v>
      </c>
      <c r="D159" t="s">
        <v>63</v>
      </c>
      <c r="E159">
        <v>0.42605561620717608</v>
      </c>
      <c r="F159">
        <v>0.27817265514920431</v>
      </c>
      <c r="G159">
        <v>0.2957717286436195</v>
      </c>
      <c r="H159">
        <v>1.75</v>
      </c>
      <c r="I159">
        <v>4.3</v>
      </c>
      <c r="J159">
        <v>3.4</v>
      </c>
      <c r="K159" t="s">
        <v>30</v>
      </c>
      <c r="L159" t="s">
        <v>30</v>
      </c>
      <c r="M159" t="s">
        <v>30</v>
      </c>
      <c r="N159">
        <v>1</v>
      </c>
      <c r="O159">
        <v>0</v>
      </c>
      <c r="P159">
        <v>0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AL159">
        <f t="shared" si="30"/>
        <v>0</v>
      </c>
      <c r="AM159">
        <f t="shared" si="31"/>
        <v>0</v>
      </c>
      <c r="AN159">
        <f t="shared" si="32"/>
        <v>0</v>
      </c>
      <c r="AO159" t="str">
        <f t="shared" si="33"/>
        <v/>
      </c>
      <c r="AP159" t="str">
        <f t="shared" si="34"/>
        <v/>
      </c>
      <c r="AQ159" t="str">
        <f t="shared" si="35"/>
        <v/>
      </c>
    </row>
    <row r="160" spans="1:43" x14ac:dyDescent="0.35">
      <c r="A160" t="s">
        <v>297</v>
      </c>
      <c r="B160" t="s">
        <v>305</v>
      </c>
      <c r="C160" t="s">
        <v>306</v>
      </c>
      <c r="D160" t="s">
        <v>63</v>
      </c>
      <c r="E160">
        <v>0.32109847952719928</v>
      </c>
      <c r="F160">
        <v>0.36880521083405948</v>
      </c>
      <c r="G160">
        <v>0.31009630963874119</v>
      </c>
      <c r="H160">
        <v>2.4</v>
      </c>
      <c r="I160">
        <v>2.7</v>
      </c>
      <c r="J160">
        <v>3.2</v>
      </c>
      <c r="K160" t="s">
        <v>30</v>
      </c>
      <c r="L160" t="s">
        <v>30</v>
      </c>
      <c r="M160" t="s">
        <v>30</v>
      </c>
      <c r="N160">
        <v>0</v>
      </c>
      <c r="O160">
        <v>1</v>
      </c>
      <c r="P160">
        <v>0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AL160">
        <f t="shared" si="30"/>
        <v>0</v>
      </c>
      <c r="AM160">
        <f t="shared" si="31"/>
        <v>0</v>
      </c>
      <c r="AN160">
        <f t="shared" si="32"/>
        <v>0</v>
      </c>
      <c r="AO160" t="str">
        <f t="shared" si="33"/>
        <v/>
      </c>
      <c r="AP160" t="str">
        <f t="shared" si="34"/>
        <v/>
      </c>
      <c r="AQ160" t="str">
        <f t="shared" si="35"/>
        <v/>
      </c>
    </row>
    <row r="161" spans="1:43" x14ac:dyDescent="0.35">
      <c r="A161" t="s">
        <v>297</v>
      </c>
      <c r="B161" t="s">
        <v>182</v>
      </c>
      <c r="C161" t="s">
        <v>307</v>
      </c>
      <c r="D161" t="s">
        <v>162</v>
      </c>
      <c r="E161">
        <v>0.56963517382376194</v>
      </c>
      <c r="F161">
        <v>0.17246362626203199</v>
      </c>
      <c r="G161">
        <v>0.25790119991420601</v>
      </c>
      <c r="H161">
        <v>1.64</v>
      </c>
      <c r="I161">
        <v>5.25</v>
      </c>
      <c r="J161">
        <v>3.45</v>
      </c>
      <c r="K161" t="s">
        <v>43</v>
      </c>
      <c r="L161" t="s">
        <v>43</v>
      </c>
      <c r="M161" t="s">
        <v>43</v>
      </c>
      <c r="N161">
        <v>0</v>
      </c>
      <c r="O161">
        <v>0</v>
      </c>
      <c r="P161">
        <v>1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AL161">
        <f t="shared" si="30"/>
        <v>0</v>
      </c>
      <c r="AM161">
        <f t="shared" si="31"/>
        <v>0</v>
      </c>
      <c r="AN161">
        <f t="shared" si="32"/>
        <v>0</v>
      </c>
      <c r="AO161" t="str">
        <f t="shared" si="33"/>
        <v/>
      </c>
      <c r="AP161" t="str">
        <f t="shared" si="34"/>
        <v/>
      </c>
      <c r="AQ161" t="str">
        <f t="shared" si="35"/>
        <v/>
      </c>
    </row>
    <row r="162" spans="1:43" x14ac:dyDescent="0.35">
      <c r="A162" t="s">
        <v>297</v>
      </c>
      <c r="B162" t="s">
        <v>308</v>
      </c>
      <c r="C162" t="s">
        <v>309</v>
      </c>
      <c r="D162" t="s">
        <v>190</v>
      </c>
      <c r="E162">
        <v>0.40399327203731328</v>
      </c>
      <c r="F162">
        <v>0.28229164337523022</v>
      </c>
      <c r="G162">
        <v>0.31371508458745651</v>
      </c>
      <c r="H162">
        <v>1.0009999999999999</v>
      </c>
      <c r="I162">
        <v>1.0009999999999999</v>
      </c>
      <c r="J162">
        <v>1.0009999999999999</v>
      </c>
      <c r="N162">
        <v>1</v>
      </c>
      <c r="O162">
        <v>0</v>
      </c>
      <c r="P162">
        <v>0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AL162">
        <f t="shared" si="30"/>
        <v>0</v>
      </c>
      <c r="AM162">
        <f t="shared" si="31"/>
        <v>0</v>
      </c>
      <c r="AN162">
        <f t="shared" si="32"/>
        <v>0</v>
      </c>
      <c r="AO162" t="str">
        <f t="shared" si="33"/>
        <v/>
      </c>
      <c r="AP162" t="str">
        <f t="shared" si="34"/>
        <v/>
      </c>
      <c r="AQ162" t="str">
        <f t="shared" si="35"/>
        <v/>
      </c>
    </row>
    <row r="163" spans="1:43" x14ac:dyDescent="0.35">
      <c r="A163" t="s">
        <v>297</v>
      </c>
      <c r="B163" t="s">
        <v>310</v>
      </c>
      <c r="C163" t="s">
        <v>311</v>
      </c>
      <c r="D163" t="s">
        <v>63</v>
      </c>
      <c r="E163">
        <v>0.30836163832508251</v>
      </c>
      <c r="F163">
        <v>0.38693883409840468</v>
      </c>
      <c r="G163">
        <v>0.30469952757651281</v>
      </c>
      <c r="H163">
        <v>2.82</v>
      </c>
      <c r="I163">
        <v>2.4500000000000002</v>
      </c>
      <c r="J163">
        <v>2.95</v>
      </c>
      <c r="K163" t="s">
        <v>30</v>
      </c>
      <c r="L163" t="s">
        <v>30</v>
      </c>
      <c r="M163" t="s">
        <v>30</v>
      </c>
      <c r="N163">
        <v>1</v>
      </c>
      <c r="O163">
        <v>0</v>
      </c>
      <c r="P163"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AL163">
        <f t="shared" si="30"/>
        <v>0</v>
      </c>
      <c r="AM163">
        <f t="shared" si="31"/>
        <v>0</v>
      </c>
      <c r="AN163">
        <f t="shared" si="32"/>
        <v>0</v>
      </c>
      <c r="AO163" t="str">
        <f t="shared" si="33"/>
        <v/>
      </c>
      <c r="AP163" t="str">
        <f t="shared" si="34"/>
        <v/>
      </c>
      <c r="AQ163" t="str">
        <f t="shared" si="35"/>
        <v/>
      </c>
    </row>
    <row r="164" spans="1:43" x14ac:dyDescent="0.35">
      <c r="A164" t="s">
        <v>297</v>
      </c>
      <c r="B164" t="s">
        <v>312</v>
      </c>
      <c r="C164" t="s">
        <v>313</v>
      </c>
      <c r="D164" t="s">
        <v>63</v>
      </c>
      <c r="E164">
        <v>0.31566303890231268</v>
      </c>
      <c r="F164">
        <v>0.37197945420932099</v>
      </c>
      <c r="G164">
        <v>0.31235750688836628</v>
      </c>
      <c r="H164">
        <v>2.6</v>
      </c>
      <c r="I164">
        <v>2.42</v>
      </c>
      <c r="J164">
        <v>3.35</v>
      </c>
      <c r="K164" t="s">
        <v>30</v>
      </c>
      <c r="L164" t="s">
        <v>30</v>
      </c>
      <c r="M164" t="s">
        <v>30</v>
      </c>
      <c r="N164">
        <v>0</v>
      </c>
      <c r="O164">
        <v>0</v>
      </c>
      <c r="P164">
        <v>1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AL164">
        <f t="shared" si="30"/>
        <v>0</v>
      </c>
      <c r="AM164">
        <f t="shared" si="31"/>
        <v>0</v>
      </c>
      <c r="AN164">
        <f t="shared" si="32"/>
        <v>0</v>
      </c>
      <c r="AO164" t="str">
        <f t="shared" si="33"/>
        <v/>
      </c>
      <c r="AP164" t="str">
        <f t="shared" si="34"/>
        <v/>
      </c>
      <c r="AQ164" t="str">
        <f t="shared" si="35"/>
        <v/>
      </c>
    </row>
    <row r="165" spans="1:43" x14ac:dyDescent="0.35">
      <c r="A165" t="s">
        <v>297</v>
      </c>
      <c r="B165" t="s">
        <v>314</v>
      </c>
      <c r="C165" t="s">
        <v>137</v>
      </c>
      <c r="D165" t="s">
        <v>58</v>
      </c>
      <c r="E165">
        <v>0.1807005037501947</v>
      </c>
      <c r="F165">
        <v>0.60523473138447825</v>
      </c>
      <c r="G165">
        <v>0.21406476486532711</v>
      </c>
      <c r="H165">
        <v>3.9</v>
      </c>
      <c r="I165">
        <v>1.9</v>
      </c>
      <c r="J165">
        <v>3.85</v>
      </c>
      <c r="K165" t="s">
        <v>43</v>
      </c>
      <c r="L165" t="s">
        <v>30</v>
      </c>
      <c r="M165" t="s">
        <v>30</v>
      </c>
      <c r="N165">
        <v>0</v>
      </c>
      <c r="O165">
        <v>1</v>
      </c>
      <c r="P165">
        <v>0</v>
      </c>
      <c r="Q165">
        <f t="shared" si="24"/>
        <v>0</v>
      </c>
      <c r="R165">
        <f t="shared" si="25"/>
        <v>9.9083438185652351E-2</v>
      </c>
      <c r="S165">
        <f t="shared" si="26"/>
        <v>0</v>
      </c>
      <c r="T165">
        <f t="shared" si="27"/>
        <v>0</v>
      </c>
      <c r="U165">
        <f t="shared" si="28"/>
        <v>0.18825853255273944</v>
      </c>
      <c r="V165">
        <f t="shared" si="29"/>
        <v>0</v>
      </c>
      <c r="AL165">
        <f t="shared" si="30"/>
        <v>0</v>
      </c>
      <c r="AM165">
        <f t="shared" si="31"/>
        <v>9.9083438185652351E-2</v>
      </c>
      <c r="AN165">
        <f t="shared" si="32"/>
        <v>0</v>
      </c>
      <c r="AO165" t="str">
        <f t="shared" si="33"/>
        <v/>
      </c>
      <c r="AP165">
        <f t="shared" si="34"/>
        <v>8.9175094367087093E-2</v>
      </c>
      <c r="AQ165" t="str">
        <f t="shared" si="35"/>
        <v/>
      </c>
    </row>
    <row r="166" spans="1:43" x14ac:dyDescent="0.35">
      <c r="A166" t="s">
        <v>297</v>
      </c>
      <c r="B166" t="s">
        <v>315</v>
      </c>
      <c r="C166" t="s">
        <v>316</v>
      </c>
      <c r="D166" t="s">
        <v>317</v>
      </c>
      <c r="E166">
        <v>0.264864368655851</v>
      </c>
      <c r="F166">
        <v>0.45928645352535952</v>
      </c>
      <c r="G166">
        <v>0.27584917781878959</v>
      </c>
      <c r="H166">
        <v>2.9</v>
      </c>
      <c r="I166">
        <v>2.2999999999999998</v>
      </c>
      <c r="J166">
        <v>3.25</v>
      </c>
      <c r="K166" t="s">
        <v>43</v>
      </c>
      <c r="L166" t="s">
        <v>43</v>
      </c>
      <c r="M166" t="s">
        <v>43</v>
      </c>
      <c r="N166">
        <v>1</v>
      </c>
      <c r="O166">
        <v>0</v>
      </c>
      <c r="P166"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AL166">
        <f t="shared" si="30"/>
        <v>0</v>
      </c>
      <c r="AM166">
        <f t="shared" si="31"/>
        <v>0</v>
      </c>
      <c r="AN166">
        <f t="shared" si="32"/>
        <v>0</v>
      </c>
      <c r="AO166" t="str">
        <f t="shared" si="33"/>
        <v/>
      </c>
      <c r="AP166" t="str">
        <f t="shared" si="34"/>
        <v/>
      </c>
      <c r="AQ166" t="str">
        <f t="shared" si="35"/>
        <v/>
      </c>
    </row>
    <row r="167" spans="1:43" x14ac:dyDescent="0.35">
      <c r="A167" t="s">
        <v>297</v>
      </c>
      <c r="B167" t="s">
        <v>318</v>
      </c>
      <c r="C167" t="s">
        <v>319</v>
      </c>
      <c r="D167" t="s">
        <v>317</v>
      </c>
      <c r="E167">
        <v>0.35216857797074919</v>
      </c>
      <c r="F167">
        <v>0.33333159674686869</v>
      </c>
      <c r="G167">
        <v>0.31449982528238207</v>
      </c>
      <c r="H167">
        <v>1.95</v>
      </c>
      <c r="I167">
        <v>3.6</v>
      </c>
      <c r="J167">
        <v>3.4</v>
      </c>
      <c r="K167" t="s">
        <v>43</v>
      </c>
      <c r="L167" t="s">
        <v>43</v>
      </c>
      <c r="M167" t="s">
        <v>43</v>
      </c>
      <c r="N167">
        <v>1</v>
      </c>
      <c r="O167">
        <v>0</v>
      </c>
      <c r="P167">
        <v>0</v>
      </c>
      <c r="Q167">
        <f t="shared" si="24"/>
        <v>0</v>
      </c>
      <c r="R167">
        <f t="shared" si="25"/>
        <v>6.48324818375412E-3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AL167">
        <f t="shared" si="30"/>
        <v>0</v>
      </c>
      <c r="AM167">
        <f t="shared" si="31"/>
        <v>6.48324818375412E-3</v>
      </c>
      <c r="AN167">
        <f t="shared" si="32"/>
        <v>0</v>
      </c>
      <c r="AO167" t="str">
        <f t="shared" si="33"/>
        <v/>
      </c>
      <c r="AP167">
        <f t="shared" si="34"/>
        <v>-6.48324818375412E-3</v>
      </c>
      <c r="AQ167" t="str">
        <f t="shared" si="35"/>
        <v/>
      </c>
    </row>
    <row r="168" spans="1:43" x14ac:dyDescent="0.35">
      <c r="A168" t="s">
        <v>297</v>
      </c>
      <c r="B168" t="s">
        <v>202</v>
      </c>
      <c r="C168" t="s">
        <v>250</v>
      </c>
      <c r="D168" t="s">
        <v>76</v>
      </c>
      <c r="E168">
        <v>0.71783553421805535</v>
      </c>
      <c r="F168">
        <v>0.10066811743353619</v>
      </c>
      <c r="G168">
        <v>0.18149634834840839</v>
      </c>
      <c r="H168">
        <v>1.24</v>
      </c>
      <c r="I168">
        <v>13</v>
      </c>
      <c r="J168">
        <v>6.75</v>
      </c>
      <c r="K168" t="s">
        <v>30</v>
      </c>
      <c r="L168" t="s">
        <v>30</v>
      </c>
      <c r="M168" t="s">
        <v>43</v>
      </c>
      <c r="N168">
        <v>1</v>
      </c>
      <c r="O168">
        <v>0</v>
      </c>
      <c r="P168"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AL168">
        <f t="shared" si="30"/>
        <v>0</v>
      </c>
      <c r="AM168">
        <f t="shared" si="31"/>
        <v>0</v>
      </c>
      <c r="AN168">
        <f t="shared" si="32"/>
        <v>0</v>
      </c>
      <c r="AO168" t="str">
        <f t="shared" si="33"/>
        <v/>
      </c>
      <c r="AP168" t="str">
        <f t="shared" si="34"/>
        <v/>
      </c>
      <c r="AQ168" t="str">
        <f t="shared" si="35"/>
        <v/>
      </c>
    </row>
    <row r="169" spans="1:43" x14ac:dyDescent="0.35">
      <c r="A169" t="s">
        <v>297</v>
      </c>
      <c r="B169" t="s">
        <v>96</v>
      </c>
      <c r="C169" t="s">
        <v>205</v>
      </c>
      <c r="D169" t="s">
        <v>76</v>
      </c>
      <c r="E169">
        <v>0.43092706839728601</v>
      </c>
      <c r="F169">
        <v>0.27011458900168889</v>
      </c>
      <c r="G169">
        <v>0.29895834260102488</v>
      </c>
      <c r="H169">
        <v>1.78</v>
      </c>
      <c r="I169">
        <v>4.75</v>
      </c>
      <c r="J169">
        <v>3.8</v>
      </c>
      <c r="K169" t="s">
        <v>30</v>
      </c>
      <c r="L169" t="s">
        <v>30</v>
      </c>
      <c r="M169" t="s">
        <v>43</v>
      </c>
      <c r="N169">
        <v>1</v>
      </c>
      <c r="O169">
        <v>0</v>
      </c>
      <c r="P169">
        <v>0</v>
      </c>
      <c r="Q169">
        <f t="shared" si="24"/>
        <v>0</v>
      </c>
      <c r="R169">
        <f t="shared" si="25"/>
        <v>1.2105030400641925E-2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AL169">
        <f t="shared" si="30"/>
        <v>0</v>
      </c>
      <c r="AM169">
        <f t="shared" si="31"/>
        <v>1.2105030400641925E-2</v>
      </c>
      <c r="AN169">
        <f t="shared" si="32"/>
        <v>0</v>
      </c>
      <c r="AO169" t="str">
        <f t="shared" si="33"/>
        <v/>
      </c>
      <c r="AP169">
        <f t="shared" si="34"/>
        <v>-1.2105030400641925E-2</v>
      </c>
      <c r="AQ169" t="str">
        <f t="shared" si="35"/>
        <v/>
      </c>
    </row>
    <row r="170" spans="1:43" x14ac:dyDescent="0.35">
      <c r="A170" t="s">
        <v>297</v>
      </c>
      <c r="B170" t="s">
        <v>247</v>
      </c>
      <c r="C170" t="s">
        <v>158</v>
      </c>
      <c r="D170" t="s">
        <v>76</v>
      </c>
      <c r="E170">
        <v>0.2386532273854664</v>
      </c>
      <c r="F170">
        <v>0.49963737683450932</v>
      </c>
      <c r="G170">
        <v>0.26170939578002422</v>
      </c>
      <c r="H170">
        <v>3.3</v>
      </c>
      <c r="I170">
        <v>2.2000000000000002</v>
      </c>
      <c r="J170">
        <v>3.5</v>
      </c>
      <c r="K170" t="s">
        <v>43</v>
      </c>
      <c r="L170" t="s">
        <v>43</v>
      </c>
      <c r="M170" t="s">
        <v>30</v>
      </c>
      <c r="N170">
        <v>0</v>
      </c>
      <c r="O170">
        <v>0</v>
      </c>
      <c r="P170">
        <v>1</v>
      </c>
      <c r="Q170">
        <f t="shared" si="24"/>
        <v>0</v>
      </c>
      <c r="R170">
        <f t="shared" si="25"/>
        <v>3.7683117594367599E-3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AL170">
        <f t="shared" si="30"/>
        <v>0</v>
      </c>
      <c r="AM170">
        <f t="shared" si="31"/>
        <v>3.7683117594367599E-3</v>
      </c>
      <c r="AN170">
        <f t="shared" si="32"/>
        <v>0</v>
      </c>
      <c r="AO170" t="str">
        <f t="shared" si="33"/>
        <v/>
      </c>
      <c r="AP170">
        <f t="shared" si="34"/>
        <v>-3.7683117594367599E-3</v>
      </c>
      <c r="AQ170" t="str">
        <f t="shared" si="35"/>
        <v/>
      </c>
    </row>
    <row r="171" spans="1:43" x14ac:dyDescent="0.35">
      <c r="A171" t="s">
        <v>297</v>
      </c>
      <c r="B171" t="s">
        <v>74</v>
      </c>
      <c r="C171" t="s">
        <v>206</v>
      </c>
      <c r="D171" t="s">
        <v>76</v>
      </c>
      <c r="E171">
        <v>0.7289794177069524</v>
      </c>
      <c r="F171">
        <v>9.574257877020162E-2</v>
      </c>
      <c r="G171">
        <v>0.175278003522846</v>
      </c>
      <c r="H171">
        <v>1.25</v>
      </c>
      <c r="I171">
        <v>10.25</v>
      </c>
      <c r="J171">
        <v>7</v>
      </c>
      <c r="K171" t="s">
        <v>30</v>
      </c>
      <c r="L171" t="s">
        <v>30</v>
      </c>
      <c r="M171" t="s">
        <v>43</v>
      </c>
      <c r="N171">
        <v>1</v>
      </c>
      <c r="O171">
        <v>0</v>
      </c>
      <c r="P171"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AL171">
        <f t="shared" si="30"/>
        <v>0</v>
      </c>
      <c r="AM171">
        <f t="shared" si="31"/>
        <v>0</v>
      </c>
      <c r="AN171">
        <f t="shared" si="32"/>
        <v>0</v>
      </c>
      <c r="AO171" t="str">
        <f t="shared" si="33"/>
        <v/>
      </c>
      <c r="AP171" t="str">
        <f t="shared" si="34"/>
        <v/>
      </c>
      <c r="AQ171" t="str">
        <f t="shared" si="35"/>
        <v/>
      </c>
    </row>
    <row r="172" spans="1:43" x14ac:dyDescent="0.35">
      <c r="A172" t="s">
        <v>297</v>
      </c>
      <c r="B172" t="s">
        <v>159</v>
      </c>
      <c r="C172" t="s">
        <v>97</v>
      </c>
      <c r="D172" t="s">
        <v>76</v>
      </c>
      <c r="E172">
        <v>0.38991862890255657</v>
      </c>
      <c r="F172">
        <v>0.29765829335837712</v>
      </c>
      <c r="G172">
        <v>0.3124230777390663</v>
      </c>
      <c r="H172">
        <v>2.0499999999999998</v>
      </c>
      <c r="I172">
        <v>3.7</v>
      </c>
      <c r="J172">
        <v>3.5</v>
      </c>
      <c r="K172" t="s">
        <v>43</v>
      </c>
      <c r="L172" t="s">
        <v>30</v>
      </c>
      <c r="M172" t="s">
        <v>30</v>
      </c>
      <c r="N172">
        <v>0</v>
      </c>
      <c r="O172">
        <v>0</v>
      </c>
      <c r="P172">
        <v>1</v>
      </c>
      <c r="Q172">
        <f t="shared" si="24"/>
        <v>0</v>
      </c>
      <c r="R172">
        <f t="shared" si="25"/>
        <v>0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AL172">
        <f t="shared" si="30"/>
        <v>0</v>
      </c>
      <c r="AM172">
        <f t="shared" si="31"/>
        <v>0</v>
      </c>
      <c r="AN172">
        <f t="shared" si="32"/>
        <v>0</v>
      </c>
      <c r="AO172" t="str">
        <f t="shared" si="33"/>
        <v/>
      </c>
      <c r="AP172" t="str">
        <f t="shared" si="34"/>
        <v/>
      </c>
      <c r="AQ172" t="str">
        <f t="shared" si="35"/>
        <v/>
      </c>
    </row>
    <row r="173" spans="1:43" x14ac:dyDescent="0.35">
      <c r="A173" t="s">
        <v>297</v>
      </c>
      <c r="B173" t="s">
        <v>320</v>
      </c>
      <c r="C173" t="s">
        <v>252</v>
      </c>
      <c r="D173" t="s">
        <v>169</v>
      </c>
      <c r="E173">
        <v>0.28682588401720488</v>
      </c>
      <c r="F173">
        <v>0.41185144199559159</v>
      </c>
      <c r="G173">
        <v>0.30132267398720358</v>
      </c>
      <c r="H173">
        <v>2.9</v>
      </c>
      <c r="I173">
        <v>2.5</v>
      </c>
      <c r="J173">
        <v>3.1</v>
      </c>
      <c r="K173" t="s">
        <v>43</v>
      </c>
      <c r="L173" t="s">
        <v>43</v>
      </c>
      <c r="M173" t="s">
        <v>30</v>
      </c>
      <c r="N173">
        <v>1</v>
      </c>
      <c r="O173">
        <v>0</v>
      </c>
      <c r="P173"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AL173">
        <f t="shared" si="30"/>
        <v>0</v>
      </c>
      <c r="AM173">
        <f t="shared" si="31"/>
        <v>0</v>
      </c>
      <c r="AN173">
        <f t="shared" si="32"/>
        <v>0</v>
      </c>
      <c r="AO173" t="str">
        <f t="shared" si="33"/>
        <v/>
      </c>
      <c r="AP173" t="str">
        <f t="shared" si="34"/>
        <v/>
      </c>
      <c r="AQ173" t="str">
        <f t="shared" si="35"/>
        <v/>
      </c>
    </row>
    <row r="174" spans="1:43" x14ac:dyDescent="0.35">
      <c r="A174" t="s">
        <v>297</v>
      </c>
      <c r="B174" t="s">
        <v>196</v>
      </c>
      <c r="C174" t="s">
        <v>199</v>
      </c>
      <c r="D174" t="s">
        <v>190</v>
      </c>
      <c r="E174">
        <v>0.31455277442860369</v>
      </c>
      <c r="F174">
        <v>0.37063456981150428</v>
      </c>
      <c r="G174">
        <v>0.31481265575989192</v>
      </c>
      <c r="H174">
        <v>1.0009999999999999</v>
      </c>
      <c r="I174">
        <v>1.0009999999999999</v>
      </c>
      <c r="J174">
        <v>1.0009999999999999</v>
      </c>
      <c r="N174">
        <v>0</v>
      </c>
      <c r="O174">
        <v>0</v>
      </c>
      <c r="P174">
        <v>1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AL174">
        <f t="shared" si="30"/>
        <v>0</v>
      </c>
      <c r="AM174">
        <f t="shared" si="31"/>
        <v>0</v>
      </c>
      <c r="AN174">
        <f t="shared" si="32"/>
        <v>0</v>
      </c>
      <c r="AO174" t="str">
        <f t="shared" si="33"/>
        <v/>
      </c>
      <c r="AP174" t="str">
        <f t="shared" si="34"/>
        <v/>
      </c>
      <c r="AQ174" t="str">
        <f t="shared" si="35"/>
        <v/>
      </c>
    </row>
    <row r="175" spans="1:43" x14ac:dyDescent="0.35">
      <c r="A175" t="s">
        <v>297</v>
      </c>
      <c r="B175" t="s">
        <v>110</v>
      </c>
      <c r="C175" t="s">
        <v>69</v>
      </c>
      <c r="D175" t="s">
        <v>71</v>
      </c>
      <c r="E175">
        <v>0.80863706814652769</v>
      </c>
      <c r="F175">
        <v>6.2266934213382537E-2</v>
      </c>
      <c r="G175">
        <v>0.12909599764008969</v>
      </c>
      <c r="H175">
        <v>1.1499999999999999</v>
      </c>
      <c r="I175">
        <v>22</v>
      </c>
      <c r="J175">
        <v>7.75</v>
      </c>
      <c r="K175" t="s">
        <v>43</v>
      </c>
      <c r="L175" t="s">
        <v>30</v>
      </c>
      <c r="M175" t="s">
        <v>43</v>
      </c>
      <c r="N175">
        <v>1</v>
      </c>
      <c r="O175">
        <v>0</v>
      </c>
      <c r="P175">
        <v>0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AL175">
        <f t="shared" si="30"/>
        <v>0</v>
      </c>
      <c r="AM175">
        <f t="shared" si="31"/>
        <v>0</v>
      </c>
      <c r="AN175">
        <f t="shared" si="32"/>
        <v>0</v>
      </c>
      <c r="AO175" t="str">
        <f t="shared" si="33"/>
        <v/>
      </c>
      <c r="AP175" t="str">
        <f t="shared" si="34"/>
        <v/>
      </c>
      <c r="AQ175" t="str">
        <f t="shared" si="35"/>
        <v/>
      </c>
    </row>
    <row r="176" spans="1:43" x14ac:dyDescent="0.35">
      <c r="A176" t="s">
        <v>297</v>
      </c>
      <c r="B176" t="s">
        <v>321</v>
      </c>
      <c r="C176" t="s">
        <v>322</v>
      </c>
      <c r="D176" t="s">
        <v>162</v>
      </c>
      <c r="E176">
        <v>0.40180174816033443</v>
      </c>
      <c r="F176">
        <v>0.28833452364552192</v>
      </c>
      <c r="G176">
        <v>0.30986372819414382</v>
      </c>
      <c r="H176">
        <v>2.0699999999999998</v>
      </c>
      <c r="I176">
        <v>2.9</v>
      </c>
      <c r="J176">
        <v>2.85</v>
      </c>
      <c r="K176" t="s">
        <v>30</v>
      </c>
      <c r="L176" t="s">
        <v>30</v>
      </c>
      <c r="M176" t="s">
        <v>30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AL176">
        <f t="shared" si="30"/>
        <v>0</v>
      </c>
      <c r="AM176">
        <f t="shared" si="31"/>
        <v>0</v>
      </c>
      <c r="AN176">
        <f t="shared" si="32"/>
        <v>0</v>
      </c>
      <c r="AO176" t="str">
        <f t="shared" si="33"/>
        <v/>
      </c>
      <c r="AP176" t="str">
        <f t="shared" si="34"/>
        <v/>
      </c>
      <c r="AQ176" t="str">
        <f t="shared" si="35"/>
        <v/>
      </c>
    </row>
    <row r="177" spans="1:43" x14ac:dyDescent="0.35">
      <c r="A177" t="s">
        <v>297</v>
      </c>
      <c r="B177" t="s">
        <v>187</v>
      </c>
      <c r="C177" t="s">
        <v>184</v>
      </c>
      <c r="D177" t="s">
        <v>162</v>
      </c>
      <c r="E177">
        <v>0.26661958586793372</v>
      </c>
      <c r="F177">
        <v>0.46500998033617807</v>
      </c>
      <c r="G177">
        <v>0.26837043379588821</v>
      </c>
      <c r="H177">
        <v>3.45</v>
      </c>
      <c r="I177">
        <v>2.0499999999999998</v>
      </c>
      <c r="J177">
        <v>3.25</v>
      </c>
      <c r="K177" t="s">
        <v>43</v>
      </c>
      <c r="L177" t="s">
        <v>43</v>
      </c>
      <c r="M177" t="s">
        <v>43</v>
      </c>
      <c r="N177">
        <v>0</v>
      </c>
      <c r="O177">
        <v>1</v>
      </c>
      <c r="P177"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AL177">
        <f t="shared" si="30"/>
        <v>0</v>
      </c>
      <c r="AM177">
        <f t="shared" si="31"/>
        <v>0</v>
      </c>
      <c r="AN177">
        <f t="shared" si="32"/>
        <v>0</v>
      </c>
      <c r="AO177" t="str">
        <f t="shared" si="33"/>
        <v/>
      </c>
      <c r="AP177" t="str">
        <f t="shared" si="34"/>
        <v/>
      </c>
      <c r="AQ177" t="str">
        <f t="shared" si="35"/>
        <v/>
      </c>
    </row>
    <row r="178" spans="1:43" x14ac:dyDescent="0.35">
      <c r="A178" t="s">
        <v>297</v>
      </c>
      <c r="B178" t="s">
        <v>160</v>
      </c>
      <c r="C178" t="s">
        <v>323</v>
      </c>
      <c r="D178" t="s">
        <v>162</v>
      </c>
      <c r="E178">
        <v>0.71419249509427851</v>
      </c>
      <c r="F178">
        <v>0.1036245993554554</v>
      </c>
      <c r="G178">
        <v>0.18218290555026601</v>
      </c>
      <c r="H178">
        <v>1.35</v>
      </c>
      <c r="I178">
        <v>7.25</v>
      </c>
      <c r="J178">
        <v>4.75</v>
      </c>
      <c r="K178" t="s">
        <v>43</v>
      </c>
      <c r="L178" t="s">
        <v>43</v>
      </c>
      <c r="M178" t="s">
        <v>43</v>
      </c>
      <c r="N178">
        <v>1</v>
      </c>
      <c r="O178">
        <v>0</v>
      </c>
      <c r="P178"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AL178">
        <f t="shared" si="30"/>
        <v>0</v>
      </c>
      <c r="AM178">
        <f t="shared" si="31"/>
        <v>0</v>
      </c>
      <c r="AN178">
        <f t="shared" si="32"/>
        <v>0</v>
      </c>
      <c r="AO178" t="str">
        <f t="shared" si="33"/>
        <v/>
      </c>
      <c r="AP178" t="str">
        <f t="shared" si="34"/>
        <v/>
      </c>
      <c r="AQ178" t="str">
        <f t="shared" si="35"/>
        <v/>
      </c>
    </row>
    <row r="179" spans="1:43" x14ac:dyDescent="0.35">
      <c r="A179" t="s">
        <v>297</v>
      </c>
      <c r="B179" t="s">
        <v>189</v>
      </c>
      <c r="C179" t="s">
        <v>324</v>
      </c>
      <c r="D179" t="s">
        <v>190</v>
      </c>
      <c r="E179">
        <v>0.34398723929621899</v>
      </c>
      <c r="F179">
        <v>0.33516175878691368</v>
      </c>
      <c r="G179">
        <v>0.32085100191686727</v>
      </c>
      <c r="H179">
        <v>1.0009999999999999</v>
      </c>
      <c r="I179">
        <v>1.0009999999999999</v>
      </c>
      <c r="J179">
        <v>1.0009999999999999</v>
      </c>
      <c r="N179">
        <v>1</v>
      </c>
      <c r="O179">
        <v>0</v>
      </c>
      <c r="P179">
        <v>0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AL179">
        <f t="shared" si="30"/>
        <v>0</v>
      </c>
      <c r="AM179">
        <f t="shared" si="31"/>
        <v>0</v>
      </c>
      <c r="AN179">
        <f t="shared" si="32"/>
        <v>0</v>
      </c>
      <c r="AO179" t="str">
        <f t="shared" si="33"/>
        <v/>
      </c>
      <c r="AP179" t="str">
        <f t="shared" si="34"/>
        <v/>
      </c>
      <c r="AQ179" t="str">
        <f t="shared" si="35"/>
        <v/>
      </c>
    </row>
    <row r="180" spans="1:43" x14ac:dyDescent="0.35">
      <c r="A180" t="s">
        <v>297</v>
      </c>
      <c r="B180" t="s">
        <v>325</v>
      </c>
      <c r="C180" t="s">
        <v>326</v>
      </c>
      <c r="D180" t="s">
        <v>190</v>
      </c>
      <c r="E180">
        <v>0.30222028604041229</v>
      </c>
      <c r="F180">
        <v>0.39172256059568339</v>
      </c>
      <c r="G180">
        <v>0.30605715336390432</v>
      </c>
      <c r="H180">
        <v>1.0009999999999999</v>
      </c>
      <c r="I180">
        <v>1.0009999999999999</v>
      </c>
      <c r="J180">
        <v>1.0009999999999999</v>
      </c>
      <c r="N180">
        <v>1</v>
      </c>
      <c r="O180">
        <v>0</v>
      </c>
      <c r="P180"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AL180">
        <f t="shared" si="30"/>
        <v>0</v>
      </c>
      <c r="AM180">
        <f t="shared" si="31"/>
        <v>0</v>
      </c>
      <c r="AN180">
        <f t="shared" si="32"/>
        <v>0</v>
      </c>
      <c r="AO180" t="str">
        <f t="shared" si="33"/>
        <v/>
      </c>
      <c r="AP180" t="str">
        <f t="shared" si="34"/>
        <v/>
      </c>
      <c r="AQ180" t="str">
        <f t="shared" si="35"/>
        <v/>
      </c>
    </row>
    <row r="181" spans="1:43" x14ac:dyDescent="0.35">
      <c r="A181" t="s">
        <v>297</v>
      </c>
      <c r="B181" t="s">
        <v>327</v>
      </c>
      <c r="C181" t="s">
        <v>197</v>
      </c>
      <c r="D181" t="s">
        <v>162</v>
      </c>
      <c r="E181">
        <v>0.42482488076017733</v>
      </c>
      <c r="F181">
        <v>0.26796469684052621</v>
      </c>
      <c r="G181">
        <v>0.30721042239929652</v>
      </c>
      <c r="H181">
        <v>1.95</v>
      </c>
      <c r="I181">
        <v>3.65</v>
      </c>
      <c r="J181">
        <v>3.25</v>
      </c>
      <c r="K181" t="s">
        <v>43</v>
      </c>
      <c r="L181" t="s">
        <v>43</v>
      </c>
      <c r="M181" t="s">
        <v>43</v>
      </c>
      <c r="N181">
        <v>0</v>
      </c>
      <c r="O181">
        <v>1</v>
      </c>
      <c r="P181"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AL181">
        <f t="shared" si="30"/>
        <v>0</v>
      </c>
      <c r="AM181">
        <f t="shared" si="31"/>
        <v>0</v>
      </c>
      <c r="AN181">
        <f t="shared" si="32"/>
        <v>0</v>
      </c>
      <c r="AO181" t="str">
        <f t="shared" si="33"/>
        <v/>
      </c>
      <c r="AP181" t="str">
        <f t="shared" si="34"/>
        <v/>
      </c>
      <c r="AQ181" t="str">
        <f t="shared" si="35"/>
        <v/>
      </c>
    </row>
    <row r="182" spans="1:43" x14ac:dyDescent="0.35">
      <c r="A182" t="s">
        <v>297</v>
      </c>
      <c r="B182" t="s">
        <v>191</v>
      </c>
      <c r="C182" t="s">
        <v>195</v>
      </c>
      <c r="D182" t="s">
        <v>190</v>
      </c>
      <c r="E182">
        <v>0.36845055177943548</v>
      </c>
      <c r="F182">
        <v>0.31089250954832398</v>
      </c>
      <c r="G182">
        <v>0.32065693867224049</v>
      </c>
      <c r="H182">
        <v>1.0009999999999999</v>
      </c>
      <c r="I182">
        <v>1.0009999999999999</v>
      </c>
      <c r="J182">
        <v>1.0009999999999999</v>
      </c>
      <c r="N182">
        <v>0</v>
      </c>
      <c r="O182">
        <v>1</v>
      </c>
      <c r="P182"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AL182">
        <f t="shared" si="30"/>
        <v>0</v>
      </c>
      <c r="AM182">
        <f t="shared" si="31"/>
        <v>0</v>
      </c>
      <c r="AN182">
        <f t="shared" si="32"/>
        <v>0</v>
      </c>
      <c r="AO182" t="str">
        <f t="shared" si="33"/>
        <v/>
      </c>
      <c r="AP182" t="str">
        <f t="shared" si="34"/>
        <v/>
      </c>
      <c r="AQ182" t="str">
        <f t="shared" si="35"/>
        <v/>
      </c>
    </row>
    <row r="183" spans="1:43" x14ac:dyDescent="0.35">
      <c r="A183" t="s">
        <v>297</v>
      </c>
      <c r="B183" t="s">
        <v>328</v>
      </c>
      <c r="C183" t="s">
        <v>329</v>
      </c>
      <c r="D183" t="s">
        <v>190</v>
      </c>
      <c r="E183">
        <v>0.33128005807115718</v>
      </c>
      <c r="F183">
        <v>0.34979873606970202</v>
      </c>
      <c r="G183">
        <v>0.31892120585914091</v>
      </c>
      <c r="H183">
        <v>1.0009999999999999</v>
      </c>
      <c r="I183">
        <v>1.0009999999999999</v>
      </c>
      <c r="J183">
        <v>1.0009999999999999</v>
      </c>
      <c r="N183">
        <v>0</v>
      </c>
      <c r="O183">
        <v>1</v>
      </c>
      <c r="P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AL183">
        <f t="shared" si="30"/>
        <v>0</v>
      </c>
      <c r="AM183">
        <f t="shared" si="31"/>
        <v>0</v>
      </c>
      <c r="AN183">
        <f t="shared" si="32"/>
        <v>0</v>
      </c>
      <c r="AO183" t="str">
        <f t="shared" si="33"/>
        <v/>
      </c>
      <c r="AP183" t="str">
        <f t="shared" si="34"/>
        <v/>
      </c>
      <c r="AQ183" t="str">
        <f t="shared" si="35"/>
        <v/>
      </c>
    </row>
    <row r="184" spans="1:43" x14ac:dyDescent="0.35">
      <c r="A184" t="s">
        <v>297</v>
      </c>
      <c r="B184" t="s">
        <v>330</v>
      </c>
      <c r="C184" t="s">
        <v>188</v>
      </c>
      <c r="D184" t="s">
        <v>190</v>
      </c>
      <c r="E184">
        <v>0.52271525999379631</v>
      </c>
      <c r="F184">
        <v>0.19895958033690039</v>
      </c>
      <c r="G184">
        <v>0.27832515966930338</v>
      </c>
      <c r="H184">
        <v>1.0009999999999999</v>
      </c>
      <c r="I184">
        <v>1.0009999999999999</v>
      </c>
      <c r="J184">
        <v>1.0009999999999999</v>
      </c>
      <c r="N184">
        <v>1</v>
      </c>
      <c r="O184">
        <v>0</v>
      </c>
      <c r="P184"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AL184">
        <f t="shared" si="30"/>
        <v>0</v>
      </c>
      <c r="AM184">
        <f t="shared" si="31"/>
        <v>0</v>
      </c>
      <c r="AN184">
        <f t="shared" si="32"/>
        <v>0</v>
      </c>
      <c r="AO184" t="str">
        <f t="shared" si="33"/>
        <v/>
      </c>
      <c r="AP184" t="str">
        <f t="shared" si="34"/>
        <v/>
      </c>
      <c r="AQ184" t="str">
        <f t="shared" si="35"/>
        <v/>
      </c>
    </row>
    <row r="185" spans="1:43" x14ac:dyDescent="0.35">
      <c r="A185" t="s">
        <v>297</v>
      </c>
      <c r="B185" t="s">
        <v>194</v>
      </c>
      <c r="C185" t="s">
        <v>198</v>
      </c>
      <c r="D185" t="s">
        <v>162</v>
      </c>
      <c r="E185">
        <v>0.48011301492117803</v>
      </c>
      <c r="F185">
        <v>0.23019927908752749</v>
      </c>
      <c r="G185">
        <v>0.28968770599129451</v>
      </c>
      <c r="H185">
        <v>1.95</v>
      </c>
      <c r="I185">
        <v>3.4</v>
      </c>
      <c r="J185">
        <v>3.65</v>
      </c>
      <c r="K185" t="s">
        <v>43</v>
      </c>
      <c r="L185" t="s">
        <v>43</v>
      </c>
      <c r="M185" t="s">
        <v>43</v>
      </c>
      <c r="N185">
        <v>0</v>
      </c>
      <c r="O185">
        <v>1</v>
      </c>
      <c r="P185"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AL185">
        <f t="shared" si="30"/>
        <v>0</v>
      </c>
      <c r="AM185">
        <f t="shared" si="31"/>
        <v>0</v>
      </c>
      <c r="AN185">
        <f t="shared" si="32"/>
        <v>0</v>
      </c>
      <c r="AO185" t="str">
        <f t="shared" si="33"/>
        <v/>
      </c>
      <c r="AP185" t="str">
        <f t="shared" si="34"/>
        <v/>
      </c>
      <c r="AQ185" t="str">
        <f t="shared" si="35"/>
        <v/>
      </c>
    </row>
    <row r="186" spans="1:43" x14ac:dyDescent="0.35">
      <c r="A186" t="s">
        <v>297</v>
      </c>
      <c r="B186" t="s">
        <v>209</v>
      </c>
      <c r="C186" t="s">
        <v>331</v>
      </c>
      <c r="D186" t="s">
        <v>169</v>
      </c>
      <c r="E186">
        <v>0.26028478291337243</v>
      </c>
      <c r="F186">
        <v>0.45532989174413141</v>
      </c>
      <c r="G186">
        <v>0.28438532534249611</v>
      </c>
      <c r="H186">
        <v>3.2</v>
      </c>
      <c r="I186">
        <v>2.25</v>
      </c>
      <c r="J186">
        <v>3.15</v>
      </c>
      <c r="K186" t="s">
        <v>43</v>
      </c>
      <c r="L186" t="s">
        <v>43</v>
      </c>
      <c r="M186" t="s">
        <v>30</v>
      </c>
      <c r="N186">
        <v>0</v>
      </c>
      <c r="O186">
        <v>1</v>
      </c>
      <c r="P186">
        <v>0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AL186">
        <f t="shared" si="30"/>
        <v>0</v>
      </c>
      <c r="AM186">
        <f t="shared" si="31"/>
        <v>0</v>
      </c>
      <c r="AN186">
        <f t="shared" si="32"/>
        <v>0</v>
      </c>
      <c r="AO186" t="str">
        <f t="shared" si="33"/>
        <v/>
      </c>
      <c r="AP186" t="str">
        <f t="shared" si="34"/>
        <v/>
      </c>
      <c r="AQ186" t="str">
        <f t="shared" si="35"/>
        <v/>
      </c>
    </row>
    <row r="187" spans="1:43" x14ac:dyDescent="0.35">
      <c r="A187" t="s">
        <v>297</v>
      </c>
      <c r="B187" t="s">
        <v>332</v>
      </c>
      <c r="C187" t="s">
        <v>180</v>
      </c>
      <c r="D187" t="s">
        <v>162</v>
      </c>
      <c r="E187">
        <v>0.28370522121506309</v>
      </c>
      <c r="F187">
        <v>0.42210943484628521</v>
      </c>
      <c r="G187">
        <v>0.2941853439386517</v>
      </c>
      <c r="H187">
        <v>3.1</v>
      </c>
      <c r="I187">
        <v>2.2999999999999998</v>
      </c>
      <c r="J187">
        <v>3</v>
      </c>
      <c r="K187" t="s">
        <v>43</v>
      </c>
      <c r="L187" t="s">
        <v>43</v>
      </c>
      <c r="M187" t="s">
        <v>43</v>
      </c>
      <c r="N187">
        <v>1</v>
      </c>
      <c r="O187">
        <v>0</v>
      </c>
      <c r="P187">
        <v>0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AL187">
        <f t="shared" si="30"/>
        <v>0</v>
      </c>
      <c r="AM187">
        <f t="shared" si="31"/>
        <v>0</v>
      </c>
      <c r="AN187">
        <f t="shared" si="32"/>
        <v>0</v>
      </c>
      <c r="AO187" t="str">
        <f t="shared" si="33"/>
        <v/>
      </c>
      <c r="AP187" t="str">
        <f t="shared" si="34"/>
        <v/>
      </c>
      <c r="AQ187" t="str">
        <f t="shared" si="35"/>
        <v/>
      </c>
    </row>
    <row r="188" spans="1:43" x14ac:dyDescent="0.35">
      <c r="A188" t="s">
        <v>297</v>
      </c>
      <c r="B188" t="s">
        <v>181</v>
      </c>
      <c r="C188" t="s">
        <v>186</v>
      </c>
      <c r="D188" t="s">
        <v>162</v>
      </c>
      <c r="E188">
        <v>0.32236379032824303</v>
      </c>
      <c r="F188">
        <v>0.36747375649327468</v>
      </c>
      <c r="G188">
        <v>0.31016245317848229</v>
      </c>
      <c r="H188">
        <v>2.75</v>
      </c>
      <c r="I188">
        <v>2.35</v>
      </c>
      <c r="J188">
        <v>3.35</v>
      </c>
      <c r="K188" t="s">
        <v>43</v>
      </c>
      <c r="L188" t="s">
        <v>43</v>
      </c>
      <c r="M188" t="s">
        <v>43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AL188">
        <f t="shared" si="30"/>
        <v>0</v>
      </c>
      <c r="AM188">
        <f t="shared" si="31"/>
        <v>0</v>
      </c>
      <c r="AN188">
        <f t="shared" si="32"/>
        <v>0</v>
      </c>
      <c r="AO188" t="str">
        <f t="shared" si="33"/>
        <v/>
      </c>
      <c r="AP188" t="str">
        <f t="shared" si="34"/>
        <v/>
      </c>
      <c r="AQ188" t="str">
        <f t="shared" si="35"/>
        <v/>
      </c>
    </row>
    <row r="189" spans="1:43" x14ac:dyDescent="0.35">
      <c r="A189" t="s">
        <v>297</v>
      </c>
      <c r="B189" t="s">
        <v>192</v>
      </c>
      <c r="C189" t="s">
        <v>333</v>
      </c>
      <c r="D189" t="s">
        <v>190</v>
      </c>
      <c r="E189">
        <v>0.33319762740645292</v>
      </c>
      <c r="F189">
        <v>0.34850159156194899</v>
      </c>
      <c r="G189">
        <v>0.31830078103159798</v>
      </c>
      <c r="H189">
        <v>1.0009999999999999</v>
      </c>
      <c r="I189">
        <v>1.0009999999999999</v>
      </c>
      <c r="J189">
        <v>1.0009999999999999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AL189">
        <f t="shared" si="30"/>
        <v>0</v>
      </c>
      <c r="AM189">
        <f t="shared" si="31"/>
        <v>0</v>
      </c>
      <c r="AN189">
        <f t="shared" si="32"/>
        <v>0</v>
      </c>
      <c r="AO189" t="str">
        <f t="shared" si="33"/>
        <v/>
      </c>
      <c r="AP189" t="str">
        <f t="shared" si="34"/>
        <v/>
      </c>
      <c r="AQ189" t="str">
        <f t="shared" si="35"/>
        <v/>
      </c>
    </row>
    <row r="190" spans="1:43" x14ac:dyDescent="0.35">
      <c r="A190" t="s">
        <v>297</v>
      </c>
      <c r="B190" t="s">
        <v>111</v>
      </c>
      <c r="C190" t="s">
        <v>334</v>
      </c>
      <c r="D190" t="s">
        <v>71</v>
      </c>
      <c r="E190">
        <v>0.28833540820753889</v>
      </c>
      <c r="F190">
        <v>0.4086161504393504</v>
      </c>
      <c r="G190">
        <v>0.30304844135311071</v>
      </c>
      <c r="H190">
        <v>2.92</v>
      </c>
      <c r="I190">
        <v>2.65</v>
      </c>
      <c r="J190">
        <v>3.15</v>
      </c>
      <c r="K190" t="s">
        <v>30</v>
      </c>
      <c r="L190" t="s">
        <v>43</v>
      </c>
      <c r="M190" t="s">
        <v>30</v>
      </c>
      <c r="N190">
        <v>1</v>
      </c>
      <c r="O190">
        <v>0</v>
      </c>
      <c r="P190">
        <v>0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AL190">
        <f t="shared" si="30"/>
        <v>0</v>
      </c>
      <c r="AM190">
        <f t="shared" si="31"/>
        <v>0</v>
      </c>
      <c r="AN190">
        <f t="shared" si="32"/>
        <v>0</v>
      </c>
      <c r="AO190" t="str">
        <f t="shared" si="33"/>
        <v/>
      </c>
      <c r="AP190" t="str">
        <f t="shared" si="34"/>
        <v/>
      </c>
      <c r="AQ190" t="str">
        <f t="shared" si="35"/>
        <v/>
      </c>
    </row>
    <row r="191" spans="1:43" x14ac:dyDescent="0.35">
      <c r="A191" t="s">
        <v>297</v>
      </c>
      <c r="B191" t="s">
        <v>251</v>
      </c>
      <c r="C191" t="s">
        <v>171</v>
      </c>
      <c r="D191" t="s">
        <v>169</v>
      </c>
      <c r="E191">
        <v>0.28060143684677341</v>
      </c>
      <c r="F191">
        <v>0.41907007541429669</v>
      </c>
      <c r="G191">
        <v>0.30032848773892978</v>
      </c>
      <c r="H191">
        <v>2.9</v>
      </c>
      <c r="I191">
        <v>2.65</v>
      </c>
      <c r="J191">
        <v>2.85</v>
      </c>
      <c r="K191" t="s">
        <v>43</v>
      </c>
      <c r="L191" t="s">
        <v>43</v>
      </c>
      <c r="M191" t="s">
        <v>43</v>
      </c>
      <c r="N191">
        <v>0</v>
      </c>
      <c r="O191">
        <v>0</v>
      </c>
      <c r="P191">
        <v>1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AL191">
        <f t="shared" si="30"/>
        <v>0</v>
      </c>
      <c r="AM191">
        <f t="shared" si="31"/>
        <v>0</v>
      </c>
      <c r="AN191">
        <f t="shared" si="32"/>
        <v>0</v>
      </c>
      <c r="AO191" t="str">
        <f t="shared" si="33"/>
        <v/>
      </c>
      <c r="AP191" t="str">
        <f t="shared" si="34"/>
        <v/>
      </c>
      <c r="AQ191" t="str">
        <f t="shared" si="35"/>
        <v/>
      </c>
    </row>
    <row r="192" spans="1:43" x14ac:dyDescent="0.35">
      <c r="A192" t="s">
        <v>297</v>
      </c>
      <c r="B192" t="s">
        <v>335</v>
      </c>
      <c r="C192" t="s">
        <v>185</v>
      </c>
      <c r="D192" t="s">
        <v>162</v>
      </c>
      <c r="E192">
        <v>0.43037263758330452</v>
      </c>
      <c r="F192">
        <v>0.26184600796585611</v>
      </c>
      <c r="G192">
        <v>0.30778135445083937</v>
      </c>
      <c r="H192">
        <v>2.1</v>
      </c>
      <c r="I192">
        <v>3.55</v>
      </c>
      <c r="J192">
        <v>3.05</v>
      </c>
      <c r="K192" t="s">
        <v>43</v>
      </c>
      <c r="L192" t="s">
        <v>43</v>
      </c>
      <c r="M192" t="s">
        <v>43</v>
      </c>
      <c r="N192">
        <v>1</v>
      </c>
      <c r="O192">
        <v>0</v>
      </c>
      <c r="P192"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AL192">
        <f t="shared" si="30"/>
        <v>0</v>
      </c>
      <c r="AM192">
        <f t="shared" si="31"/>
        <v>0</v>
      </c>
      <c r="AN192">
        <f t="shared" si="32"/>
        <v>0</v>
      </c>
      <c r="AO192" t="str">
        <f t="shared" si="33"/>
        <v/>
      </c>
      <c r="AP192" t="str">
        <f t="shared" si="34"/>
        <v/>
      </c>
      <c r="AQ192" t="str">
        <f t="shared" si="35"/>
        <v/>
      </c>
    </row>
    <row r="193" spans="1:43" x14ac:dyDescent="0.35">
      <c r="A193" t="s">
        <v>297</v>
      </c>
      <c r="B193" t="s">
        <v>167</v>
      </c>
      <c r="C193" t="s">
        <v>235</v>
      </c>
      <c r="D193" t="s">
        <v>169</v>
      </c>
      <c r="E193">
        <v>0.44105701256631752</v>
      </c>
      <c r="F193">
        <v>0.26171416721527818</v>
      </c>
      <c r="G193">
        <v>0.2972288202184043</v>
      </c>
      <c r="H193">
        <v>1.85</v>
      </c>
      <c r="I193">
        <v>4.4000000000000004</v>
      </c>
      <c r="J193">
        <v>3.25</v>
      </c>
      <c r="K193" t="s">
        <v>30</v>
      </c>
      <c r="L193" t="s">
        <v>43</v>
      </c>
      <c r="M193" t="s">
        <v>43</v>
      </c>
      <c r="N193">
        <v>1</v>
      </c>
      <c r="O193">
        <v>0</v>
      </c>
      <c r="P193"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AL193">
        <f t="shared" si="30"/>
        <v>0</v>
      </c>
      <c r="AM193">
        <f t="shared" si="31"/>
        <v>0</v>
      </c>
      <c r="AN193">
        <f t="shared" si="32"/>
        <v>0</v>
      </c>
      <c r="AO193" t="str">
        <f t="shared" si="33"/>
        <v/>
      </c>
      <c r="AP193" t="str">
        <f t="shared" si="34"/>
        <v/>
      </c>
      <c r="AQ193" t="str">
        <f t="shared" si="35"/>
        <v/>
      </c>
    </row>
    <row r="194" spans="1:43" x14ac:dyDescent="0.35">
      <c r="A194" t="s">
        <v>297</v>
      </c>
      <c r="B194" t="s">
        <v>336</v>
      </c>
      <c r="C194" t="s">
        <v>337</v>
      </c>
      <c r="D194" t="s">
        <v>190</v>
      </c>
      <c r="E194">
        <v>0.44158985657569888</v>
      </c>
      <c r="F194">
        <v>0.25109519960401883</v>
      </c>
      <c r="G194">
        <v>0.30731494382028229</v>
      </c>
      <c r="H194">
        <v>1.0009999999999999</v>
      </c>
      <c r="I194">
        <v>1.0009999999999999</v>
      </c>
      <c r="J194">
        <v>1.0009999999999999</v>
      </c>
      <c r="N194">
        <v>1</v>
      </c>
      <c r="O194">
        <v>0</v>
      </c>
      <c r="P194">
        <v>0</v>
      </c>
      <c r="Q194">
        <f t="shared" ref="Q194:Q257" si="36">IF((($AC$1*E194)^($AB$1))-(1-(($AC$1*E194)^($AB$1)))/(H194-1)&lt;0, 0,(($AC$1*E194)^($AB$1))-(1-(($AC$1*E194)^($AB$1)))/(H194-1))</f>
        <v>0</v>
      </c>
      <c r="R194">
        <f t="shared" ref="R194:R257" si="37">IF((($AC$1*F194)^($AB$1))-(1-(($AC$1*F194)^($AB$1)))/(I194-1)&lt;0, 0,(($AC$1*F194)^($AB$1))-(1-(($AC$1*F194)^($AB$1)))/(I194-1))</f>
        <v>0</v>
      </c>
      <c r="S194">
        <f t="shared" ref="S194:S257" si="38">IF((($AC$1*G194)^($AB$1))-(1-(($AC$1*G194)^($AB$1)))/(J194-1)&lt;0, 0,(($AC$1*G194)^($AB$1))-(1-(($AC$1*G194)^($AB$1)))/(J194-1))</f>
        <v>0</v>
      </c>
      <c r="T194">
        <f t="shared" ref="T194:T257" si="39">H194*Q194*N194</f>
        <v>0</v>
      </c>
      <c r="U194">
        <f t="shared" ref="U194:U257" si="40">I194*R194*O194</f>
        <v>0</v>
      </c>
      <c r="V194">
        <f t="shared" ref="V194:V257" si="41">J194*S194*P194</f>
        <v>0</v>
      </c>
      <c r="AL194">
        <f t="shared" ref="AL194:AL257" si="42">Q194*COUNT(N194)</f>
        <v>0</v>
      </c>
      <c r="AM194">
        <f t="shared" ref="AM194:AM257" si="43">R194*COUNT(O194)</f>
        <v>0</v>
      </c>
      <c r="AN194">
        <f t="shared" ref="AN194:AN257" si="44">S194*COUNT(P194)</f>
        <v>0</v>
      </c>
      <c r="AO194" t="str">
        <f t="shared" ref="AO194:AO257" si="45">IF(AL194=0,"",T194-AL194)</f>
        <v/>
      </c>
      <c r="AP194" t="str">
        <f t="shared" ref="AP194:AP257" si="46">IF(AM194=0,"",U194-AM194)</f>
        <v/>
      </c>
      <c r="AQ194" t="str">
        <f t="shared" ref="AQ194:AQ257" si="47">IF(AN194=0,"",V194-AN194)</f>
        <v/>
      </c>
    </row>
    <row r="195" spans="1:43" x14ac:dyDescent="0.35">
      <c r="A195" t="s">
        <v>297</v>
      </c>
      <c r="B195" t="s">
        <v>166</v>
      </c>
      <c r="C195" t="s">
        <v>258</v>
      </c>
      <c r="D195" t="s">
        <v>71</v>
      </c>
      <c r="E195">
        <v>0.25639438752647381</v>
      </c>
      <c r="F195">
        <v>0.46521364331364901</v>
      </c>
      <c r="G195">
        <v>0.27839196915987718</v>
      </c>
      <c r="H195">
        <v>3.4</v>
      </c>
      <c r="I195">
        <v>2.25</v>
      </c>
      <c r="J195">
        <v>3.25</v>
      </c>
      <c r="K195" t="s">
        <v>43</v>
      </c>
      <c r="L195" t="s">
        <v>43</v>
      </c>
      <c r="M195" t="s">
        <v>30</v>
      </c>
      <c r="N195">
        <v>0</v>
      </c>
      <c r="O195">
        <v>0</v>
      </c>
      <c r="P195">
        <v>1</v>
      </c>
      <c r="Q195">
        <f t="shared" si="36"/>
        <v>0</v>
      </c>
      <c r="R195">
        <f t="shared" si="37"/>
        <v>0</v>
      </c>
      <c r="S195">
        <f t="shared" si="38"/>
        <v>0</v>
      </c>
      <c r="T195">
        <f t="shared" si="39"/>
        <v>0</v>
      </c>
      <c r="U195">
        <f t="shared" si="40"/>
        <v>0</v>
      </c>
      <c r="V195">
        <f t="shared" si="41"/>
        <v>0</v>
      </c>
      <c r="AL195">
        <f t="shared" si="42"/>
        <v>0</v>
      </c>
      <c r="AM195">
        <f t="shared" si="43"/>
        <v>0</v>
      </c>
      <c r="AN195">
        <f t="shared" si="44"/>
        <v>0</v>
      </c>
      <c r="AO195" t="str">
        <f t="shared" si="45"/>
        <v/>
      </c>
      <c r="AP195" t="str">
        <f t="shared" si="46"/>
        <v/>
      </c>
      <c r="AQ195" t="str">
        <f t="shared" si="47"/>
        <v/>
      </c>
    </row>
    <row r="196" spans="1:43" x14ac:dyDescent="0.35">
      <c r="A196" t="s">
        <v>297</v>
      </c>
      <c r="B196" t="s">
        <v>238</v>
      </c>
      <c r="C196" t="s">
        <v>241</v>
      </c>
      <c r="D196" t="s">
        <v>169</v>
      </c>
      <c r="E196">
        <v>0.35238222771539279</v>
      </c>
      <c r="F196">
        <v>0.33486311852747308</v>
      </c>
      <c r="G196">
        <v>0.31275465375713402</v>
      </c>
      <c r="H196">
        <v>2.35</v>
      </c>
      <c r="I196">
        <v>3.25</v>
      </c>
      <c r="J196">
        <v>2.95</v>
      </c>
      <c r="K196" t="s">
        <v>43</v>
      </c>
      <c r="L196" t="s">
        <v>43</v>
      </c>
      <c r="M196" t="s">
        <v>43</v>
      </c>
      <c r="N196">
        <v>0</v>
      </c>
      <c r="O196">
        <v>0</v>
      </c>
      <c r="P196">
        <v>1</v>
      </c>
      <c r="Q196">
        <f t="shared" si="36"/>
        <v>0</v>
      </c>
      <c r="R196">
        <f t="shared" si="37"/>
        <v>0</v>
      </c>
      <c r="S196">
        <f t="shared" si="38"/>
        <v>0</v>
      </c>
      <c r="T196">
        <f t="shared" si="39"/>
        <v>0</v>
      </c>
      <c r="U196">
        <f t="shared" si="40"/>
        <v>0</v>
      </c>
      <c r="V196">
        <f t="shared" si="41"/>
        <v>0</v>
      </c>
      <c r="AL196">
        <f t="shared" si="42"/>
        <v>0</v>
      </c>
      <c r="AM196">
        <f t="shared" si="43"/>
        <v>0</v>
      </c>
      <c r="AN196">
        <f t="shared" si="44"/>
        <v>0</v>
      </c>
      <c r="AO196" t="str">
        <f t="shared" si="45"/>
        <v/>
      </c>
      <c r="AP196" t="str">
        <f t="shared" si="46"/>
        <v/>
      </c>
      <c r="AQ196" t="str">
        <f t="shared" si="47"/>
        <v/>
      </c>
    </row>
    <row r="197" spans="1:43" x14ac:dyDescent="0.35">
      <c r="A197" t="s">
        <v>297</v>
      </c>
      <c r="B197" t="s">
        <v>242</v>
      </c>
      <c r="C197" t="s">
        <v>338</v>
      </c>
      <c r="D197" t="s">
        <v>169</v>
      </c>
      <c r="E197">
        <v>0.70947753998927932</v>
      </c>
      <c r="F197">
        <v>0.10439645445239371</v>
      </c>
      <c r="G197">
        <v>0.18612600555832701</v>
      </c>
      <c r="H197">
        <v>1.33</v>
      </c>
      <c r="I197">
        <v>9</v>
      </c>
      <c r="J197">
        <v>5.5</v>
      </c>
      <c r="K197" t="s">
        <v>30</v>
      </c>
      <c r="L197" t="s">
        <v>43</v>
      </c>
      <c r="M197" t="s">
        <v>43</v>
      </c>
      <c r="N197">
        <v>1</v>
      </c>
      <c r="O197">
        <v>0</v>
      </c>
      <c r="P197"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0</v>
      </c>
      <c r="V197">
        <f t="shared" si="41"/>
        <v>0</v>
      </c>
      <c r="AL197">
        <f t="shared" si="42"/>
        <v>0</v>
      </c>
      <c r="AM197">
        <f t="shared" si="43"/>
        <v>0</v>
      </c>
      <c r="AN197">
        <f t="shared" si="44"/>
        <v>0</v>
      </c>
      <c r="AO197" t="str">
        <f t="shared" si="45"/>
        <v/>
      </c>
      <c r="AP197" t="str">
        <f t="shared" si="46"/>
        <v/>
      </c>
      <c r="AQ197" t="str">
        <f t="shared" si="47"/>
        <v/>
      </c>
    </row>
    <row r="198" spans="1:43" x14ac:dyDescent="0.35">
      <c r="A198" t="s">
        <v>297</v>
      </c>
      <c r="B198" t="s">
        <v>339</v>
      </c>
      <c r="C198" t="s">
        <v>243</v>
      </c>
      <c r="D198" t="s">
        <v>169</v>
      </c>
      <c r="E198">
        <v>0.47218581176999208</v>
      </c>
      <c r="F198">
        <v>0.23760466292255711</v>
      </c>
      <c r="G198">
        <v>0.2902095253074507</v>
      </c>
      <c r="H198">
        <v>1.83</v>
      </c>
      <c r="I198">
        <v>4.45</v>
      </c>
      <c r="J198">
        <v>3.4</v>
      </c>
      <c r="K198" t="s">
        <v>43</v>
      </c>
      <c r="L198" t="s">
        <v>43</v>
      </c>
      <c r="M198" t="s">
        <v>30</v>
      </c>
      <c r="N198">
        <v>1</v>
      </c>
      <c r="O198">
        <v>0</v>
      </c>
      <c r="P198">
        <v>0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0</v>
      </c>
      <c r="V198">
        <f t="shared" si="41"/>
        <v>0</v>
      </c>
      <c r="AL198">
        <f t="shared" si="42"/>
        <v>0</v>
      </c>
      <c r="AM198">
        <f t="shared" si="43"/>
        <v>0</v>
      </c>
      <c r="AN198">
        <f t="shared" si="44"/>
        <v>0</v>
      </c>
      <c r="AO198" t="str">
        <f t="shared" si="45"/>
        <v/>
      </c>
      <c r="AP198" t="str">
        <f t="shared" si="46"/>
        <v/>
      </c>
      <c r="AQ198" t="str">
        <f t="shared" si="47"/>
        <v/>
      </c>
    </row>
    <row r="199" spans="1:43" x14ac:dyDescent="0.35">
      <c r="A199" t="s">
        <v>297</v>
      </c>
      <c r="B199" t="s">
        <v>183</v>
      </c>
      <c r="C199" t="s">
        <v>161</v>
      </c>
      <c r="D199" t="s">
        <v>162</v>
      </c>
      <c r="E199">
        <v>0.3990212028519578</v>
      </c>
      <c r="F199">
        <v>0.28843567894885841</v>
      </c>
      <c r="G199">
        <v>0.3125431181991839</v>
      </c>
      <c r="H199">
        <v>2.25</v>
      </c>
      <c r="I199">
        <v>2.8</v>
      </c>
      <c r="J199">
        <v>3.5</v>
      </c>
      <c r="K199" t="s">
        <v>43</v>
      </c>
      <c r="L199" t="s">
        <v>43</v>
      </c>
      <c r="M199" t="s">
        <v>43</v>
      </c>
      <c r="N199">
        <v>0</v>
      </c>
      <c r="O199">
        <v>0</v>
      </c>
      <c r="P199">
        <v>1</v>
      </c>
      <c r="Q199">
        <f t="shared" si="36"/>
        <v>0</v>
      </c>
      <c r="R199">
        <f t="shared" si="37"/>
        <v>0</v>
      </c>
      <c r="S199">
        <f t="shared" si="38"/>
        <v>0</v>
      </c>
      <c r="T199">
        <f t="shared" si="39"/>
        <v>0</v>
      </c>
      <c r="U199">
        <f t="shared" si="40"/>
        <v>0</v>
      </c>
      <c r="V199">
        <f t="shared" si="41"/>
        <v>0</v>
      </c>
      <c r="AL199">
        <f t="shared" si="42"/>
        <v>0</v>
      </c>
      <c r="AM199">
        <f t="shared" si="43"/>
        <v>0</v>
      </c>
      <c r="AN199">
        <f t="shared" si="44"/>
        <v>0</v>
      </c>
      <c r="AO199" t="str">
        <f t="shared" si="45"/>
        <v/>
      </c>
      <c r="AP199" t="str">
        <f t="shared" si="46"/>
        <v/>
      </c>
      <c r="AQ199" t="str">
        <f t="shared" si="47"/>
        <v/>
      </c>
    </row>
    <row r="200" spans="1:43" x14ac:dyDescent="0.35">
      <c r="A200" t="s">
        <v>297</v>
      </c>
      <c r="B200" t="s">
        <v>193</v>
      </c>
      <c r="C200" t="s">
        <v>340</v>
      </c>
      <c r="D200" t="s">
        <v>162</v>
      </c>
      <c r="E200">
        <v>0.42872357875523892</v>
      </c>
      <c r="F200">
        <v>0.26388876148405083</v>
      </c>
      <c r="G200">
        <v>0.30738765976071031</v>
      </c>
      <c r="H200">
        <v>2.15</v>
      </c>
      <c r="I200">
        <v>3.2</v>
      </c>
      <c r="J200">
        <v>3.2</v>
      </c>
      <c r="K200" t="s">
        <v>43</v>
      </c>
      <c r="L200" t="s">
        <v>43</v>
      </c>
      <c r="M200" t="s">
        <v>43</v>
      </c>
      <c r="N200">
        <v>0</v>
      </c>
      <c r="O200">
        <v>0</v>
      </c>
      <c r="P200">
        <v>1</v>
      </c>
      <c r="Q200">
        <f t="shared" si="36"/>
        <v>0</v>
      </c>
      <c r="R200">
        <f t="shared" si="37"/>
        <v>0</v>
      </c>
      <c r="S200">
        <f t="shared" si="38"/>
        <v>0</v>
      </c>
      <c r="T200">
        <f t="shared" si="39"/>
        <v>0</v>
      </c>
      <c r="U200">
        <f t="shared" si="40"/>
        <v>0</v>
      </c>
      <c r="V200">
        <f t="shared" si="41"/>
        <v>0</v>
      </c>
      <c r="AL200">
        <f t="shared" si="42"/>
        <v>0</v>
      </c>
      <c r="AM200">
        <f t="shared" si="43"/>
        <v>0</v>
      </c>
      <c r="AN200">
        <f t="shared" si="44"/>
        <v>0</v>
      </c>
      <c r="AO200" t="str">
        <f t="shared" si="45"/>
        <v/>
      </c>
      <c r="AP200" t="str">
        <f t="shared" si="46"/>
        <v/>
      </c>
      <c r="AQ200" t="str">
        <f t="shared" si="47"/>
        <v/>
      </c>
    </row>
    <row r="201" spans="1:43" x14ac:dyDescent="0.35">
      <c r="A201" t="s">
        <v>297</v>
      </c>
      <c r="B201" t="s">
        <v>341</v>
      </c>
      <c r="C201" t="s">
        <v>342</v>
      </c>
      <c r="D201" t="s">
        <v>190</v>
      </c>
      <c r="E201">
        <v>0.3927137650562571</v>
      </c>
      <c r="F201">
        <v>0.28844731273393098</v>
      </c>
      <c r="G201">
        <v>0.3188389222098118</v>
      </c>
      <c r="H201">
        <v>1.0009999999999999</v>
      </c>
      <c r="I201">
        <v>1.0009999999999999</v>
      </c>
      <c r="J201">
        <v>1.0009999999999999</v>
      </c>
      <c r="N201">
        <v>1</v>
      </c>
      <c r="O201">
        <v>0</v>
      </c>
      <c r="P201">
        <v>0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0</v>
      </c>
      <c r="V201">
        <f t="shared" si="41"/>
        <v>0</v>
      </c>
      <c r="AL201">
        <f t="shared" si="42"/>
        <v>0</v>
      </c>
      <c r="AM201">
        <f t="shared" si="43"/>
        <v>0</v>
      </c>
      <c r="AN201">
        <f t="shared" si="44"/>
        <v>0</v>
      </c>
      <c r="AO201" t="str">
        <f t="shared" si="45"/>
        <v/>
      </c>
      <c r="AP201" t="str">
        <f t="shared" si="46"/>
        <v/>
      </c>
      <c r="AQ201" t="str">
        <f t="shared" si="47"/>
        <v/>
      </c>
    </row>
    <row r="202" spans="1:43" x14ac:dyDescent="0.35">
      <c r="A202" t="s">
        <v>297</v>
      </c>
      <c r="B202" t="s">
        <v>343</v>
      </c>
      <c r="C202" t="s">
        <v>141</v>
      </c>
      <c r="D202" t="s">
        <v>63</v>
      </c>
      <c r="E202">
        <v>0.50100516635636549</v>
      </c>
      <c r="F202">
        <v>0.21731974664456599</v>
      </c>
      <c r="G202">
        <v>0.28167508699906862</v>
      </c>
      <c r="H202">
        <v>1.87</v>
      </c>
      <c r="I202">
        <v>3.75</v>
      </c>
      <c r="J202">
        <v>3.4</v>
      </c>
      <c r="K202" t="s">
        <v>30</v>
      </c>
      <c r="L202" t="s">
        <v>30</v>
      </c>
      <c r="M202" t="s">
        <v>30</v>
      </c>
      <c r="N202">
        <v>1</v>
      </c>
      <c r="O202">
        <v>0</v>
      </c>
      <c r="P202">
        <v>0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0</v>
      </c>
      <c r="V202">
        <f t="shared" si="41"/>
        <v>0</v>
      </c>
      <c r="AL202">
        <f t="shared" si="42"/>
        <v>0</v>
      </c>
      <c r="AM202">
        <f t="shared" si="43"/>
        <v>0</v>
      </c>
      <c r="AN202">
        <f t="shared" si="44"/>
        <v>0</v>
      </c>
      <c r="AO202" t="str">
        <f t="shared" si="45"/>
        <v/>
      </c>
      <c r="AP202" t="str">
        <f t="shared" si="46"/>
        <v/>
      </c>
      <c r="AQ202" t="str">
        <f t="shared" si="47"/>
        <v/>
      </c>
    </row>
    <row r="203" spans="1:43" x14ac:dyDescent="0.35">
      <c r="A203" t="s">
        <v>297</v>
      </c>
      <c r="B203" t="s">
        <v>344</v>
      </c>
      <c r="C203" t="s">
        <v>345</v>
      </c>
      <c r="D203" t="s">
        <v>261</v>
      </c>
      <c r="E203">
        <v>0.21850460165014179</v>
      </c>
      <c r="F203">
        <v>0.54291043235047076</v>
      </c>
      <c r="G203">
        <v>0.23858496599938739</v>
      </c>
      <c r="H203">
        <v>4.55</v>
      </c>
      <c r="I203">
        <v>1.68</v>
      </c>
      <c r="J203">
        <v>3.6</v>
      </c>
      <c r="K203" t="s">
        <v>43</v>
      </c>
      <c r="L203" t="s">
        <v>43</v>
      </c>
      <c r="M203" t="s">
        <v>43</v>
      </c>
      <c r="N203">
        <v>0</v>
      </c>
      <c r="O203">
        <v>1</v>
      </c>
      <c r="P203">
        <v>0</v>
      </c>
      <c r="Q203">
        <f t="shared" si="36"/>
        <v>0</v>
      </c>
      <c r="R203">
        <f t="shared" si="37"/>
        <v>0</v>
      </c>
      <c r="S203">
        <f t="shared" si="38"/>
        <v>0</v>
      </c>
      <c r="T203">
        <f t="shared" si="39"/>
        <v>0</v>
      </c>
      <c r="U203">
        <f t="shared" si="40"/>
        <v>0</v>
      </c>
      <c r="V203">
        <f t="shared" si="41"/>
        <v>0</v>
      </c>
      <c r="AL203">
        <f t="shared" si="42"/>
        <v>0</v>
      </c>
      <c r="AM203">
        <f t="shared" si="43"/>
        <v>0</v>
      </c>
      <c r="AN203">
        <f t="shared" si="44"/>
        <v>0</v>
      </c>
      <c r="AO203" t="str">
        <f t="shared" si="45"/>
        <v/>
      </c>
      <c r="AP203" t="str">
        <f t="shared" si="46"/>
        <v/>
      </c>
      <c r="AQ203" t="str">
        <f t="shared" si="47"/>
        <v/>
      </c>
    </row>
    <row r="204" spans="1:43" x14ac:dyDescent="0.35">
      <c r="A204" t="s">
        <v>297</v>
      </c>
      <c r="B204" t="s">
        <v>244</v>
      </c>
      <c r="C204" t="s">
        <v>208</v>
      </c>
      <c r="D204" t="s">
        <v>169</v>
      </c>
      <c r="E204">
        <v>0.31760014679319248</v>
      </c>
      <c r="F204">
        <v>0.37341609739754039</v>
      </c>
      <c r="G204">
        <v>0.30898375580926712</v>
      </c>
      <c r="H204">
        <v>2.4500000000000002</v>
      </c>
      <c r="I204">
        <v>2.95</v>
      </c>
      <c r="J204">
        <v>3.1</v>
      </c>
      <c r="K204" t="s">
        <v>43</v>
      </c>
      <c r="L204" t="s">
        <v>43</v>
      </c>
      <c r="M204" t="s">
        <v>43</v>
      </c>
      <c r="N204">
        <v>0</v>
      </c>
      <c r="O204">
        <v>0</v>
      </c>
      <c r="P204">
        <v>1</v>
      </c>
      <c r="Q204">
        <f t="shared" si="36"/>
        <v>0</v>
      </c>
      <c r="R204">
        <f t="shared" si="37"/>
        <v>0</v>
      </c>
      <c r="S204">
        <f t="shared" si="38"/>
        <v>0</v>
      </c>
      <c r="T204">
        <f t="shared" si="39"/>
        <v>0</v>
      </c>
      <c r="U204">
        <f t="shared" si="40"/>
        <v>0</v>
      </c>
      <c r="V204">
        <f t="shared" si="41"/>
        <v>0</v>
      </c>
      <c r="AL204">
        <f t="shared" si="42"/>
        <v>0</v>
      </c>
      <c r="AM204">
        <f t="shared" si="43"/>
        <v>0</v>
      </c>
      <c r="AN204">
        <f t="shared" si="44"/>
        <v>0</v>
      </c>
      <c r="AO204" t="str">
        <f t="shared" si="45"/>
        <v/>
      </c>
      <c r="AP204" t="str">
        <f t="shared" si="46"/>
        <v/>
      </c>
      <c r="AQ204" t="str">
        <f t="shared" si="47"/>
        <v/>
      </c>
    </row>
    <row r="205" spans="1:43" x14ac:dyDescent="0.35">
      <c r="A205" t="s">
        <v>297</v>
      </c>
      <c r="B205" t="s">
        <v>346</v>
      </c>
      <c r="C205" t="s">
        <v>347</v>
      </c>
      <c r="D205" t="s">
        <v>179</v>
      </c>
      <c r="E205">
        <v>0.57749060787296735</v>
      </c>
      <c r="F205">
        <v>0.16734631089452609</v>
      </c>
      <c r="G205">
        <v>0.25516308123250647</v>
      </c>
      <c r="H205">
        <v>1.65</v>
      </c>
      <c r="I205">
        <v>5.5</v>
      </c>
      <c r="J205">
        <v>3.4</v>
      </c>
      <c r="K205" t="s">
        <v>30</v>
      </c>
      <c r="L205" t="s">
        <v>43</v>
      </c>
      <c r="M205" t="s">
        <v>43</v>
      </c>
      <c r="N205">
        <v>0</v>
      </c>
      <c r="O205">
        <v>1</v>
      </c>
      <c r="P205">
        <v>0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0</v>
      </c>
      <c r="V205">
        <f t="shared" si="41"/>
        <v>0</v>
      </c>
      <c r="AL205">
        <f t="shared" si="42"/>
        <v>0</v>
      </c>
      <c r="AM205">
        <f t="shared" si="43"/>
        <v>0</v>
      </c>
      <c r="AN205">
        <f t="shared" si="44"/>
        <v>0</v>
      </c>
      <c r="AO205" t="str">
        <f t="shared" si="45"/>
        <v/>
      </c>
      <c r="AP205" t="str">
        <f t="shared" si="46"/>
        <v/>
      </c>
      <c r="AQ205" t="str">
        <f t="shared" si="47"/>
        <v/>
      </c>
    </row>
    <row r="206" spans="1:43" x14ac:dyDescent="0.35">
      <c r="A206" t="s">
        <v>297</v>
      </c>
      <c r="B206" t="s">
        <v>240</v>
      </c>
      <c r="C206" t="s">
        <v>210</v>
      </c>
      <c r="D206" t="s">
        <v>169</v>
      </c>
      <c r="E206">
        <v>0.27041662884976347</v>
      </c>
      <c r="F206">
        <v>0.43729291172264961</v>
      </c>
      <c r="G206">
        <v>0.29229045942758691</v>
      </c>
      <c r="H206">
        <v>3.15</v>
      </c>
      <c r="I206">
        <v>2.35</v>
      </c>
      <c r="J206">
        <v>3.1</v>
      </c>
      <c r="K206" t="s">
        <v>43</v>
      </c>
      <c r="L206" t="s">
        <v>43</v>
      </c>
      <c r="M206" t="s">
        <v>30</v>
      </c>
      <c r="N206">
        <v>0</v>
      </c>
      <c r="O206">
        <v>0</v>
      </c>
      <c r="P206">
        <v>1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0</v>
      </c>
      <c r="V206">
        <f t="shared" si="41"/>
        <v>0</v>
      </c>
      <c r="AL206">
        <f t="shared" si="42"/>
        <v>0</v>
      </c>
      <c r="AM206">
        <f t="shared" si="43"/>
        <v>0</v>
      </c>
      <c r="AN206">
        <f t="shared" si="44"/>
        <v>0</v>
      </c>
      <c r="AO206" t="str">
        <f t="shared" si="45"/>
        <v/>
      </c>
      <c r="AP206" t="str">
        <f t="shared" si="46"/>
        <v/>
      </c>
      <c r="AQ206" t="str">
        <f t="shared" si="47"/>
        <v/>
      </c>
    </row>
    <row r="207" spans="1:43" x14ac:dyDescent="0.35">
      <c r="A207" t="s">
        <v>297</v>
      </c>
      <c r="B207" t="s">
        <v>259</v>
      </c>
      <c r="C207" t="s">
        <v>348</v>
      </c>
      <c r="D207" t="s">
        <v>261</v>
      </c>
      <c r="E207">
        <v>0.32786303853522297</v>
      </c>
      <c r="F207">
        <v>0.35624794912705371</v>
      </c>
      <c r="G207">
        <v>0.31588901233772337</v>
      </c>
      <c r="H207">
        <v>2.6</v>
      </c>
      <c r="I207">
        <v>2.85</v>
      </c>
      <c r="J207">
        <v>2.9</v>
      </c>
      <c r="K207" t="s">
        <v>43</v>
      </c>
      <c r="L207" t="s">
        <v>43</v>
      </c>
      <c r="M207" t="s">
        <v>43</v>
      </c>
      <c r="N207">
        <v>0</v>
      </c>
      <c r="O207">
        <v>0</v>
      </c>
      <c r="P207">
        <v>1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0</v>
      </c>
      <c r="V207">
        <f t="shared" si="41"/>
        <v>0</v>
      </c>
      <c r="AL207">
        <f t="shared" si="42"/>
        <v>0</v>
      </c>
      <c r="AM207">
        <f t="shared" si="43"/>
        <v>0</v>
      </c>
      <c r="AN207">
        <f t="shared" si="44"/>
        <v>0</v>
      </c>
      <c r="AO207" t="str">
        <f t="shared" si="45"/>
        <v/>
      </c>
      <c r="AP207" t="str">
        <f t="shared" si="46"/>
        <v/>
      </c>
      <c r="AQ207" t="str">
        <f t="shared" si="47"/>
        <v/>
      </c>
    </row>
    <row r="208" spans="1:43" x14ac:dyDescent="0.35">
      <c r="A208" t="s">
        <v>297</v>
      </c>
      <c r="B208" t="s">
        <v>260</v>
      </c>
      <c r="C208" t="s">
        <v>349</v>
      </c>
      <c r="D208" t="s">
        <v>261</v>
      </c>
      <c r="E208">
        <v>0.72973648773518895</v>
      </c>
      <c r="F208">
        <v>9.540071318087906E-2</v>
      </c>
      <c r="G208">
        <v>0.1748627990839321</v>
      </c>
      <c r="H208">
        <v>1.3</v>
      </c>
      <c r="I208">
        <v>8</v>
      </c>
      <c r="J208">
        <v>5.25</v>
      </c>
      <c r="K208" t="s">
        <v>30</v>
      </c>
      <c r="L208" t="s">
        <v>43</v>
      </c>
      <c r="M208" t="s">
        <v>43</v>
      </c>
      <c r="N208">
        <v>0</v>
      </c>
      <c r="O208">
        <v>1</v>
      </c>
      <c r="P208">
        <v>0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0</v>
      </c>
      <c r="V208">
        <f t="shared" si="41"/>
        <v>0</v>
      </c>
      <c r="AL208">
        <f t="shared" si="42"/>
        <v>0</v>
      </c>
      <c r="AM208">
        <f t="shared" si="43"/>
        <v>0</v>
      </c>
      <c r="AN208">
        <f t="shared" si="44"/>
        <v>0</v>
      </c>
      <c r="AO208" t="str">
        <f t="shared" si="45"/>
        <v/>
      </c>
      <c r="AP208" t="str">
        <f t="shared" si="46"/>
        <v/>
      </c>
      <c r="AQ208" t="str">
        <f t="shared" si="47"/>
        <v/>
      </c>
    </row>
    <row r="209" spans="1:43" x14ac:dyDescent="0.35">
      <c r="A209" t="s">
        <v>297</v>
      </c>
      <c r="B209" t="s">
        <v>350</v>
      </c>
      <c r="C209" t="s">
        <v>351</v>
      </c>
      <c r="D209" t="s">
        <v>261</v>
      </c>
      <c r="E209">
        <v>0.24738315573395489</v>
      </c>
      <c r="F209">
        <v>0.48768905651130051</v>
      </c>
      <c r="G209">
        <v>0.26492778775474463</v>
      </c>
      <c r="H209">
        <v>4.3499999999999996</v>
      </c>
      <c r="I209">
        <v>1.83</v>
      </c>
      <c r="J209">
        <v>3.15</v>
      </c>
      <c r="K209" t="s">
        <v>43</v>
      </c>
      <c r="L209" t="s">
        <v>43</v>
      </c>
      <c r="M209" t="s">
        <v>43</v>
      </c>
      <c r="N209">
        <v>0</v>
      </c>
      <c r="O209">
        <v>1</v>
      </c>
      <c r="P209"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0</v>
      </c>
      <c r="V209">
        <f t="shared" si="41"/>
        <v>0</v>
      </c>
      <c r="AL209">
        <f t="shared" si="42"/>
        <v>0</v>
      </c>
      <c r="AM209">
        <f t="shared" si="43"/>
        <v>0</v>
      </c>
      <c r="AN209">
        <f t="shared" si="44"/>
        <v>0</v>
      </c>
      <c r="AO209" t="str">
        <f t="shared" si="45"/>
        <v/>
      </c>
      <c r="AP209" t="str">
        <f t="shared" si="46"/>
        <v/>
      </c>
      <c r="AQ209" t="str">
        <f t="shared" si="47"/>
        <v/>
      </c>
    </row>
    <row r="210" spans="1:43" x14ac:dyDescent="0.35">
      <c r="A210" t="s">
        <v>297</v>
      </c>
      <c r="B210" t="s">
        <v>231</v>
      </c>
      <c r="C210" t="s">
        <v>274</v>
      </c>
      <c r="D210" t="s">
        <v>79</v>
      </c>
      <c r="E210">
        <v>0.44772310314370728</v>
      </c>
      <c r="F210">
        <v>0.25906189875806118</v>
      </c>
      <c r="G210">
        <v>0.29321499809823148</v>
      </c>
      <c r="H210">
        <v>2.15</v>
      </c>
      <c r="I210">
        <v>3.1</v>
      </c>
      <c r="J210">
        <v>3.55</v>
      </c>
      <c r="K210" t="s">
        <v>30</v>
      </c>
      <c r="L210" t="s">
        <v>43</v>
      </c>
      <c r="M210" t="s">
        <v>30</v>
      </c>
      <c r="N210">
        <v>0</v>
      </c>
      <c r="O210">
        <v>0</v>
      </c>
      <c r="P210">
        <v>1</v>
      </c>
      <c r="Q210">
        <f t="shared" si="36"/>
        <v>0</v>
      </c>
      <c r="R210">
        <f t="shared" si="37"/>
        <v>0</v>
      </c>
      <c r="S210">
        <f t="shared" si="38"/>
        <v>0</v>
      </c>
      <c r="T210">
        <f t="shared" si="39"/>
        <v>0</v>
      </c>
      <c r="U210">
        <f t="shared" si="40"/>
        <v>0</v>
      </c>
      <c r="V210">
        <f t="shared" si="41"/>
        <v>0</v>
      </c>
      <c r="AL210">
        <f t="shared" si="42"/>
        <v>0</v>
      </c>
      <c r="AM210">
        <f t="shared" si="43"/>
        <v>0</v>
      </c>
      <c r="AN210">
        <f t="shared" si="44"/>
        <v>0</v>
      </c>
      <c r="AO210" t="str">
        <f t="shared" si="45"/>
        <v/>
      </c>
      <c r="AP210" t="str">
        <f t="shared" si="46"/>
        <v/>
      </c>
      <c r="AQ210" t="str">
        <f t="shared" si="47"/>
        <v/>
      </c>
    </row>
    <row r="211" spans="1:43" x14ac:dyDescent="0.35">
      <c r="A211" t="s">
        <v>297</v>
      </c>
      <c r="B211" t="s">
        <v>352</v>
      </c>
      <c r="C211" t="s">
        <v>173</v>
      </c>
      <c r="D211" t="s">
        <v>174</v>
      </c>
      <c r="E211">
        <v>0.67929338708253717</v>
      </c>
      <c r="F211">
        <v>0.11819452735305901</v>
      </c>
      <c r="G211">
        <v>0.2025120855644037</v>
      </c>
      <c r="H211">
        <v>1.39</v>
      </c>
      <c r="I211">
        <v>7.5</v>
      </c>
      <c r="J211">
        <v>5.75</v>
      </c>
      <c r="K211" t="s">
        <v>30</v>
      </c>
      <c r="L211" t="s">
        <v>43</v>
      </c>
      <c r="M211" t="s">
        <v>43</v>
      </c>
      <c r="N211">
        <v>0</v>
      </c>
      <c r="O211">
        <v>1</v>
      </c>
      <c r="P211">
        <v>0</v>
      </c>
      <c r="Q211">
        <f t="shared" si="36"/>
        <v>0</v>
      </c>
      <c r="R211">
        <f t="shared" si="37"/>
        <v>0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0</v>
      </c>
      <c r="AL211">
        <f t="shared" si="42"/>
        <v>0</v>
      </c>
      <c r="AM211">
        <f t="shared" si="43"/>
        <v>0</v>
      </c>
      <c r="AN211">
        <f t="shared" si="44"/>
        <v>0</v>
      </c>
      <c r="AO211" t="str">
        <f t="shared" si="45"/>
        <v/>
      </c>
      <c r="AP211" t="str">
        <f t="shared" si="46"/>
        <v/>
      </c>
      <c r="AQ211" t="str">
        <f t="shared" si="47"/>
        <v/>
      </c>
    </row>
    <row r="212" spans="1:43" x14ac:dyDescent="0.35">
      <c r="A212" t="s">
        <v>297</v>
      </c>
      <c r="B212" t="s">
        <v>83</v>
      </c>
      <c r="C212" t="s">
        <v>103</v>
      </c>
      <c r="D212" t="s">
        <v>29</v>
      </c>
      <c r="E212">
        <v>0.28015338206025842</v>
      </c>
      <c r="F212">
        <v>0.42967351999377629</v>
      </c>
      <c r="G212">
        <v>0.2901730979459653</v>
      </c>
      <c r="H212">
        <v>3.1</v>
      </c>
      <c r="I212">
        <v>2.5</v>
      </c>
      <c r="J212">
        <v>3.2</v>
      </c>
      <c r="K212" t="s">
        <v>43</v>
      </c>
      <c r="L212" t="s">
        <v>43</v>
      </c>
      <c r="M212" t="s">
        <v>30</v>
      </c>
      <c r="N212">
        <v>1</v>
      </c>
      <c r="O212">
        <v>0</v>
      </c>
      <c r="P212">
        <v>0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0</v>
      </c>
      <c r="AL212">
        <f t="shared" si="42"/>
        <v>0</v>
      </c>
      <c r="AM212">
        <f t="shared" si="43"/>
        <v>0</v>
      </c>
      <c r="AN212">
        <f t="shared" si="44"/>
        <v>0</v>
      </c>
      <c r="AO212" t="str">
        <f t="shared" si="45"/>
        <v/>
      </c>
      <c r="AP212" t="str">
        <f t="shared" si="46"/>
        <v/>
      </c>
      <c r="AQ212" t="str">
        <f t="shared" si="47"/>
        <v/>
      </c>
    </row>
    <row r="213" spans="1:43" x14ac:dyDescent="0.35">
      <c r="A213" t="s">
        <v>297</v>
      </c>
      <c r="B213" t="s">
        <v>353</v>
      </c>
      <c r="C213" t="s">
        <v>51</v>
      </c>
      <c r="D213" t="s">
        <v>53</v>
      </c>
      <c r="E213">
        <v>0.36947936715044088</v>
      </c>
      <c r="F213">
        <v>0.31310273438499758</v>
      </c>
      <c r="G213">
        <v>0.31741789846456159</v>
      </c>
      <c r="H213">
        <v>2.37</v>
      </c>
      <c r="I213">
        <v>2.92</v>
      </c>
      <c r="J213">
        <v>3.2</v>
      </c>
      <c r="K213" t="s">
        <v>30</v>
      </c>
      <c r="L213" t="s">
        <v>30</v>
      </c>
      <c r="M213" t="s">
        <v>43</v>
      </c>
      <c r="N213">
        <v>1</v>
      </c>
      <c r="O213">
        <v>0</v>
      </c>
      <c r="P213">
        <v>0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0</v>
      </c>
      <c r="V213">
        <f t="shared" si="41"/>
        <v>0</v>
      </c>
      <c r="AL213">
        <f t="shared" si="42"/>
        <v>0</v>
      </c>
      <c r="AM213">
        <f t="shared" si="43"/>
        <v>0</v>
      </c>
      <c r="AN213">
        <f t="shared" si="44"/>
        <v>0</v>
      </c>
      <c r="AO213" t="str">
        <f t="shared" si="45"/>
        <v/>
      </c>
      <c r="AP213" t="str">
        <f t="shared" si="46"/>
        <v/>
      </c>
      <c r="AQ213" t="str">
        <f t="shared" si="47"/>
        <v/>
      </c>
    </row>
    <row r="214" spans="1:43" x14ac:dyDescent="0.35">
      <c r="A214" t="s">
        <v>297</v>
      </c>
      <c r="B214" t="s">
        <v>354</v>
      </c>
      <c r="C214" t="s">
        <v>73</v>
      </c>
      <c r="D214" t="s">
        <v>66</v>
      </c>
      <c r="E214">
        <v>0.29311849267072793</v>
      </c>
      <c r="F214">
        <v>0.40641729372297469</v>
      </c>
      <c r="G214">
        <v>0.30046421360629738</v>
      </c>
      <c r="H214">
        <v>3.1</v>
      </c>
      <c r="I214">
        <v>2.2999999999999998</v>
      </c>
      <c r="J214">
        <v>3.25</v>
      </c>
      <c r="K214" t="s">
        <v>43</v>
      </c>
      <c r="L214" t="s">
        <v>43</v>
      </c>
      <c r="M214" t="s">
        <v>30</v>
      </c>
      <c r="N214">
        <v>0</v>
      </c>
      <c r="O214">
        <v>1</v>
      </c>
      <c r="P214">
        <v>0</v>
      </c>
      <c r="Q214">
        <f t="shared" si="36"/>
        <v>0</v>
      </c>
      <c r="R214">
        <f t="shared" si="37"/>
        <v>0</v>
      </c>
      <c r="S214">
        <f t="shared" si="38"/>
        <v>0</v>
      </c>
      <c r="T214">
        <f t="shared" si="39"/>
        <v>0</v>
      </c>
      <c r="U214">
        <f t="shared" si="40"/>
        <v>0</v>
      </c>
      <c r="V214">
        <f t="shared" si="41"/>
        <v>0</v>
      </c>
      <c r="AL214">
        <f t="shared" si="42"/>
        <v>0</v>
      </c>
      <c r="AM214">
        <f t="shared" si="43"/>
        <v>0</v>
      </c>
      <c r="AN214">
        <f t="shared" si="44"/>
        <v>0</v>
      </c>
      <c r="AO214" t="str">
        <f t="shared" si="45"/>
        <v/>
      </c>
      <c r="AP214" t="str">
        <f t="shared" si="46"/>
        <v/>
      </c>
      <c r="AQ214" t="str">
        <f t="shared" si="47"/>
        <v/>
      </c>
    </row>
    <row r="215" spans="1:43" x14ac:dyDescent="0.35">
      <c r="A215" t="s">
        <v>297</v>
      </c>
      <c r="B215" t="s">
        <v>355</v>
      </c>
      <c r="C215" t="s">
        <v>356</v>
      </c>
      <c r="D215" t="s">
        <v>89</v>
      </c>
      <c r="E215">
        <v>0.31717364090156253</v>
      </c>
      <c r="F215">
        <v>0.41205598131899529</v>
      </c>
      <c r="G215">
        <v>0.27077037777944218</v>
      </c>
      <c r="H215">
        <v>1.9</v>
      </c>
      <c r="I215">
        <v>3.6</v>
      </c>
      <c r="J215">
        <v>3.6</v>
      </c>
      <c r="K215" t="s">
        <v>43</v>
      </c>
      <c r="L215" t="s">
        <v>43</v>
      </c>
      <c r="M215" t="s">
        <v>43</v>
      </c>
      <c r="N215">
        <v>0</v>
      </c>
      <c r="O215">
        <v>0</v>
      </c>
      <c r="P215">
        <v>1</v>
      </c>
      <c r="Q215">
        <f t="shared" si="36"/>
        <v>0</v>
      </c>
      <c r="R215">
        <f t="shared" si="37"/>
        <v>0.11836216457587573</v>
      </c>
      <c r="S215">
        <f t="shared" si="38"/>
        <v>0</v>
      </c>
      <c r="T215">
        <f t="shared" si="39"/>
        <v>0</v>
      </c>
      <c r="U215">
        <f t="shared" si="40"/>
        <v>0</v>
      </c>
      <c r="V215">
        <f t="shared" si="41"/>
        <v>0</v>
      </c>
      <c r="AL215">
        <f t="shared" si="42"/>
        <v>0</v>
      </c>
      <c r="AM215">
        <f t="shared" si="43"/>
        <v>0.11836216457587573</v>
      </c>
      <c r="AN215">
        <f t="shared" si="44"/>
        <v>0</v>
      </c>
      <c r="AO215" t="str">
        <f t="shared" si="45"/>
        <v/>
      </c>
      <c r="AP215">
        <f t="shared" si="46"/>
        <v>-0.11836216457587573</v>
      </c>
      <c r="AQ215" t="str">
        <f t="shared" si="47"/>
        <v/>
      </c>
    </row>
    <row r="216" spans="1:43" x14ac:dyDescent="0.35">
      <c r="A216" t="s">
        <v>297</v>
      </c>
      <c r="B216" t="s">
        <v>357</v>
      </c>
      <c r="C216" t="s">
        <v>358</v>
      </c>
      <c r="D216" t="s">
        <v>89</v>
      </c>
      <c r="E216">
        <v>5.6629761105708783E-2</v>
      </c>
      <c r="F216">
        <v>0.85599561373432176</v>
      </c>
      <c r="G216">
        <v>8.7374625159969438E-2</v>
      </c>
      <c r="H216">
        <v>12</v>
      </c>
      <c r="I216">
        <v>1.1399999999999999</v>
      </c>
      <c r="J216">
        <v>7.75</v>
      </c>
      <c r="K216" t="s">
        <v>43</v>
      </c>
      <c r="L216" t="s">
        <v>43</v>
      </c>
      <c r="M216" t="s">
        <v>43</v>
      </c>
      <c r="N216">
        <v>0</v>
      </c>
      <c r="O216">
        <v>1</v>
      </c>
      <c r="P216">
        <v>0</v>
      </c>
      <c r="Q216">
        <f t="shared" si="36"/>
        <v>0</v>
      </c>
      <c r="R216">
        <f t="shared" si="37"/>
        <v>0</v>
      </c>
      <c r="S216">
        <f t="shared" si="38"/>
        <v>0</v>
      </c>
      <c r="T216">
        <f t="shared" si="39"/>
        <v>0</v>
      </c>
      <c r="U216">
        <f t="shared" si="40"/>
        <v>0</v>
      </c>
      <c r="V216">
        <f t="shared" si="41"/>
        <v>0</v>
      </c>
      <c r="AL216">
        <f t="shared" si="42"/>
        <v>0</v>
      </c>
      <c r="AM216">
        <f t="shared" si="43"/>
        <v>0</v>
      </c>
      <c r="AN216">
        <f t="shared" si="44"/>
        <v>0</v>
      </c>
      <c r="AO216" t="str">
        <f t="shared" si="45"/>
        <v/>
      </c>
      <c r="AP216" t="str">
        <f t="shared" si="46"/>
        <v/>
      </c>
      <c r="AQ216" t="str">
        <f t="shared" si="47"/>
        <v/>
      </c>
    </row>
    <row r="217" spans="1:43" x14ac:dyDescent="0.35">
      <c r="A217" t="s">
        <v>297</v>
      </c>
      <c r="B217" t="s">
        <v>359</v>
      </c>
      <c r="C217" t="s">
        <v>88</v>
      </c>
      <c r="D217" t="s">
        <v>89</v>
      </c>
      <c r="E217">
        <v>0.14974402247458091</v>
      </c>
      <c r="F217">
        <v>0.66477035372792292</v>
      </c>
      <c r="G217">
        <v>0.1854856237974962</v>
      </c>
      <c r="H217">
        <v>4.45</v>
      </c>
      <c r="I217">
        <v>1.66</v>
      </c>
      <c r="J217">
        <v>3.75</v>
      </c>
      <c r="K217" t="s">
        <v>43</v>
      </c>
      <c r="L217" t="s">
        <v>43</v>
      </c>
      <c r="M217" t="s">
        <v>43</v>
      </c>
      <c r="N217">
        <v>1</v>
      </c>
      <c r="O217">
        <v>0</v>
      </c>
      <c r="P217">
        <v>0</v>
      </c>
      <c r="Q217">
        <f t="shared" si="36"/>
        <v>0</v>
      </c>
      <c r="R217">
        <f t="shared" si="37"/>
        <v>9.6457946122242566E-2</v>
      </c>
      <c r="S217">
        <f t="shared" si="38"/>
        <v>0</v>
      </c>
      <c r="T217">
        <f t="shared" si="39"/>
        <v>0</v>
      </c>
      <c r="U217">
        <f t="shared" si="40"/>
        <v>0</v>
      </c>
      <c r="V217">
        <f t="shared" si="41"/>
        <v>0</v>
      </c>
      <c r="AL217">
        <f t="shared" si="42"/>
        <v>0</v>
      </c>
      <c r="AM217">
        <f t="shared" si="43"/>
        <v>9.6457946122242566E-2</v>
      </c>
      <c r="AN217">
        <f t="shared" si="44"/>
        <v>0</v>
      </c>
      <c r="AO217" t="str">
        <f t="shared" si="45"/>
        <v/>
      </c>
      <c r="AP217">
        <f t="shared" si="46"/>
        <v>-9.6457946122242566E-2</v>
      </c>
      <c r="AQ217" t="str">
        <f t="shared" si="47"/>
        <v/>
      </c>
    </row>
    <row r="218" spans="1:43" x14ac:dyDescent="0.35">
      <c r="A218" t="s">
        <v>297</v>
      </c>
      <c r="B218" t="s">
        <v>129</v>
      </c>
      <c r="C218" t="s">
        <v>49</v>
      </c>
      <c r="D218" t="s">
        <v>50</v>
      </c>
      <c r="E218">
        <v>0.68505649427106463</v>
      </c>
      <c r="F218">
        <v>0.1159240270941341</v>
      </c>
      <c r="G218">
        <v>0.19901947863480129</v>
      </c>
      <c r="H218">
        <v>1.44</v>
      </c>
      <c r="I218">
        <v>6.75</v>
      </c>
      <c r="J218">
        <v>4.8</v>
      </c>
      <c r="K218" t="s">
        <v>30</v>
      </c>
      <c r="L218" t="s">
        <v>43</v>
      </c>
      <c r="M218" t="s">
        <v>43</v>
      </c>
      <c r="N218">
        <v>1</v>
      </c>
      <c r="O218">
        <v>0</v>
      </c>
      <c r="P218">
        <v>0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0</v>
      </c>
      <c r="V218">
        <f t="shared" si="41"/>
        <v>0</v>
      </c>
      <c r="AL218">
        <f t="shared" si="42"/>
        <v>0</v>
      </c>
      <c r="AM218">
        <f t="shared" si="43"/>
        <v>0</v>
      </c>
      <c r="AN218">
        <f t="shared" si="44"/>
        <v>0</v>
      </c>
      <c r="AO218" t="str">
        <f t="shared" si="45"/>
        <v/>
      </c>
      <c r="AP218" t="str">
        <f t="shared" si="46"/>
        <v/>
      </c>
      <c r="AQ218" t="str">
        <f t="shared" si="47"/>
        <v/>
      </c>
    </row>
    <row r="219" spans="1:43" x14ac:dyDescent="0.35">
      <c r="A219" t="s">
        <v>297</v>
      </c>
      <c r="B219" t="s">
        <v>360</v>
      </c>
      <c r="C219" t="s">
        <v>113</v>
      </c>
      <c r="D219" t="s">
        <v>58</v>
      </c>
      <c r="E219">
        <v>0.11186788506944111</v>
      </c>
      <c r="F219">
        <v>0.73640470792677792</v>
      </c>
      <c r="G219">
        <v>0.1517274070037809</v>
      </c>
      <c r="H219">
        <v>7</v>
      </c>
      <c r="I219">
        <v>1.47</v>
      </c>
      <c r="J219">
        <v>4.5999999999999996</v>
      </c>
      <c r="K219" t="s">
        <v>30</v>
      </c>
      <c r="L219" t="s">
        <v>30</v>
      </c>
      <c r="M219" t="s">
        <v>43</v>
      </c>
      <c r="N219">
        <v>0</v>
      </c>
      <c r="O219">
        <v>1</v>
      </c>
      <c r="P219">
        <v>0</v>
      </c>
      <c r="Q219">
        <f t="shared" si="36"/>
        <v>0</v>
      </c>
      <c r="R219">
        <f t="shared" si="37"/>
        <v>0.13517965749565841</v>
      </c>
      <c r="S219">
        <f t="shared" si="38"/>
        <v>0</v>
      </c>
      <c r="T219">
        <f t="shared" si="39"/>
        <v>0</v>
      </c>
      <c r="U219">
        <f t="shared" si="40"/>
        <v>0.19871409651861785</v>
      </c>
      <c r="V219">
        <f t="shared" si="41"/>
        <v>0</v>
      </c>
      <c r="AL219">
        <f t="shared" si="42"/>
        <v>0</v>
      </c>
      <c r="AM219">
        <f t="shared" si="43"/>
        <v>0.13517965749565841</v>
      </c>
      <c r="AN219">
        <f t="shared" si="44"/>
        <v>0</v>
      </c>
      <c r="AO219" t="str">
        <f t="shared" si="45"/>
        <v/>
      </c>
      <c r="AP219">
        <f t="shared" si="46"/>
        <v>6.3534439022959438E-2</v>
      </c>
      <c r="AQ219" t="str">
        <f t="shared" si="47"/>
        <v/>
      </c>
    </row>
    <row r="220" spans="1:43" x14ac:dyDescent="0.35">
      <c r="A220" t="s">
        <v>297</v>
      </c>
      <c r="B220" t="s">
        <v>361</v>
      </c>
      <c r="C220" t="s">
        <v>362</v>
      </c>
      <c r="D220" t="s">
        <v>179</v>
      </c>
      <c r="E220">
        <v>0.35082495860867169</v>
      </c>
      <c r="F220">
        <v>0.33102892255766608</v>
      </c>
      <c r="G220">
        <v>0.31814611883366212</v>
      </c>
      <c r="H220">
        <v>2.25</v>
      </c>
      <c r="I220">
        <v>3.5</v>
      </c>
      <c r="J220">
        <v>2.8</v>
      </c>
      <c r="K220" t="s">
        <v>43</v>
      </c>
      <c r="L220" t="s">
        <v>43</v>
      </c>
      <c r="M220" t="s">
        <v>43</v>
      </c>
      <c r="N220">
        <v>0</v>
      </c>
      <c r="O220">
        <v>1</v>
      </c>
      <c r="P220">
        <v>0</v>
      </c>
      <c r="Q220">
        <f t="shared" si="36"/>
        <v>0</v>
      </c>
      <c r="R220">
        <f t="shared" si="37"/>
        <v>0</v>
      </c>
      <c r="S220">
        <f t="shared" si="38"/>
        <v>0</v>
      </c>
      <c r="T220">
        <f t="shared" si="39"/>
        <v>0</v>
      </c>
      <c r="U220">
        <f t="shared" si="40"/>
        <v>0</v>
      </c>
      <c r="V220">
        <f t="shared" si="41"/>
        <v>0</v>
      </c>
      <c r="AL220">
        <f t="shared" si="42"/>
        <v>0</v>
      </c>
      <c r="AM220">
        <f t="shared" si="43"/>
        <v>0</v>
      </c>
      <c r="AN220">
        <f t="shared" si="44"/>
        <v>0</v>
      </c>
      <c r="AO220" t="str">
        <f t="shared" si="45"/>
        <v/>
      </c>
      <c r="AP220" t="str">
        <f t="shared" si="46"/>
        <v/>
      </c>
      <c r="AQ220" t="str">
        <f t="shared" si="47"/>
        <v/>
      </c>
    </row>
    <row r="221" spans="1:43" x14ac:dyDescent="0.35">
      <c r="A221" t="s">
        <v>297</v>
      </c>
      <c r="B221" t="s">
        <v>138</v>
      </c>
      <c r="C221" t="s">
        <v>95</v>
      </c>
      <c r="D221" t="s">
        <v>71</v>
      </c>
      <c r="E221">
        <v>0.28188610078656873</v>
      </c>
      <c r="F221">
        <v>0.4230409244613148</v>
      </c>
      <c r="G221">
        <v>0.29507297475211658</v>
      </c>
      <c r="H221">
        <v>3.02</v>
      </c>
      <c r="I221">
        <v>2.57</v>
      </c>
      <c r="J221">
        <v>3.57</v>
      </c>
      <c r="K221" t="s">
        <v>30</v>
      </c>
      <c r="L221" t="s">
        <v>30</v>
      </c>
      <c r="M221" t="s">
        <v>30</v>
      </c>
      <c r="N221">
        <v>0</v>
      </c>
      <c r="O221">
        <v>0</v>
      </c>
      <c r="P221">
        <v>1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0</v>
      </c>
      <c r="V221">
        <f t="shared" si="41"/>
        <v>0</v>
      </c>
      <c r="AL221">
        <f t="shared" si="42"/>
        <v>0</v>
      </c>
      <c r="AM221">
        <f t="shared" si="43"/>
        <v>0</v>
      </c>
      <c r="AN221">
        <f t="shared" si="44"/>
        <v>0</v>
      </c>
      <c r="AO221" t="str">
        <f t="shared" si="45"/>
        <v/>
      </c>
      <c r="AP221" t="str">
        <f t="shared" si="46"/>
        <v/>
      </c>
      <c r="AQ221" t="str">
        <f t="shared" si="47"/>
        <v/>
      </c>
    </row>
    <row r="222" spans="1:43" x14ac:dyDescent="0.35">
      <c r="A222" t="s">
        <v>297</v>
      </c>
      <c r="B222" t="s">
        <v>272</v>
      </c>
      <c r="C222" t="s">
        <v>176</v>
      </c>
      <c r="D222" t="s">
        <v>174</v>
      </c>
      <c r="E222">
        <v>0.56437637901031323</v>
      </c>
      <c r="F222">
        <v>0.17696604254625301</v>
      </c>
      <c r="G222">
        <v>0.25865757844343368</v>
      </c>
      <c r="H222">
        <v>1.7</v>
      </c>
      <c r="I222">
        <v>5.75</v>
      </c>
      <c r="J222">
        <v>3.65</v>
      </c>
      <c r="K222" t="s">
        <v>30</v>
      </c>
      <c r="L222" t="s">
        <v>43</v>
      </c>
      <c r="M222" t="s">
        <v>30</v>
      </c>
      <c r="N222">
        <v>1</v>
      </c>
      <c r="O222">
        <v>0</v>
      </c>
      <c r="P222">
        <v>0</v>
      </c>
      <c r="Q222">
        <f t="shared" si="36"/>
        <v>0</v>
      </c>
      <c r="R222">
        <f t="shared" si="37"/>
        <v>0</v>
      </c>
      <c r="S222">
        <f t="shared" si="38"/>
        <v>0</v>
      </c>
      <c r="T222">
        <f t="shared" si="39"/>
        <v>0</v>
      </c>
      <c r="U222">
        <f t="shared" si="40"/>
        <v>0</v>
      </c>
      <c r="V222">
        <f t="shared" si="41"/>
        <v>0</v>
      </c>
      <c r="AL222">
        <f t="shared" si="42"/>
        <v>0</v>
      </c>
      <c r="AM222">
        <f t="shared" si="43"/>
        <v>0</v>
      </c>
      <c r="AN222">
        <f t="shared" si="44"/>
        <v>0</v>
      </c>
      <c r="AO222" t="str">
        <f t="shared" si="45"/>
        <v/>
      </c>
      <c r="AP222" t="str">
        <f t="shared" si="46"/>
        <v/>
      </c>
      <c r="AQ222" t="str">
        <f t="shared" si="47"/>
        <v/>
      </c>
    </row>
    <row r="223" spans="1:43" x14ac:dyDescent="0.35">
      <c r="A223" t="s">
        <v>297</v>
      </c>
      <c r="B223" t="s">
        <v>246</v>
      </c>
      <c r="C223" t="s">
        <v>201</v>
      </c>
      <c r="D223" t="s">
        <v>76</v>
      </c>
      <c r="E223">
        <v>0.35150464246857932</v>
      </c>
      <c r="F223">
        <v>0.34299501256981119</v>
      </c>
      <c r="G223">
        <v>0.30550034496160938</v>
      </c>
      <c r="H223">
        <v>1.95</v>
      </c>
      <c r="I223">
        <v>3.9</v>
      </c>
      <c r="J223">
        <v>3.85</v>
      </c>
      <c r="K223" t="s">
        <v>43</v>
      </c>
      <c r="L223" t="s">
        <v>43</v>
      </c>
      <c r="M223" t="s">
        <v>30</v>
      </c>
      <c r="N223">
        <v>1</v>
      </c>
      <c r="O223">
        <v>0</v>
      </c>
      <c r="P223">
        <v>0</v>
      </c>
      <c r="Q223">
        <f t="shared" si="36"/>
        <v>0</v>
      </c>
      <c r="R223">
        <f t="shared" si="37"/>
        <v>4.8134901371489652E-2</v>
      </c>
      <c r="S223">
        <f t="shared" si="38"/>
        <v>0</v>
      </c>
      <c r="T223">
        <f t="shared" si="39"/>
        <v>0</v>
      </c>
      <c r="U223">
        <f t="shared" si="40"/>
        <v>0</v>
      </c>
      <c r="V223">
        <f t="shared" si="41"/>
        <v>0</v>
      </c>
      <c r="AL223">
        <f t="shared" si="42"/>
        <v>0</v>
      </c>
      <c r="AM223">
        <f t="shared" si="43"/>
        <v>4.8134901371489652E-2</v>
      </c>
      <c r="AN223">
        <f t="shared" si="44"/>
        <v>0</v>
      </c>
      <c r="AO223" t="str">
        <f t="shared" si="45"/>
        <v/>
      </c>
      <c r="AP223">
        <f t="shared" si="46"/>
        <v>-4.8134901371489652E-2</v>
      </c>
      <c r="AQ223" t="str">
        <f t="shared" si="47"/>
        <v/>
      </c>
    </row>
    <row r="224" spans="1:43" x14ac:dyDescent="0.35">
      <c r="A224" t="s">
        <v>297</v>
      </c>
      <c r="B224" t="s">
        <v>232</v>
      </c>
      <c r="C224" t="s">
        <v>163</v>
      </c>
      <c r="D224" t="s">
        <v>79</v>
      </c>
      <c r="E224">
        <v>0.43878794377655622</v>
      </c>
      <c r="F224">
        <v>0.25887368874994099</v>
      </c>
      <c r="G224">
        <v>0.30233836747350268</v>
      </c>
      <c r="H224">
        <v>2.02</v>
      </c>
      <c r="I224">
        <v>3.4</v>
      </c>
      <c r="J224">
        <v>3.45</v>
      </c>
      <c r="K224" t="s">
        <v>30</v>
      </c>
      <c r="L224" t="s">
        <v>30</v>
      </c>
      <c r="M224" t="s">
        <v>43</v>
      </c>
      <c r="N224">
        <v>0</v>
      </c>
      <c r="O224">
        <v>0</v>
      </c>
      <c r="P224">
        <v>1</v>
      </c>
      <c r="Q224">
        <f t="shared" si="36"/>
        <v>0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0</v>
      </c>
      <c r="V224">
        <f t="shared" si="41"/>
        <v>0</v>
      </c>
      <c r="AL224">
        <f t="shared" si="42"/>
        <v>0</v>
      </c>
      <c r="AM224">
        <f t="shared" si="43"/>
        <v>0</v>
      </c>
      <c r="AN224">
        <f t="shared" si="44"/>
        <v>0</v>
      </c>
      <c r="AO224" t="str">
        <f t="shared" si="45"/>
        <v/>
      </c>
      <c r="AP224" t="str">
        <f t="shared" si="46"/>
        <v/>
      </c>
      <c r="AQ224" t="str">
        <f t="shared" si="47"/>
        <v/>
      </c>
    </row>
    <row r="225" spans="1:43" x14ac:dyDescent="0.35">
      <c r="A225" t="s">
        <v>297</v>
      </c>
      <c r="B225" t="s">
        <v>115</v>
      </c>
      <c r="C225" t="s">
        <v>100</v>
      </c>
      <c r="D225" t="s">
        <v>79</v>
      </c>
      <c r="E225">
        <v>0.39834230838911477</v>
      </c>
      <c r="F225">
        <v>0.31034480649772389</v>
      </c>
      <c r="G225">
        <v>0.29131288511316128</v>
      </c>
      <c r="H225">
        <v>2.25</v>
      </c>
      <c r="I225">
        <v>2.95</v>
      </c>
      <c r="J225">
        <v>3.35</v>
      </c>
      <c r="K225" t="s">
        <v>43</v>
      </c>
      <c r="L225" t="s">
        <v>43</v>
      </c>
      <c r="M225" t="s">
        <v>43</v>
      </c>
      <c r="N225">
        <v>0</v>
      </c>
      <c r="O225">
        <v>1</v>
      </c>
      <c r="P225"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0</v>
      </c>
      <c r="V225">
        <f t="shared" si="41"/>
        <v>0</v>
      </c>
      <c r="AL225">
        <f t="shared" si="42"/>
        <v>0</v>
      </c>
      <c r="AM225">
        <f t="shared" si="43"/>
        <v>0</v>
      </c>
      <c r="AN225">
        <f t="shared" si="44"/>
        <v>0</v>
      </c>
      <c r="AO225" t="str">
        <f t="shared" si="45"/>
        <v/>
      </c>
      <c r="AP225" t="str">
        <f t="shared" si="46"/>
        <v/>
      </c>
      <c r="AQ225" t="str">
        <f t="shared" si="47"/>
        <v/>
      </c>
    </row>
    <row r="226" spans="1:43" x14ac:dyDescent="0.35">
      <c r="A226" t="s">
        <v>297</v>
      </c>
      <c r="B226" t="s">
        <v>363</v>
      </c>
      <c r="C226" t="s">
        <v>364</v>
      </c>
      <c r="D226" t="s">
        <v>53</v>
      </c>
      <c r="E226">
        <v>0.65377994654500793</v>
      </c>
      <c r="F226">
        <v>0.13006494726110249</v>
      </c>
      <c r="G226">
        <v>0.21615510619388939</v>
      </c>
      <c r="H226">
        <v>1.55</v>
      </c>
      <c r="I226">
        <v>6</v>
      </c>
      <c r="J226">
        <v>3.95</v>
      </c>
      <c r="K226" t="s">
        <v>30</v>
      </c>
      <c r="L226" t="s">
        <v>43</v>
      </c>
      <c r="M226" t="s">
        <v>43</v>
      </c>
      <c r="N226">
        <v>0</v>
      </c>
      <c r="O226">
        <v>0</v>
      </c>
      <c r="P226">
        <v>1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0</v>
      </c>
      <c r="V226">
        <f t="shared" si="41"/>
        <v>0</v>
      </c>
      <c r="AL226">
        <f t="shared" si="42"/>
        <v>0</v>
      </c>
      <c r="AM226">
        <f t="shared" si="43"/>
        <v>0</v>
      </c>
      <c r="AN226">
        <f t="shared" si="44"/>
        <v>0</v>
      </c>
      <c r="AO226" t="str">
        <f t="shared" si="45"/>
        <v/>
      </c>
      <c r="AP226" t="str">
        <f t="shared" si="46"/>
        <v/>
      </c>
      <c r="AQ226" t="str">
        <f t="shared" si="47"/>
        <v/>
      </c>
    </row>
    <row r="227" spans="1:43" x14ac:dyDescent="0.35">
      <c r="A227" t="s">
        <v>297</v>
      </c>
      <c r="B227" t="s">
        <v>365</v>
      </c>
      <c r="C227" t="s">
        <v>366</v>
      </c>
      <c r="D227" t="s">
        <v>317</v>
      </c>
      <c r="E227">
        <v>0.50496385373004293</v>
      </c>
      <c r="F227">
        <v>0.20971363074355701</v>
      </c>
      <c r="G227">
        <v>0.28532251552640009</v>
      </c>
      <c r="H227">
        <v>1.8</v>
      </c>
      <c r="I227">
        <v>4.3499999999999996</v>
      </c>
      <c r="J227">
        <v>3.35</v>
      </c>
      <c r="K227" t="s">
        <v>43</v>
      </c>
      <c r="L227" t="s">
        <v>43</v>
      </c>
      <c r="M227" t="s">
        <v>43</v>
      </c>
      <c r="N227">
        <v>0</v>
      </c>
      <c r="O227">
        <v>1</v>
      </c>
      <c r="P227">
        <v>0</v>
      </c>
      <c r="Q227">
        <f t="shared" si="36"/>
        <v>0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0</v>
      </c>
      <c r="V227">
        <f t="shared" si="41"/>
        <v>0</v>
      </c>
      <c r="AL227">
        <f t="shared" si="42"/>
        <v>0</v>
      </c>
      <c r="AM227">
        <f t="shared" si="43"/>
        <v>0</v>
      </c>
      <c r="AN227">
        <f t="shared" si="44"/>
        <v>0</v>
      </c>
      <c r="AO227" t="str">
        <f t="shared" si="45"/>
        <v/>
      </c>
      <c r="AP227" t="str">
        <f t="shared" si="46"/>
        <v/>
      </c>
      <c r="AQ227" t="str">
        <f t="shared" si="47"/>
        <v/>
      </c>
    </row>
    <row r="228" spans="1:43" x14ac:dyDescent="0.35">
      <c r="A228" t="s">
        <v>297</v>
      </c>
      <c r="B228" t="s">
        <v>367</v>
      </c>
      <c r="C228" t="s">
        <v>368</v>
      </c>
      <c r="D228" t="s">
        <v>317</v>
      </c>
      <c r="E228">
        <v>0.34413172823563182</v>
      </c>
      <c r="F228">
        <v>0.33673692350646039</v>
      </c>
      <c r="G228">
        <v>0.31913134825790768</v>
      </c>
      <c r="H228">
        <v>2.4500000000000002</v>
      </c>
      <c r="I228">
        <v>3</v>
      </c>
      <c r="J228">
        <v>2.9</v>
      </c>
      <c r="K228" t="s">
        <v>43</v>
      </c>
      <c r="L228" t="s">
        <v>43</v>
      </c>
      <c r="M228" t="s">
        <v>43</v>
      </c>
      <c r="N228">
        <v>1</v>
      </c>
      <c r="O228">
        <v>0</v>
      </c>
      <c r="P228">
        <v>0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0</v>
      </c>
      <c r="V228">
        <f t="shared" si="41"/>
        <v>0</v>
      </c>
      <c r="AL228">
        <f t="shared" si="42"/>
        <v>0</v>
      </c>
      <c r="AM228">
        <f t="shared" si="43"/>
        <v>0</v>
      </c>
      <c r="AN228">
        <f t="shared" si="44"/>
        <v>0</v>
      </c>
      <c r="AO228" t="str">
        <f t="shared" si="45"/>
        <v/>
      </c>
      <c r="AP228" t="str">
        <f t="shared" si="46"/>
        <v/>
      </c>
      <c r="AQ228" t="str">
        <f t="shared" si="47"/>
        <v/>
      </c>
    </row>
    <row r="229" spans="1:43" x14ac:dyDescent="0.35">
      <c r="A229" t="s">
        <v>297</v>
      </c>
      <c r="B229" t="s">
        <v>369</v>
      </c>
      <c r="C229" t="s">
        <v>370</v>
      </c>
      <c r="D229" t="s">
        <v>317</v>
      </c>
      <c r="E229">
        <v>0.30308376111806001</v>
      </c>
      <c r="F229">
        <v>0.39981776647511719</v>
      </c>
      <c r="G229">
        <v>0.29709847240682291</v>
      </c>
      <c r="H229">
        <v>2.95</v>
      </c>
      <c r="I229">
        <v>2.4500000000000002</v>
      </c>
      <c r="J229">
        <v>2.95</v>
      </c>
      <c r="K229" t="s">
        <v>43</v>
      </c>
      <c r="L229" t="s">
        <v>43</v>
      </c>
      <c r="M229" t="s">
        <v>43</v>
      </c>
      <c r="N229">
        <v>0</v>
      </c>
      <c r="O229">
        <v>0</v>
      </c>
      <c r="P229">
        <v>1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AL229">
        <f t="shared" si="42"/>
        <v>0</v>
      </c>
      <c r="AM229">
        <f t="shared" si="43"/>
        <v>0</v>
      </c>
      <c r="AN229">
        <f t="shared" si="44"/>
        <v>0</v>
      </c>
      <c r="AO229" t="str">
        <f t="shared" si="45"/>
        <v/>
      </c>
      <c r="AP229" t="str">
        <f t="shared" si="46"/>
        <v/>
      </c>
      <c r="AQ229" t="str">
        <f t="shared" si="47"/>
        <v/>
      </c>
    </row>
    <row r="230" spans="1:43" x14ac:dyDescent="0.35">
      <c r="A230" t="s">
        <v>297</v>
      </c>
      <c r="B230" t="s">
        <v>371</v>
      </c>
      <c r="C230" t="s">
        <v>372</v>
      </c>
      <c r="D230" t="s">
        <v>317</v>
      </c>
      <c r="E230">
        <v>0.31965965524597029</v>
      </c>
      <c r="F230">
        <v>0.36918362467993582</v>
      </c>
      <c r="G230">
        <v>0.31115672007409378</v>
      </c>
      <c r="H230">
        <v>2.85</v>
      </c>
      <c r="I230">
        <v>2.5</v>
      </c>
      <c r="J230">
        <v>2.95</v>
      </c>
      <c r="K230" t="s">
        <v>43</v>
      </c>
      <c r="L230" t="s">
        <v>43</v>
      </c>
      <c r="M230" t="s">
        <v>43</v>
      </c>
      <c r="N230">
        <v>0</v>
      </c>
      <c r="O230">
        <v>0</v>
      </c>
      <c r="P230">
        <v>1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  <c r="U230">
        <f t="shared" si="40"/>
        <v>0</v>
      </c>
      <c r="V230">
        <f t="shared" si="41"/>
        <v>0</v>
      </c>
      <c r="AL230">
        <f t="shared" si="42"/>
        <v>0</v>
      </c>
      <c r="AM230">
        <f t="shared" si="43"/>
        <v>0</v>
      </c>
      <c r="AN230">
        <f t="shared" si="44"/>
        <v>0</v>
      </c>
      <c r="AO230" t="str">
        <f t="shared" si="45"/>
        <v/>
      </c>
      <c r="AP230" t="str">
        <f t="shared" si="46"/>
        <v/>
      </c>
      <c r="AQ230" t="str">
        <f t="shared" si="47"/>
        <v/>
      </c>
    </row>
    <row r="231" spans="1:43" x14ac:dyDescent="0.35">
      <c r="A231" t="s">
        <v>297</v>
      </c>
      <c r="B231" t="s">
        <v>373</v>
      </c>
      <c r="C231" t="s">
        <v>374</v>
      </c>
      <c r="D231" t="s">
        <v>317</v>
      </c>
      <c r="E231">
        <v>0.3084258059342973</v>
      </c>
      <c r="F231">
        <v>0.38518022943925467</v>
      </c>
      <c r="G231">
        <v>0.30639396462644808</v>
      </c>
      <c r="H231">
        <v>2.9</v>
      </c>
      <c r="I231">
        <v>2.5499999999999998</v>
      </c>
      <c r="J231">
        <v>2.85</v>
      </c>
      <c r="K231" t="s">
        <v>43</v>
      </c>
      <c r="L231" t="s">
        <v>43</v>
      </c>
      <c r="M231" t="s">
        <v>43</v>
      </c>
      <c r="N231">
        <v>0</v>
      </c>
      <c r="O231">
        <v>0</v>
      </c>
      <c r="P231">
        <v>1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0</v>
      </c>
      <c r="V231">
        <f t="shared" si="41"/>
        <v>0</v>
      </c>
      <c r="AL231">
        <f t="shared" si="42"/>
        <v>0</v>
      </c>
      <c r="AM231">
        <f t="shared" si="43"/>
        <v>0</v>
      </c>
      <c r="AN231">
        <f t="shared" si="44"/>
        <v>0</v>
      </c>
      <c r="AO231" t="str">
        <f t="shared" si="45"/>
        <v/>
      </c>
      <c r="AP231" t="str">
        <f t="shared" si="46"/>
        <v/>
      </c>
      <c r="AQ231" t="str">
        <f t="shared" si="47"/>
        <v/>
      </c>
    </row>
    <row r="232" spans="1:43" x14ac:dyDescent="0.35">
      <c r="A232" t="s">
        <v>297</v>
      </c>
      <c r="B232" t="s">
        <v>375</v>
      </c>
      <c r="C232" t="s">
        <v>376</v>
      </c>
      <c r="D232" t="s">
        <v>317</v>
      </c>
      <c r="E232">
        <v>0.50033896671461431</v>
      </c>
      <c r="F232">
        <v>0.2129777816570442</v>
      </c>
      <c r="G232">
        <v>0.28668325162834157</v>
      </c>
      <c r="H232">
        <v>1.8</v>
      </c>
      <c r="I232">
        <v>4.5</v>
      </c>
      <c r="J232">
        <v>3.25</v>
      </c>
      <c r="K232" t="s">
        <v>43</v>
      </c>
      <c r="L232" t="s">
        <v>43</v>
      </c>
      <c r="M232" t="s">
        <v>43</v>
      </c>
      <c r="N232">
        <v>1</v>
      </c>
      <c r="O232">
        <v>0</v>
      </c>
      <c r="P232"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  <c r="U232">
        <f t="shared" si="40"/>
        <v>0</v>
      </c>
      <c r="V232">
        <f t="shared" si="41"/>
        <v>0</v>
      </c>
      <c r="AL232">
        <f t="shared" si="42"/>
        <v>0</v>
      </c>
      <c r="AM232">
        <f t="shared" si="43"/>
        <v>0</v>
      </c>
      <c r="AN232">
        <f t="shared" si="44"/>
        <v>0</v>
      </c>
      <c r="AO232" t="str">
        <f t="shared" si="45"/>
        <v/>
      </c>
      <c r="AP232" t="str">
        <f t="shared" si="46"/>
        <v/>
      </c>
      <c r="AQ232" t="str">
        <f t="shared" si="47"/>
        <v/>
      </c>
    </row>
    <row r="233" spans="1:43" x14ac:dyDescent="0.35">
      <c r="A233" t="s">
        <v>297</v>
      </c>
      <c r="B233" t="s">
        <v>377</v>
      </c>
      <c r="C233" t="s">
        <v>378</v>
      </c>
      <c r="D233" t="s">
        <v>317</v>
      </c>
      <c r="E233">
        <v>0.44162256659376448</v>
      </c>
      <c r="F233">
        <v>0.25223946545748033</v>
      </c>
      <c r="G233">
        <v>0.30613796794875531</v>
      </c>
      <c r="H233">
        <v>2</v>
      </c>
      <c r="I233">
        <v>3.75</v>
      </c>
      <c r="J233">
        <v>3.1</v>
      </c>
      <c r="K233" t="s">
        <v>43</v>
      </c>
      <c r="L233" t="s">
        <v>43</v>
      </c>
      <c r="M233" t="s">
        <v>43</v>
      </c>
      <c r="N233">
        <v>1</v>
      </c>
      <c r="O233">
        <v>0</v>
      </c>
      <c r="P233"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  <c r="U233">
        <f t="shared" si="40"/>
        <v>0</v>
      </c>
      <c r="V233">
        <f t="shared" si="41"/>
        <v>0</v>
      </c>
      <c r="AL233">
        <f t="shared" si="42"/>
        <v>0</v>
      </c>
      <c r="AM233">
        <f t="shared" si="43"/>
        <v>0</v>
      </c>
      <c r="AN233">
        <f t="shared" si="44"/>
        <v>0</v>
      </c>
      <c r="AO233" t="str">
        <f t="shared" si="45"/>
        <v/>
      </c>
      <c r="AP233" t="str">
        <f t="shared" si="46"/>
        <v/>
      </c>
      <c r="AQ233" t="str">
        <f t="shared" si="47"/>
        <v/>
      </c>
    </row>
    <row r="234" spans="1:43" x14ac:dyDescent="0.35">
      <c r="A234" t="s">
        <v>297</v>
      </c>
      <c r="B234" t="s">
        <v>27</v>
      </c>
      <c r="C234" t="s">
        <v>379</v>
      </c>
      <c r="D234" t="s">
        <v>29</v>
      </c>
      <c r="E234">
        <v>0.31353681307081982</v>
      </c>
      <c r="F234">
        <v>0.38587487970032308</v>
      </c>
      <c r="G234">
        <v>0.30058830722885721</v>
      </c>
      <c r="H234">
        <v>2.52</v>
      </c>
      <c r="I234">
        <v>2.9</v>
      </c>
      <c r="J234">
        <v>3.3</v>
      </c>
      <c r="K234" t="s">
        <v>30</v>
      </c>
      <c r="L234" t="s">
        <v>30</v>
      </c>
      <c r="M234" t="s">
        <v>43</v>
      </c>
      <c r="N234">
        <v>1</v>
      </c>
      <c r="O234">
        <v>0</v>
      </c>
      <c r="P234"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  <c r="U234">
        <f t="shared" si="40"/>
        <v>0</v>
      </c>
      <c r="V234">
        <f t="shared" si="41"/>
        <v>0</v>
      </c>
      <c r="AL234">
        <f t="shared" si="42"/>
        <v>0</v>
      </c>
      <c r="AM234">
        <f t="shared" si="43"/>
        <v>0</v>
      </c>
      <c r="AN234">
        <f t="shared" si="44"/>
        <v>0</v>
      </c>
      <c r="AO234" t="str">
        <f t="shared" si="45"/>
        <v/>
      </c>
      <c r="AP234" t="str">
        <f t="shared" si="46"/>
        <v/>
      </c>
      <c r="AQ234" t="str">
        <f t="shared" si="47"/>
        <v/>
      </c>
    </row>
    <row r="235" spans="1:43" x14ac:dyDescent="0.35">
      <c r="A235" t="s">
        <v>297</v>
      </c>
      <c r="B235" t="s">
        <v>380</v>
      </c>
      <c r="C235" t="s">
        <v>381</v>
      </c>
      <c r="D235" t="s">
        <v>317</v>
      </c>
      <c r="E235">
        <v>0.31795973278569922</v>
      </c>
      <c r="F235">
        <v>0.3798141376265311</v>
      </c>
      <c r="G235">
        <v>0.30222612958776968</v>
      </c>
      <c r="H235">
        <v>2.7</v>
      </c>
      <c r="I235">
        <v>2.75</v>
      </c>
      <c r="J235">
        <v>2.85</v>
      </c>
      <c r="K235" t="s">
        <v>43</v>
      </c>
      <c r="L235" t="s">
        <v>43</v>
      </c>
      <c r="M235" t="s">
        <v>43</v>
      </c>
      <c r="N235">
        <v>1</v>
      </c>
      <c r="O235">
        <v>0</v>
      </c>
      <c r="P235">
        <v>0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0</v>
      </c>
      <c r="V235">
        <f t="shared" si="41"/>
        <v>0</v>
      </c>
      <c r="AL235">
        <f t="shared" si="42"/>
        <v>0</v>
      </c>
      <c r="AM235">
        <f t="shared" si="43"/>
        <v>0</v>
      </c>
      <c r="AN235">
        <f t="shared" si="44"/>
        <v>0</v>
      </c>
      <c r="AO235" t="str">
        <f t="shared" si="45"/>
        <v/>
      </c>
      <c r="AP235" t="str">
        <f t="shared" si="46"/>
        <v/>
      </c>
      <c r="AQ235" t="str">
        <f t="shared" si="47"/>
        <v/>
      </c>
    </row>
    <row r="236" spans="1:43" x14ac:dyDescent="0.35">
      <c r="A236" t="s">
        <v>297</v>
      </c>
      <c r="B236" t="s">
        <v>382</v>
      </c>
      <c r="C236" t="s">
        <v>54</v>
      </c>
      <c r="D236" t="s">
        <v>53</v>
      </c>
      <c r="E236">
        <v>0.53832199526053737</v>
      </c>
      <c r="F236">
        <v>0.1914786571392465</v>
      </c>
      <c r="G236">
        <v>0.27019934760021608</v>
      </c>
      <c r="H236">
        <v>1.95</v>
      </c>
      <c r="I236">
        <v>3.45</v>
      </c>
      <c r="J236">
        <v>3.65</v>
      </c>
      <c r="K236" t="s">
        <v>30</v>
      </c>
      <c r="L236" t="s">
        <v>43</v>
      </c>
      <c r="M236" t="s">
        <v>43</v>
      </c>
      <c r="N236">
        <v>1</v>
      </c>
      <c r="O236">
        <v>0</v>
      </c>
      <c r="P236"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0</v>
      </c>
      <c r="V236">
        <f t="shared" si="41"/>
        <v>0</v>
      </c>
      <c r="AL236">
        <f t="shared" si="42"/>
        <v>0</v>
      </c>
      <c r="AM236">
        <f t="shared" si="43"/>
        <v>0</v>
      </c>
      <c r="AN236">
        <f t="shared" si="44"/>
        <v>0</v>
      </c>
      <c r="AO236" t="str">
        <f t="shared" si="45"/>
        <v/>
      </c>
      <c r="AP236" t="str">
        <f t="shared" si="46"/>
        <v/>
      </c>
      <c r="AQ236" t="str">
        <f t="shared" si="47"/>
        <v/>
      </c>
    </row>
    <row r="237" spans="1:43" x14ac:dyDescent="0.35">
      <c r="A237" t="s">
        <v>297</v>
      </c>
      <c r="B237" t="s">
        <v>227</v>
      </c>
      <c r="C237" t="s">
        <v>383</v>
      </c>
      <c r="D237" t="s">
        <v>82</v>
      </c>
      <c r="E237">
        <v>0.4350097868960639</v>
      </c>
      <c r="F237">
        <v>0.26405603870160038</v>
      </c>
      <c r="G237">
        <v>0.30093417440233577</v>
      </c>
      <c r="H237">
        <v>1.9</v>
      </c>
      <c r="I237">
        <v>3</v>
      </c>
      <c r="J237">
        <v>3.15</v>
      </c>
      <c r="K237" t="s">
        <v>30</v>
      </c>
      <c r="L237" t="s">
        <v>30</v>
      </c>
      <c r="M237" t="s">
        <v>30</v>
      </c>
      <c r="N237">
        <v>0</v>
      </c>
      <c r="O237">
        <v>1</v>
      </c>
      <c r="P237">
        <v>0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  <c r="U237">
        <f t="shared" si="40"/>
        <v>0</v>
      </c>
      <c r="V237">
        <f t="shared" si="41"/>
        <v>0</v>
      </c>
      <c r="AL237">
        <f t="shared" si="42"/>
        <v>0</v>
      </c>
      <c r="AM237">
        <f t="shared" si="43"/>
        <v>0</v>
      </c>
      <c r="AN237">
        <f t="shared" si="44"/>
        <v>0</v>
      </c>
      <c r="AO237" t="str">
        <f t="shared" si="45"/>
        <v/>
      </c>
      <c r="AP237" t="str">
        <f t="shared" si="46"/>
        <v/>
      </c>
      <c r="AQ237" t="str">
        <f t="shared" si="47"/>
        <v/>
      </c>
    </row>
    <row r="238" spans="1:43" x14ac:dyDescent="0.35">
      <c r="A238" t="s">
        <v>297</v>
      </c>
      <c r="B238" t="s">
        <v>384</v>
      </c>
      <c r="C238" t="s">
        <v>385</v>
      </c>
      <c r="D238" t="s">
        <v>179</v>
      </c>
      <c r="E238">
        <v>0.40975640250806611</v>
      </c>
      <c r="F238">
        <v>0.28606834628146011</v>
      </c>
      <c r="G238">
        <v>0.30417525121047401</v>
      </c>
      <c r="H238">
        <v>1.93</v>
      </c>
      <c r="I238">
        <v>4.25</v>
      </c>
      <c r="J238">
        <v>3.05</v>
      </c>
      <c r="K238" t="s">
        <v>30</v>
      </c>
      <c r="L238" t="s">
        <v>43</v>
      </c>
      <c r="M238" t="s">
        <v>43</v>
      </c>
      <c r="N238">
        <v>1</v>
      </c>
      <c r="O238">
        <v>0</v>
      </c>
      <c r="P238">
        <v>0</v>
      </c>
      <c r="Q238">
        <f t="shared" si="36"/>
        <v>0</v>
      </c>
      <c r="R238">
        <f t="shared" si="37"/>
        <v>3.881864677586222E-4</v>
      </c>
      <c r="S238">
        <f t="shared" si="38"/>
        <v>0</v>
      </c>
      <c r="T238">
        <f t="shared" si="39"/>
        <v>0</v>
      </c>
      <c r="U238">
        <f t="shared" si="40"/>
        <v>0</v>
      </c>
      <c r="V238">
        <f t="shared" si="41"/>
        <v>0</v>
      </c>
      <c r="AL238">
        <f t="shared" si="42"/>
        <v>0</v>
      </c>
      <c r="AM238">
        <f t="shared" si="43"/>
        <v>3.881864677586222E-4</v>
      </c>
      <c r="AN238">
        <f t="shared" si="44"/>
        <v>0</v>
      </c>
      <c r="AO238" t="str">
        <f t="shared" si="45"/>
        <v/>
      </c>
      <c r="AP238">
        <f t="shared" si="46"/>
        <v>-3.881864677586222E-4</v>
      </c>
      <c r="AQ238" t="str">
        <f t="shared" si="47"/>
        <v/>
      </c>
    </row>
    <row r="239" spans="1:43" x14ac:dyDescent="0.35">
      <c r="A239" t="s">
        <v>297</v>
      </c>
      <c r="B239" t="s">
        <v>112</v>
      </c>
      <c r="C239" t="s">
        <v>57</v>
      </c>
      <c r="D239" t="s">
        <v>58</v>
      </c>
      <c r="E239">
        <v>0.807946994203664</v>
      </c>
      <c r="F239">
        <v>6.2599001540601606E-2</v>
      </c>
      <c r="G239">
        <v>0.12945400425573439</v>
      </c>
      <c r="H239">
        <v>1.19</v>
      </c>
      <c r="I239">
        <v>15.5</v>
      </c>
      <c r="J239">
        <v>7.75</v>
      </c>
      <c r="K239" t="s">
        <v>30</v>
      </c>
      <c r="L239" t="s">
        <v>30</v>
      </c>
      <c r="M239" t="s">
        <v>43</v>
      </c>
      <c r="N239">
        <v>1</v>
      </c>
      <c r="O239">
        <v>0</v>
      </c>
      <c r="P239"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0</v>
      </c>
      <c r="V239">
        <f t="shared" si="41"/>
        <v>0</v>
      </c>
      <c r="AL239">
        <f t="shared" si="42"/>
        <v>0</v>
      </c>
      <c r="AM239">
        <f t="shared" si="43"/>
        <v>0</v>
      </c>
      <c r="AN239">
        <f t="shared" si="44"/>
        <v>0</v>
      </c>
      <c r="AO239" t="str">
        <f t="shared" si="45"/>
        <v/>
      </c>
      <c r="AP239" t="str">
        <f t="shared" si="46"/>
        <v/>
      </c>
      <c r="AQ239" t="str">
        <f t="shared" si="47"/>
        <v/>
      </c>
    </row>
    <row r="240" spans="1:43" x14ac:dyDescent="0.35">
      <c r="A240" t="s">
        <v>297</v>
      </c>
      <c r="B240" t="s">
        <v>225</v>
      </c>
      <c r="C240" t="s">
        <v>212</v>
      </c>
      <c r="D240" t="s">
        <v>79</v>
      </c>
      <c r="E240">
        <v>0.31910397188453898</v>
      </c>
      <c r="F240">
        <v>0.38143357053710197</v>
      </c>
      <c r="G240">
        <v>0.29946245757835899</v>
      </c>
      <c r="H240">
        <v>2.57</v>
      </c>
      <c r="I240">
        <v>2.6</v>
      </c>
      <c r="J240">
        <v>3.4</v>
      </c>
      <c r="K240" t="s">
        <v>30</v>
      </c>
      <c r="L240" t="s">
        <v>30</v>
      </c>
      <c r="M240" t="s">
        <v>43</v>
      </c>
      <c r="N240">
        <v>0</v>
      </c>
      <c r="O240">
        <v>1</v>
      </c>
      <c r="P240">
        <v>0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0</v>
      </c>
      <c r="V240">
        <f t="shared" si="41"/>
        <v>0</v>
      </c>
      <c r="AL240">
        <f t="shared" si="42"/>
        <v>0</v>
      </c>
      <c r="AM240">
        <f t="shared" si="43"/>
        <v>0</v>
      </c>
      <c r="AN240">
        <f t="shared" si="44"/>
        <v>0</v>
      </c>
      <c r="AO240" t="str">
        <f t="shared" si="45"/>
        <v/>
      </c>
      <c r="AP240" t="str">
        <f t="shared" si="46"/>
        <v/>
      </c>
      <c r="AQ240" t="str">
        <f t="shared" si="47"/>
        <v/>
      </c>
    </row>
    <row r="241" spans="1:43" x14ac:dyDescent="0.35">
      <c r="A241" t="s">
        <v>297</v>
      </c>
      <c r="B241" t="s">
        <v>255</v>
      </c>
      <c r="C241" t="s">
        <v>386</v>
      </c>
      <c r="D241" t="s">
        <v>66</v>
      </c>
      <c r="E241">
        <v>0.34546988256607353</v>
      </c>
      <c r="F241">
        <v>0.341054974974279</v>
      </c>
      <c r="G241">
        <v>0.31347514245964753</v>
      </c>
      <c r="H241">
        <v>2.7</v>
      </c>
      <c r="I241">
        <v>2.65</v>
      </c>
      <c r="J241">
        <v>3.1</v>
      </c>
      <c r="K241" t="s">
        <v>30</v>
      </c>
      <c r="L241" t="s">
        <v>43</v>
      </c>
      <c r="M241" t="s">
        <v>43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0</v>
      </c>
      <c r="V241">
        <f t="shared" si="41"/>
        <v>0</v>
      </c>
      <c r="AL241">
        <f t="shared" si="42"/>
        <v>0</v>
      </c>
      <c r="AM241">
        <f t="shared" si="43"/>
        <v>0</v>
      </c>
      <c r="AN241">
        <f t="shared" si="44"/>
        <v>0</v>
      </c>
      <c r="AO241" t="str">
        <f t="shared" si="45"/>
        <v/>
      </c>
      <c r="AP241" t="str">
        <f t="shared" si="46"/>
        <v/>
      </c>
      <c r="AQ241" t="str">
        <f t="shared" si="47"/>
        <v/>
      </c>
    </row>
    <row r="242" spans="1:43" x14ac:dyDescent="0.35">
      <c r="A242" t="s">
        <v>297</v>
      </c>
      <c r="B242" t="s">
        <v>262</v>
      </c>
      <c r="C242" t="s">
        <v>387</v>
      </c>
      <c r="D242" t="s">
        <v>174</v>
      </c>
      <c r="E242">
        <v>0.32119272402473531</v>
      </c>
      <c r="F242">
        <v>0.3743532055130307</v>
      </c>
      <c r="G242">
        <v>0.30445407046223388</v>
      </c>
      <c r="H242">
        <v>2.4500000000000002</v>
      </c>
      <c r="I242">
        <v>3.15</v>
      </c>
      <c r="J242">
        <v>3.05</v>
      </c>
      <c r="K242" t="s">
        <v>30</v>
      </c>
      <c r="L242" t="s">
        <v>30</v>
      </c>
      <c r="M242" t="s">
        <v>43</v>
      </c>
      <c r="N242">
        <v>0</v>
      </c>
      <c r="O242">
        <v>0</v>
      </c>
      <c r="P242">
        <v>1</v>
      </c>
      <c r="Q242">
        <f t="shared" si="36"/>
        <v>0</v>
      </c>
      <c r="R242">
        <f t="shared" si="37"/>
        <v>9.8252691525195779E-3</v>
      </c>
      <c r="S242">
        <f t="shared" si="38"/>
        <v>0</v>
      </c>
      <c r="T242">
        <f t="shared" si="39"/>
        <v>0</v>
      </c>
      <c r="U242">
        <f t="shared" si="40"/>
        <v>0</v>
      </c>
      <c r="V242">
        <f t="shared" si="41"/>
        <v>0</v>
      </c>
      <c r="AL242">
        <f t="shared" si="42"/>
        <v>0</v>
      </c>
      <c r="AM242">
        <f t="shared" si="43"/>
        <v>9.8252691525195779E-3</v>
      </c>
      <c r="AN242">
        <f t="shared" si="44"/>
        <v>0</v>
      </c>
      <c r="AO242" t="str">
        <f t="shared" si="45"/>
        <v/>
      </c>
      <c r="AP242">
        <f t="shared" si="46"/>
        <v>-9.8252691525195779E-3</v>
      </c>
      <c r="AQ242" t="str">
        <f t="shared" si="47"/>
        <v/>
      </c>
    </row>
    <row r="243" spans="1:43" x14ac:dyDescent="0.35">
      <c r="A243" t="s">
        <v>297</v>
      </c>
      <c r="B243" t="s">
        <v>388</v>
      </c>
      <c r="C243" t="s">
        <v>233</v>
      </c>
      <c r="D243" t="s">
        <v>71</v>
      </c>
      <c r="E243">
        <v>0.26947699961636379</v>
      </c>
      <c r="F243">
        <v>0.44688151426369932</v>
      </c>
      <c r="G243">
        <v>0.28364148611993689</v>
      </c>
      <c r="H243">
        <v>3.05</v>
      </c>
      <c r="I243">
        <v>2.2999999999999998</v>
      </c>
      <c r="J243">
        <v>3.6</v>
      </c>
      <c r="K243" t="s">
        <v>30</v>
      </c>
      <c r="L243" t="s">
        <v>43</v>
      </c>
      <c r="M243" t="s">
        <v>43</v>
      </c>
      <c r="N243">
        <v>0</v>
      </c>
      <c r="O243">
        <v>1</v>
      </c>
      <c r="P243"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  <c r="U243">
        <f t="shared" si="40"/>
        <v>0</v>
      </c>
      <c r="V243">
        <f t="shared" si="41"/>
        <v>0</v>
      </c>
      <c r="AL243">
        <f t="shared" si="42"/>
        <v>0</v>
      </c>
      <c r="AM243">
        <f t="shared" si="43"/>
        <v>0</v>
      </c>
      <c r="AN243">
        <f t="shared" si="44"/>
        <v>0</v>
      </c>
      <c r="AO243" t="str">
        <f t="shared" si="45"/>
        <v/>
      </c>
      <c r="AP243" t="str">
        <f t="shared" si="46"/>
        <v/>
      </c>
      <c r="AQ243" t="str">
        <f t="shared" si="47"/>
        <v/>
      </c>
    </row>
    <row r="244" spans="1:43" x14ac:dyDescent="0.35">
      <c r="A244" t="s">
        <v>297</v>
      </c>
      <c r="B244" t="s">
        <v>389</v>
      </c>
      <c r="C244" t="s">
        <v>390</v>
      </c>
      <c r="D244" t="s">
        <v>179</v>
      </c>
      <c r="E244">
        <v>0.58640982388375518</v>
      </c>
      <c r="F244">
        <v>0.1634155242325902</v>
      </c>
      <c r="G244">
        <v>0.25017465188365462</v>
      </c>
      <c r="H244">
        <v>1.7</v>
      </c>
      <c r="I244">
        <v>5.5</v>
      </c>
      <c r="J244">
        <v>3.4</v>
      </c>
      <c r="K244" t="s">
        <v>30</v>
      </c>
      <c r="L244" t="s">
        <v>43</v>
      </c>
      <c r="M244" t="s">
        <v>43</v>
      </c>
      <c r="N244">
        <v>1</v>
      </c>
      <c r="O244">
        <v>0</v>
      </c>
      <c r="P244">
        <v>0</v>
      </c>
      <c r="Q244">
        <f t="shared" si="36"/>
        <v>0</v>
      </c>
      <c r="R244">
        <f t="shared" si="37"/>
        <v>0</v>
      </c>
      <c r="S244">
        <f t="shared" si="38"/>
        <v>0</v>
      </c>
      <c r="T244">
        <f t="shared" si="39"/>
        <v>0</v>
      </c>
      <c r="U244">
        <f t="shared" si="40"/>
        <v>0</v>
      </c>
      <c r="V244">
        <f t="shared" si="41"/>
        <v>0</v>
      </c>
      <c r="AL244">
        <f t="shared" si="42"/>
        <v>0</v>
      </c>
      <c r="AM244">
        <f t="shared" si="43"/>
        <v>0</v>
      </c>
      <c r="AN244">
        <f t="shared" si="44"/>
        <v>0</v>
      </c>
      <c r="AO244" t="str">
        <f t="shared" si="45"/>
        <v/>
      </c>
      <c r="AP244" t="str">
        <f t="shared" si="46"/>
        <v/>
      </c>
      <c r="AQ244" t="str">
        <f t="shared" si="47"/>
        <v/>
      </c>
    </row>
    <row r="245" spans="1:43" x14ac:dyDescent="0.35">
      <c r="A245" t="s">
        <v>297</v>
      </c>
      <c r="B245" t="s">
        <v>391</v>
      </c>
      <c r="C245" t="s">
        <v>392</v>
      </c>
      <c r="D245" t="s">
        <v>53</v>
      </c>
      <c r="E245">
        <v>0.73527524769338548</v>
      </c>
      <c r="F245">
        <v>9.3033820621308619E-2</v>
      </c>
      <c r="G245">
        <v>0.17169093168530589</v>
      </c>
      <c r="H245">
        <v>1.34</v>
      </c>
      <c r="I245">
        <v>8</v>
      </c>
      <c r="J245">
        <v>5.25</v>
      </c>
      <c r="K245" t="s">
        <v>30</v>
      </c>
      <c r="L245" t="s">
        <v>30</v>
      </c>
      <c r="M245" t="s">
        <v>43</v>
      </c>
      <c r="N245">
        <v>0</v>
      </c>
      <c r="O245">
        <v>0</v>
      </c>
      <c r="P245">
        <v>1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0</v>
      </c>
      <c r="V245">
        <f t="shared" si="41"/>
        <v>0</v>
      </c>
      <c r="AL245">
        <f t="shared" si="42"/>
        <v>0</v>
      </c>
      <c r="AM245">
        <f t="shared" si="43"/>
        <v>0</v>
      </c>
      <c r="AN245">
        <f t="shared" si="44"/>
        <v>0</v>
      </c>
      <c r="AO245" t="str">
        <f t="shared" si="45"/>
        <v/>
      </c>
      <c r="AP245" t="str">
        <f t="shared" si="46"/>
        <v/>
      </c>
      <c r="AQ245" t="str">
        <f t="shared" si="47"/>
        <v/>
      </c>
    </row>
    <row r="246" spans="1:43" x14ac:dyDescent="0.35">
      <c r="A246" t="s">
        <v>297</v>
      </c>
      <c r="B246" t="s">
        <v>142</v>
      </c>
      <c r="C246" t="s">
        <v>28</v>
      </c>
      <c r="D246" t="s">
        <v>29</v>
      </c>
      <c r="E246">
        <v>0.37086675230147059</v>
      </c>
      <c r="F246">
        <v>0.32075429649419679</v>
      </c>
      <c r="G246">
        <v>0.3083789512043324</v>
      </c>
      <c r="H246">
        <v>2.37</v>
      </c>
      <c r="I246">
        <v>3.4</v>
      </c>
      <c r="J246">
        <v>3.15</v>
      </c>
      <c r="K246" t="s">
        <v>30</v>
      </c>
      <c r="L246" t="s">
        <v>43</v>
      </c>
      <c r="M246" t="s">
        <v>30</v>
      </c>
      <c r="N246">
        <v>0</v>
      </c>
      <c r="O246">
        <v>1</v>
      </c>
      <c r="P246">
        <v>0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0</v>
      </c>
      <c r="V246">
        <f t="shared" si="41"/>
        <v>0</v>
      </c>
      <c r="AL246">
        <f t="shared" si="42"/>
        <v>0</v>
      </c>
      <c r="AM246">
        <f t="shared" si="43"/>
        <v>0</v>
      </c>
      <c r="AN246">
        <f t="shared" si="44"/>
        <v>0</v>
      </c>
      <c r="AO246" t="str">
        <f t="shared" si="45"/>
        <v/>
      </c>
      <c r="AP246" t="str">
        <f t="shared" si="46"/>
        <v/>
      </c>
      <c r="AQ246" t="str">
        <f t="shared" si="47"/>
        <v/>
      </c>
    </row>
    <row r="247" spans="1:43" x14ac:dyDescent="0.35">
      <c r="A247" t="s">
        <v>393</v>
      </c>
      <c r="B247" t="s">
        <v>132</v>
      </c>
      <c r="C247" t="s">
        <v>130</v>
      </c>
      <c r="D247" t="s">
        <v>50</v>
      </c>
      <c r="E247">
        <v>0.35330189824075442</v>
      </c>
      <c r="F247">
        <v>0.32595324448174312</v>
      </c>
      <c r="G247">
        <v>0.32074485727750229</v>
      </c>
      <c r="H247">
        <v>2.2999999999999998</v>
      </c>
      <c r="I247">
        <v>2.77</v>
      </c>
      <c r="J247">
        <v>3.3</v>
      </c>
      <c r="K247" t="s">
        <v>30</v>
      </c>
      <c r="L247" t="s">
        <v>30</v>
      </c>
      <c r="M247" t="s">
        <v>30</v>
      </c>
      <c r="N247">
        <v>1</v>
      </c>
      <c r="O247">
        <v>0</v>
      </c>
      <c r="P247">
        <v>0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  <c r="U247">
        <f t="shared" si="40"/>
        <v>0</v>
      </c>
      <c r="V247">
        <f t="shared" si="41"/>
        <v>0</v>
      </c>
      <c r="AL247">
        <f t="shared" si="42"/>
        <v>0</v>
      </c>
      <c r="AM247">
        <f t="shared" si="43"/>
        <v>0</v>
      </c>
      <c r="AN247">
        <f t="shared" si="44"/>
        <v>0</v>
      </c>
      <c r="AO247" t="str">
        <f t="shared" si="45"/>
        <v/>
      </c>
      <c r="AP247" t="str">
        <f t="shared" si="46"/>
        <v/>
      </c>
      <c r="AQ247" t="str">
        <f t="shared" si="47"/>
        <v/>
      </c>
    </row>
    <row r="248" spans="1:43" x14ac:dyDescent="0.35">
      <c r="A248" t="s">
        <v>393</v>
      </c>
      <c r="B248" t="s">
        <v>52</v>
      </c>
      <c r="C248" t="s">
        <v>55</v>
      </c>
      <c r="D248" t="s">
        <v>53</v>
      </c>
      <c r="E248">
        <v>0.43082703937432137</v>
      </c>
      <c r="F248">
        <v>0.26282725611478008</v>
      </c>
      <c r="G248">
        <v>0.30634570451089849</v>
      </c>
      <c r="H248">
        <v>2.1</v>
      </c>
      <c r="I248">
        <v>3</v>
      </c>
      <c r="J248">
        <v>3.5</v>
      </c>
      <c r="K248" t="s">
        <v>30</v>
      </c>
      <c r="L248" t="s">
        <v>30</v>
      </c>
      <c r="M248" t="s">
        <v>30</v>
      </c>
      <c r="N248">
        <v>0</v>
      </c>
      <c r="O248">
        <v>0</v>
      </c>
      <c r="P248">
        <v>1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  <c r="U248">
        <f t="shared" si="40"/>
        <v>0</v>
      </c>
      <c r="V248">
        <f t="shared" si="41"/>
        <v>0</v>
      </c>
      <c r="AL248">
        <f t="shared" si="42"/>
        <v>0</v>
      </c>
      <c r="AM248">
        <f t="shared" si="43"/>
        <v>0</v>
      </c>
      <c r="AN248">
        <f t="shared" si="44"/>
        <v>0</v>
      </c>
      <c r="AO248" t="str">
        <f t="shared" si="45"/>
        <v/>
      </c>
      <c r="AP248" t="str">
        <f t="shared" si="46"/>
        <v/>
      </c>
      <c r="AQ248" t="str">
        <f t="shared" si="47"/>
        <v/>
      </c>
    </row>
    <row r="249" spans="1:43" x14ac:dyDescent="0.35">
      <c r="A249" t="s">
        <v>393</v>
      </c>
      <c r="B249" t="s">
        <v>394</v>
      </c>
      <c r="C249" t="s">
        <v>224</v>
      </c>
      <c r="D249" t="s">
        <v>58</v>
      </c>
      <c r="E249">
        <v>0.21311425544535989</v>
      </c>
      <c r="F249">
        <v>0.54664245224483232</v>
      </c>
      <c r="G249">
        <v>0.24024329230980779</v>
      </c>
      <c r="H249">
        <v>3.75</v>
      </c>
      <c r="I249">
        <v>1.93</v>
      </c>
      <c r="J249">
        <v>3.4</v>
      </c>
      <c r="K249" t="s">
        <v>30</v>
      </c>
      <c r="L249" t="s">
        <v>30</v>
      </c>
      <c r="M249" t="s">
        <v>30</v>
      </c>
      <c r="N249">
        <v>0</v>
      </c>
      <c r="O249">
        <v>1</v>
      </c>
      <c r="P249"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0</v>
      </c>
      <c r="V249">
        <f t="shared" si="41"/>
        <v>0</v>
      </c>
      <c r="AL249">
        <f t="shared" si="42"/>
        <v>0</v>
      </c>
      <c r="AM249">
        <f t="shared" si="43"/>
        <v>0</v>
      </c>
      <c r="AN249">
        <f t="shared" si="44"/>
        <v>0</v>
      </c>
      <c r="AO249" t="str">
        <f t="shared" si="45"/>
        <v/>
      </c>
      <c r="AP249" t="str">
        <f t="shared" si="46"/>
        <v/>
      </c>
      <c r="AQ249" t="str">
        <f t="shared" si="47"/>
        <v/>
      </c>
    </row>
    <row r="250" spans="1:43" x14ac:dyDescent="0.35">
      <c r="A250" t="s">
        <v>393</v>
      </c>
      <c r="B250" t="s">
        <v>214</v>
      </c>
      <c r="C250" t="s">
        <v>276</v>
      </c>
      <c r="D250" t="s">
        <v>71</v>
      </c>
      <c r="E250">
        <v>0.67757115812767743</v>
      </c>
      <c r="F250">
        <v>0.1187795828298977</v>
      </c>
      <c r="G250">
        <v>0.2036492590424249</v>
      </c>
      <c r="H250">
        <v>1.31</v>
      </c>
      <c r="I250">
        <v>9.25</v>
      </c>
      <c r="J250">
        <v>4.75</v>
      </c>
      <c r="K250" t="s">
        <v>30</v>
      </c>
      <c r="L250" t="s">
        <v>30</v>
      </c>
      <c r="M250" t="s">
        <v>30</v>
      </c>
      <c r="N250">
        <v>1</v>
      </c>
      <c r="O250">
        <v>0</v>
      </c>
      <c r="P250"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0</v>
      </c>
      <c r="V250">
        <f t="shared" si="41"/>
        <v>0</v>
      </c>
      <c r="AL250">
        <f t="shared" si="42"/>
        <v>0</v>
      </c>
      <c r="AM250">
        <f t="shared" si="43"/>
        <v>0</v>
      </c>
      <c r="AN250">
        <f t="shared" si="44"/>
        <v>0</v>
      </c>
      <c r="AO250" t="str">
        <f t="shared" si="45"/>
        <v/>
      </c>
      <c r="AP250" t="str">
        <f t="shared" si="46"/>
        <v/>
      </c>
      <c r="AQ250" t="str">
        <f t="shared" si="47"/>
        <v/>
      </c>
    </row>
    <row r="251" spans="1:43" x14ac:dyDescent="0.35">
      <c r="A251" t="s">
        <v>393</v>
      </c>
      <c r="B251" t="s">
        <v>67</v>
      </c>
      <c r="C251" t="s">
        <v>65</v>
      </c>
      <c r="D251" t="s">
        <v>66</v>
      </c>
      <c r="E251">
        <v>0.36390080494831428</v>
      </c>
      <c r="F251">
        <v>0.31625175084958479</v>
      </c>
      <c r="G251">
        <v>0.31984744420210098</v>
      </c>
      <c r="H251">
        <v>2.27</v>
      </c>
      <c r="I251">
        <v>3.1</v>
      </c>
      <c r="J251">
        <v>3.15</v>
      </c>
      <c r="K251" t="s">
        <v>30</v>
      </c>
      <c r="L251" t="s">
        <v>30</v>
      </c>
      <c r="M251" t="s">
        <v>30</v>
      </c>
      <c r="N251">
        <v>0</v>
      </c>
      <c r="O251">
        <v>1</v>
      </c>
      <c r="P251">
        <v>0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0</v>
      </c>
      <c r="V251">
        <f t="shared" si="41"/>
        <v>0</v>
      </c>
      <c r="AL251">
        <f t="shared" si="42"/>
        <v>0</v>
      </c>
      <c r="AM251">
        <f t="shared" si="43"/>
        <v>0</v>
      </c>
      <c r="AN251">
        <f t="shared" si="44"/>
        <v>0</v>
      </c>
      <c r="AO251" t="str">
        <f t="shared" si="45"/>
        <v/>
      </c>
      <c r="AP251" t="str">
        <f t="shared" si="46"/>
        <v/>
      </c>
      <c r="AQ251" t="str">
        <f t="shared" si="47"/>
        <v/>
      </c>
    </row>
    <row r="252" spans="1:43" x14ac:dyDescent="0.35">
      <c r="A252" t="s">
        <v>393</v>
      </c>
      <c r="B252" t="s">
        <v>395</v>
      </c>
      <c r="C252" t="s">
        <v>396</v>
      </c>
      <c r="D252" t="s">
        <v>135</v>
      </c>
      <c r="E252">
        <v>0.30093127347987181</v>
      </c>
      <c r="F252">
        <v>0.39650703354182382</v>
      </c>
      <c r="G252">
        <v>0.30256169297830432</v>
      </c>
      <c r="H252">
        <v>2.8</v>
      </c>
      <c r="I252">
        <v>2.4</v>
      </c>
      <c r="J252">
        <v>3.05</v>
      </c>
      <c r="K252" t="s">
        <v>30</v>
      </c>
      <c r="L252" t="s">
        <v>30</v>
      </c>
      <c r="M252" t="s">
        <v>30</v>
      </c>
      <c r="N252">
        <v>1</v>
      </c>
      <c r="O252">
        <v>0</v>
      </c>
      <c r="P252"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0</v>
      </c>
      <c r="V252">
        <f t="shared" si="41"/>
        <v>0</v>
      </c>
      <c r="AL252">
        <f t="shared" si="42"/>
        <v>0</v>
      </c>
      <c r="AM252">
        <f t="shared" si="43"/>
        <v>0</v>
      </c>
      <c r="AN252">
        <f t="shared" si="44"/>
        <v>0</v>
      </c>
      <c r="AO252" t="str">
        <f t="shared" si="45"/>
        <v/>
      </c>
      <c r="AP252" t="str">
        <f t="shared" si="46"/>
        <v/>
      </c>
      <c r="AQ252" t="str">
        <f t="shared" si="47"/>
        <v/>
      </c>
    </row>
    <row r="253" spans="1:43" x14ac:dyDescent="0.35">
      <c r="A253" t="s">
        <v>393</v>
      </c>
      <c r="B253" t="s">
        <v>284</v>
      </c>
      <c r="C253" t="s">
        <v>397</v>
      </c>
      <c r="D253" t="s">
        <v>135</v>
      </c>
      <c r="E253">
        <v>0.36780939797178352</v>
      </c>
      <c r="F253">
        <v>0.31740506661355039</v>
      </c>
      <c r="G253">
        <v>0.31478553541466597</v>
      </c>
      <c r="H253">
        <v>2</v>
      </c>
      <c r="I253">
        <v>3.25</v>
      </c>
      <c r="J253">
        <v>3.45</v>
      </c>
      <c r="K253" t="s">
        <v>30</v>
      </c>
      <c r="L253" t="s">
        <v>30</v>
      </c>
      <c r="M253" t="s">
        <v>30</v>
      </c>
      <c r="N253">
        <v>0</v>
      </c>
      <c r="O253">
        <v>1</v>
      </c>
      <c r="P253"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0</v>
      </c>
      <c r="V253">
        <f t="shared" si="41"/>
        <v>0</v>
      </c>
      <c r="AL253">
        <f t="shared" si="42"/>
        <v>0</v>
      </c>
      <c r="AM253">
        <f t="shared" si="43"/>
        <v>0</v>
      </c>
      <c r="AN253">
        <f t="shared" si="44"/>
        <v>0</v>
      </c>
      <c r="AO253" t="str">
        <f t="shared" si="45"/>
        <v/>
      </c>
      <c r="AP253" t="str">
        <f t="shared" si="46"/>
        <v/>
      </c>
      <c r="AQ253" t="str">
        <f t="shared" si="47"/>
        <v/>
      </c>
    </row>
    <row r="254" spans="1:43" x14ac:dyDescent="0.35">
      <c r="A254" t="s">
        <v>393</v>
      </c>
      <c r="B254" t="s">
        <v>398</v>
      </c>
      <c r="C254" t="s">
        <v>283</v>
      </c>
      <c r="D254" t="s">
        <v>135</v>
      </c>
      <c r="E254">
        <v>0.45491298326841367</v>
      </c>
      <c r="F254">
        <v>0.2420400767885483</v>
      </c>
      <c r="G254">
        <v>0.303046939943038</v>
      </c>
      <c r="H254">
        <v>1.91</v>
      </c>
      <c r="I254">
        <v>3.8</v>
      </c>
      <c r="J254">
        <v>3.2</v>
      </c>
      <c r="K254" t="s">
        <v>30</v>
      </c>
      <c r="L254" t="s">
        <v>30</v>
      </c>
      <c r="M254" t="s">
        <v>30</v>
      </c>
      <c r="N254">
        <v>0</v>
      </c>
      <c r="O254">
        <v>1</v>
      </c>
      <c r="P254">
        <v>0</v>
      </c>
      <c r="Q254">
        <f t="shared" si="36"/>
        <v>0</v>
      </c>
      <c r="R254">
        <f t="shared" si="37"/>
        <v>0</v>
      </c>
      <c r="S254">
        <f t="shared" si="38"/>
        <v>0</v>
      </c>
      <c r="T254">
        <f t="shared" si="39"/>
        <v>0</v>
      </c>
      <c r="U254">
        <f t="shared" si="40"/>
        <v>0</v>
      </c>
      <c r="V254">
        <f t="shared" si="41"/>
        <v>0</v>
      </c>
      <c r="AL254">
        <f t="shared" si="42"/>
        <v>0</v>
      </c>
      <c r="AM254">
        <f t="shared" si="43"/>
        <v>0</v>
      </c>
      <c r="AN254">
        <f t="shared" si="44"/>
        <v>0</v>
      </c>
      <c r="AO254" t="str">
        <f t="shared" si="45"/>
        <v/>
      </c>
      <c r="AP254" t="str">
        <f t="shared" si="46"/>
        <v/>
      </c>
      <c r="AQ254" t="str">
        <f t="shared" si="47"/>
        <v/>
      </c>
    </row>
    <row r="255" spans="1:43" x14ac:dyDescent="0.35">
      <c r="A255" t="s">
        <v>393</v>
      </c>
      <c r="B255" t="s">
        <v>101</v>
      </c>
      <c r="C255" t="s">
        <v>78</v>
      </c>
      <c r="D255" t="s">
        <v>79</v>
      </c>
      <c r="E255">
        <v>0.58252197121257931</v>
      </c>
      <c r="F255">
        <v>0.16576698861300421</v>
      </c>
      <c r="G255">
        <v>0.25171104017441642</v>
      </c>
      <c r="H255">
        <v>1.57</v>
      </c>
      <c r="I255">
        <v>5.4</v>
      </c>
      <c r="J255">
        <v>3.55</v>
      </c>
      <c r="K255" t="s">
        <v>30</v>
      </c>
      <c r="L255" t="s">
        <v>30</v>
      </c>
      <c r="M255" t="s">
        <v>30</v>
      </c>
      <c r="N255">
        <v>1</v>
      </c>
      <c r="O255">
        <v>0</v>
      </c>
      <c r="P255">
        <v>0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  <c r="U255">
        <f t="shared" si="40"/>
        <v>0</v>
      </c>
      <c r="V255">
        <f t="shared" si="41"/>
        <v>0</v>
      </c>
      <c r="AL255">
        <f t="shared" si="42"/>
        <v>0</v>
      </c>
      <c r="AM255">
        <f t="shared" si="43"/>
        <v>0</v>
      </c>
      <c r="AN255">
        <f t="shared" si="44"/>
        <v>0</v>
      </c>
      <c r="AO255" t="str">
        <f t="shared" si="45"/>
        <v/>
      </c>
      <c r="AP255" t="str">
        <f t="shared" si="46"/>
        <v/>
      </c>
      <c r="AQ255" t="str">
        <f t="shared" si="47"/>
        <v/>
      </c>
    </row>
    <row r="256" spans="1:43" x14ac:dyDescent="0.35">
      <c r="A256" t="s">
        <v>393</v>
      </c>
      <c r="B256" t="s">
        <v>236</v>
      </c>
      <c r="C256" t="s">
        <v>215</v>
      </c>
      <c r="D256" t="s">
        <v>174</v>
      </c>
      <c r="E256">
        <v>0.38997854725629538</v>
      </c>
      <c r="F256">
        <v>0.29692062931825519</v>
      </c>
      <c r="G256">
        <v>0.31310082342544931</v>
      </c>
      <c r="H256">
        <v>2.0699999999999998</v>
      </c>
      <c r="I256">
        <v>3.9</v>
      </c>
      <c r="J256">
        <v>2.92</v>
      </c>
      <c r="K256" t="s">
        <v>30</v>
      </c>
      <c r="L256" t="s">
        <v>30</v>
      </c>
      <c r="M256" t="s">
        <v>30</v>
      </c>
      <c r="N256">
        <v>0</v>
      </c>
      <c r="O256">
        <v>0</v>
      </c>
      <c r="P256">
        <v>1</v>
      </c>
      <c r="Q256">
        <f t="shared" si="36"/>
        <v>0</v>
      </c>
      <c r="R256">
        <f t="shared" si="37"/>
        <v>0</v>
      </c>
      <c r="S256">
        <f t="shared" si="38"/>
        <v>0</v>
      </c>
      <c r="T256">
        <f t="shared" si="39"/>
        <v>0</v>
      </c>
      <c r="U256">
        <f t="shared" si="40"/>
        <v>0</v>
      </c>
      <c r="V256">
        <f t="shared" si="41"/>
        <v>0</v>
      </c>
      <c r="AL256">
        <f t="shared" si="42"/>
        <v>0</v>
      </c>
      <c r="AM256">
        <f t="shared" si="43"/>
        <v>0</v>
      </c>
      <c r="AN256">
        <f t="shared" si="44"/>
        <v>0</v>
      </c>
      <c r="AO256" t="str">
        <f t="shared" si="45"/>
        <v/>
      </c>
      <c r="AP256" t="str">
        <f t="shared" si="46"/>
        <v/>
      </c>
      <c r="AQ256" t="str">
        <f t="shared" si="47"/>
        <v/>
      </c>
    </row>
    <row r="257" spans="1:43" x14ac:dyDescent="0.35">
      <c r="A257" t="s">
        <v>393</v>
      </c>
      <c r="B257" t="s">
        <v>226</v>
      </c>
      <c r="C257" t="s">
        <v>152</v>
      </c>
      <c r="D257" t="s">
        <v>50</v>
      </c>
      <c r="E257">
        <v>0.31291696629464322</v>
      </c>
      <c r="F257">
        <v>0.37647746627937728</v>
      </c>
      <c r="G257">
        <v>0.3106055674259795</v>
      </c>
      <c r="H257">
        <v>2.6</v>
      </c>
      <c r="I257">
        <v>2.4700000000000002</v>
      </c>
      <c r="J257">
        <v>3.2</v>
      </c>
      <c r="K257" t="s">
        <v>30</v>
      </c>
      <c r="L257" t="s">
        <v>30</v>
      </c>
      <c r="M257" t="s">
        <v>30</v>
      </c>
      <c r="N257">
        <v>1</v>
      </c>
      <c r="O257">
        <v>0</v>
      </c>
      <c r="P257"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  <c r="U257">
        <f t="shared" si="40"/>
        <v>0</v>
      </c>
      <c r="V257">
        <f t="shared" si="41"/>
        <v>0</v>
      </c>
      <c r="AL257">
        <f t="shared" si="42"/>
        <v>0</v>
      </c>
      <c r="AM257">
        <f t="shared" si="43"/>
        <v>0</v>
      </c>
      <c r="AN257">
        <f t="shared" si="44"/>
        <v>0</v>
      </c>
      <c r="AO257" t="str">
        <f t="shared" si="45"/>
        <v/>
      </c>
      <c r="AP257" t="str">
        <f t="shared" si="46"/>
        <v/>
      </c>
      <c r="AQ257" t="str">
        <f t="shared" si="47"/>
        <v/>
      </c>
    </row>
    <row r="258" spans="1:43" x14ac:dyDescent="0.35">
      <c r="A258" t="s">
        <v>393</v>
      </c>
      <c r="B258" t="s">
        <v>153</v>
      </c>
      <c r="C258" t="s">
        <v>399</v>
      </c>
      <c r="D258" t="s">
        <v>50</v>
      </c>
      <c r="E258">
        <v>0.31132235949830361</v>
      </c>
      <c r="F258">
        <v>0.3845311883977845</v>
      </c>
      <c r="G258">
        <v>0.30414645210391189</v>
      </c>
      <c r="H258">
        <v>2.7</v>
      </c>
      <c r="I258">
        <v>2.37</v>
      </c>
      <c r="J258">
        <v>3.3</v>
      </c>
      <c r="K258" t="s">
        <v>30</v>
      </c>
      <c r="L258" t="s">
        <v>30</v>
      </c>
      <c r="M258" t="s">
        <v>30</v>
      </c>
      <c r="N258">
        <v>0</v>
      </c>
      <c r="O258">
        <v>1</v>
      </c>
      <c r="P258">
        <v>0</v>
      </c>
      <c r="Q258">
        <f t="shared" ref="Q258:Q321" si="48">IF((($AC$1*E258)^($AB$1))-(1-(($AC$1*E258)^($AB$1)))/(H258-1)&lt;0, 0,(($AC$1*E258)^($AB$1))-(1-(($AC$1*E258)^($AB$1)))/(H258-1))</f>
        <v>0</v>
      </c>
      <c r="R258">
        <f t="shared" ref="R258:R321" si="49">IF((($AC$1*F258)^($AB$1))-(1-(($AC$1*F258)^($AB$1)))/(I258-1)&lt;0, 0,(($AC$1*F258)^($AB$1))-(1-(($AC$1*F258)^($AB$1)))/(I258-1))</f>
        <v>0</v>
      </c>
      <c r="S258">
        <f t="shared" ref="S258:S321" si="50">IF((($AC$1*G258)^($AB$1))-(1-(($AC$1*G258)^($AB$1)))/(J258-1)&lt;0, 0,(($AC$1*G258)^($AB$1))-(1-(($AC$1*G258)^($AB$1)))/(J258-1))</f>
        <v>0</v>
      </c>
      <c r="T258">
        <f t="shared" ref="T258:T321" si="51">H258*Q258*N258</f>
        <v>0</v>
      </c>
      <c r="U258">
        <f t="shared" ref="U258:U321" si="52">I258*R258*O258</f>
        <v>0</v>
      </c>
      <c r="V258">
        <f t="shared" ref="V258:V321" si="53">J258*S258*P258</f>
        <v>0</v>
      </c>
      <c r="AL258">
        <f t="shared" ref="AL258:AL321" si="54">Q258*COUNT(N258)</f>
        <v>0</v>
      </c>
      <c r="AM258">
        <f t="shared" ref="AM258:AM321" si="55">R258*COUNT(O258)</f>
        <v>0</v>
      </c>
      <c r="AN258">
        <f t="shared" ref="AN258:AN321" si="56">S258*COUNT(P258)</f>
        <v>0</v>
      </c>
      <c r="AO258" t="str">
        <f t="shared" ref="AO258:AO321" si="57">IF(AL258=0,"",T258-AL258)</f>
        <v/>
      </c>
      <c r="AP258" t="str">
        <f t="shared" ref="AP258:AP321" si="58">IF(AM258=0,"",U258-AM258)</f>
        <v/>
      </c>
      <c r="AQ258" t="str">
        <f t="shared" ref="AQ258:AQ321" si="59">IF(AN258=0,"",V258-AN258)</f>
        <v/>
      </c>
    </row>
    <row r="259" spans="1:43" x14ac:dyDescent="0.35">
      <c r="A259" t="s">
        <v>393</v>
      </c>
      <c r="B259" t="s">
        <v>400</v>
      </c>
      <c r="C259" t="s">
        <v>87</v>
      </c>
      <c r="D259" t="s">
        <v>89</v>
      </c>
      <c r="E259">
        <v>0.1986815287223237</v>
      </c>
      <c r="F259">
        <v>0.57935347339797805</v>
      </c>
      <c r="G259">
        <v>0.22196499787969831</v>
      </c>
      <c r="H259">
        <v>2.95</v>
      </c>
      <c r="I259">
        <v>1.9</v>
      </c>
      <c r="J259">
        <v>3.15</v>
      </c>
      <c r="K259" t="s">
        <v>30</v>
      </c>
      <c r="L259" t="s">
        <v>30</v>
      </c>
      <c r="M259" t="s">
        <v>30</v>
      </c>
      <c r="N259">
        <v>0</v>
      </c>
      <c r="O259">
        <v>1</v>
      </c>
      <c r="P259">
        <v>0</v>
      </c>
      <c r="Q259">
        <f t="shared" si="48"/>
        <v>0</v>
      </c>
      <c r="R259">
        <f t="shared" si="49"/>
        <v>3.7923618791116054E-2</v>
      </c>
      <c r="S259">
        <f t="shared" si="50"/>
        <v>0</v>
      </c>
      <c r="T259">
        <f t="shared" si="51"/>
        <v>0</v>
      </c>
      <c r="U259">
        <f t="shared" si="52"/>
        <v>7.2054875703120497E-2</v>
      </c>
      <c r="V259">
        <f t="shared" si="53"/>
        <v>0</v>
      </c>
      <c r="AL259">
        <f t="shared" si="54"/>
        <v>0</v>
      </c>
      <c r="AM259">
        <f t="shared" si="55"/>
        <v>3.7923618791116054E-2</v>
      </c>
      <c r="AN259">
        <f t="shared" si="56"/>
        <v>0</v>
      </c>
      <c r="AO259" t="str">
        <f t="shared" si="57"/>
        <v/>
      </c>
      <c r="AP259">
        <f t="shared" si="58"/>
        <v>3.4131256912004443E-2</v>
      </c>
      <c r="AQ259" t="str">
        <f t="shared" si="59"/>
        <v/>
      </c>
    </row>
    <row r="260" spans="1:43" x14ac:dyDescent="0.35">
      <c r="A260" t="s">
        <v>393</v>
      </c>
      <c r="B260" t="s">
        <v>401</v>
      </c>
      <c r="C260" t="s">
        <v>402</v>
      </c>
      <c r="D260" t="s">
        <v>89</v>
      </c>
      <c r="E260">
        <v>0.2703210341575073</v>
      </c>
      <c r="F260">
        <v>0.44781445274871162</v>
      </c>
      <c r="G260">
        <v>0.28186451309378108</v>
      </c>
      <c r="H260">
        <v>1.0009999999999999</v>
      </c>
      <c r="I260">
        <v>1.0009999999999999</v>
      </c>
      <c r="J260">
        <v>1.0009999999999999</v>
      </c>
      <c r="N260">
        <v>0</v>
      </c>
      <c r="O260">
        <v>0</v>
      </c>
      <c r="P260">
        <v>1</v>
      </c>
      <c r="Q260">
        <f t="shared" si="48"/>
        <v>0</v>
      </c>
      <c r="R260">
        <f t="shared" si="49"/>
        <v>0</v>
      </c>
      <c r="S260">
        <f t="shared" si="50"/>
        <v>0</v>
      </c>
      <c r="T260">
        <f t="shared" si="51"/>
        <v>0</v>
      </c>
      <c r="U260">
        <f t="shared" si="52"/>
        <v>0</v>
      </c>
      <c r="V260">
        <f t="shared" si="53"/>
        <v>0</v>
      </c>
      <c r="AL260">
        <f t="shared" si="54"/>
        <v>0</v>
      </c>
      <c r="AM260">
        <f t="shared" si="55"/>
        <v>0</v>
      </c>
      <c r="AN260">
        <f t="shared" si="56"/>
        <v>0</v>
      </c>
      <c r="AO260" t="str">
        <f t="shared" si="57"/>
        <v/>
      </c>
      <c r="AP260" t="str">
        <f t="shared" si="58"/>
        <v/>
      </c>
      <c r="AQ260" t="str">
        <f t="shared" si="59"/>
        <v/>
      </c>
    </row>
    <row r="261" spans="1:43" x14ac:dyDescent="0.35">
      <c r="A261" t="s">
        <v>393</v>
      </c>
      <c r="B261" t="s">
        <v>86</v>
      </c>
      <c r="C261" t="s">
        <v>403</v>
      </c>
      <c r="D261" t="s">
        <v>53</v>
      </c>
      <c r="E261">
        <v>0.31584722823123429</v>
      </c>
      <c r="F261">
        <v>0.37701156712159312</v>
      </c>
      <c r="G261">
        <v>0.30714120464717248</v>
      </c>
      <c r="H261">
        <v>2.75</v>
      </c>
      <c r="I261">
        <v>2.35</v>
      </c>
      <c r="J261">
        <v>3.25</v>
      </c>
      <c r="K261" t="s">
        <v>30</v>
      </c>
      <c r="L261" t="s">
        <v>30</v>
      </c>
      <c r="M261" t="s">
        <v>30</v>
      </c>
      <c r="N261">
        <v>1</v>
      </c>
      <c r="O261">
        <v>0</v>
      </c>
      <c r="P261">
        <v>0</v>
      </c>
      <c r="Q261">
        <f t="shared" si="48"/>
        <v>0</v>
      </c>
      <c r="R261">
        <f t="shared" si="49"/>
        <v>0</v>
      </c>
      <c r="S261">
        <f t="shared" si="50"/>
        <v>0</v>
      </c>
      <c r="T261">
        <f t="shared" si="51"/>
        <v>0</v>
      </c>
      <c r="U261">
        <f t="shared" si="52"/>
        <v>0</v>
      </c>
      <c r="V261">
        <f t="shared" si="53"/>
        <v>0</v>
      </c>
      <c r="AL261">
        <f t="shared" si="54"/>
        <v>0</v>
      </c>
      <c r="AM261">
        <f t="shared" si="55"/>
        <v>0</v>
      </c>
      <c r="AN261">
        <f t="shared" si="56"/>
        <v>0</v>
      </c>
      <c r="AO261" t="str">
        <f t="shared" si="57"/>
        <v/>
      </c>
      <c r="AP261" t="str">
        <f t="shared" si="58"/>
        <v/>
      </c>
      <c r="AQ261" t="str">
        <f t="shared" si="59"/>
        <v/>
      </c>
    </row>
    <row r="262" spans="1:43" x14ac:dyDescent="0.35">
      <c r="A262" t="s">
        <v>393</v>
      </c>
      <c r="B262" t="s">
        <v>285</v>
      </c>
      <c r="C262" t="s">
        <v>404</v>
      </c>
      <c r="D262" t="s">
        <v>53</v>
      </c>
      <c r="E262">
        <v>0.42313560764018898</v>
      </c>
      <c r="F262">
        <v>0.27952450456441658</v>
      </c>
      <c r="G262">
        <v>0.29733988779539422</v>
      </c>
      <c r="H262">
        <v>1.98</v>
      </c>
      <c r="I262">
        <v>3.25</v>
      </c>
      <c r="J262">
        <v>3.5</v>
      </c>
      <c r="K262" t="s">
        <v>30</v>
      </c>
      <c r="L262" t="s">
        <v>30</v>
      </c>
      <c r="M262" t="s">
        <v>30</v>
      </c>
      <c r="N262">
        <v>1</v>
      </c>
      <c r="O262">
        <v>0</v>
      </c>
      <c r="P262">
        <v>0</v>
      </c>
      <c r="Q262">
        <f t="shared" si="48"/>
        <v>0</v>
      </c>
      <c r="R262">
        <f t="shared" si="49"/>
        <v>0</v>
      </c>
      <c r="S262">
        <f t="shared" si="50"/>
        <v>0</v>
      </c>
      <c r="T262">
        <f t="shared" si="51"/>
        <v>0</v>
      </c>
      <c r="U262">
        <f t="shared" si="52"/>
        <v>0</v>
      </c>
      <c r="V262">
        <f t="shared" si="53"/>
        <v>0</v>
      </c>
      <c r="AL262">
        <f t="shared" si="54"/>
        <v>0</v>
      </c>
      <c r="AM262">
        <f t="shared" si="55"/>
        <v>0</v>
      </c>
      <c r="AN262">
        <f t="shared" si="56"/>
        <v>0</v>
      </c>
      <c r="AO262" t="str">
        <f t="shared" si="57"/>
        <v/>
      </c>
      <c r="AP262" t="str">
        <f t="shared" si="58"/>
        <v/>
      </c>
      <c r="AQ262" t="str">
        <f t="shared" si="59"/>
        <v/>
      </c>
    </row>
    <row r="263" spans="1:43" x14ac:dyDescent="0.35">
      <c r="A263" t="s">
        <v>393</v>
      </c>
      <c r="B263" t="s">
        <v>136</v>
      </c>
      <c r="C263" t="s">
        <v>59</v>
      </c>
      <c r="D263" t="s">
        <v>58</v>
      </c>
      <c r="E263">
        <v>0.25580299981650068</v>
      </c>
      <c r="F263">
        <v>0.48388700441672328</v>
      </c>
      <c r="G263">
        <v>0.26030999576677588</v>
      </c>
      <c r="H263">
        <v>3</v>
      </c>
      <c r="I263">
        <v>2.1800000000000002</v>
      </c>
      <c r="J263">
        <v>3.5</v>
      </c>
      <c r="K263" t="s">
        <v>30</v>
      </c>
      <c r="L263" t="s">
        <v>30</v>
      </c>
      <c r="M263" t="s">
        <v>30</v>
      </c>
      <c r="N263">
        <v>0</v>
      </c>
      <c r="O263">
        <v>0</v>
      </c>
      <c r="P263">
        <v>1</v>
      </c>
      <c r="Q263">
        <f t="shared" si="48"/>
        <v>0</v>
      </c>
      <c r="R263">
        <f t="shared" si="49"/>
        <v>0</v>
      </c>
      <c r="S263">
        <f t="shared" si="50"/>
        <v>0</v>
      </c>
      <c r="T263">
        <f t="shared" si="51"/>
        <v>0</v>
      </c>
      <c r="U263">
        <f t="shared" si="52"/>
        <v>0</v>
      </c>
      <c r="V263">
        <f t="shared" si="53"/>
        <v>0</v>
      </c>
      <c r="AL263">
        <f t="shared" si="54"/>
        <v>0</v>
      </c>
      <c r="AM263">
        <f t="shared" si="55"/>
        <v>0</v>
      </c>
      <c r="AN263">
        <f t="shared" si="56"/>
        <v>0</v>
      </c>
      <c r="AO263" t="str">
        <f t="shared" si="57"/>
        <v/>
      </c>
      <c r="AP263" t="str">
        <f t="shared" si="58"/>
        <v/>
      </c>
      <c r="AQ263" t="str">
        <f t="shared" si="59"/>
        <v/>
      </c>
    </row>
    <row r="264" spans="1:43" x14ac:dyDescent="0.35">
      <c r="A264" t="s">
        <v>393</v>
      </c>
      <c r="B264" t="s">
        <v>98</v>
      </c>
      <c r="C264" t="s">
        <v>405</v>
      </c>
      <c r="D264" t="s">
        <v>58</v>
      </c>
      <c r="E264">
        <v>0.42349467053753748</v>
      </c>
      <c r="F264">
        <v>0.28830585965876848</v>
      </c>
      <c r="G264">
        <v>0.28819946980369399</v>
      </c>
      <c r="H264">
        <v>1.75</v>
      </c>
      <c r="I264">
        <v>4</v>
      </c>
      <c r="J264">
        <v>3.8</v>
      </c>
      <c r="K264" t="s">
        <v>30</v>
      </c>
      <c r="L264" t="s">
        <v>30</v>
      </c>
      <c r="M264" t="s">
        <v>30</v>
      </c>
      <c r="N264">
        <v>0</v>
      </c>
      <c r="O264">
        <v>1</v>
      </c>
      <c r="P264">
        <v>0</v>
      </c>
      <c r="Q264">
        <f t="shared" si="48"/>
        <v>0</v>
      </c>
      <c r="R264">
        <f t="shared" si="49"/>
        <v>0</v>
      </c>
      <c r="S264">
        <f t="shared" si="50"/>
        <v>0</v>
      </c>
      <c r="T264">
        <f t="shared" si="51"/>
        <v>0</v>
      </c>
      <c r="U264">
        <f t="shared" si="52"/>
        <v>0</v>
      </c>
      <c r="V264">
        <f t="shared" si="53"/>
        <v>0</v>
      </c>
      <c r="AL264">
        <f t="shared" si="54"/>
        <v>0</v>
      </c>
      <c r="AM264">
        <f t="shared" si="55"/>
        <v>0</v>
      </c>
      <c r="AN264">
        <f t="shared" si="56"/>
        <v>0</v>
      </c>
      <c r="AO264" t="str">
        <f t="shared" si="57"/>
        <v/>
      </c>
      <c r="AP264" t="str">
        <f t="shared" si="58"/>
        <v/>
      </c>
      <c r="AQ264" t="str">
        <f t="shared" si="59"/>
        <v/>
      </c>
    </row>
    <row r="265" spans="1:43" x14ac:dyDescent="0.35">
      <c r="A265" t="s">
        <v>393</v>
      </c>
      <c r="B265" t="s">
        <v>406</v>
      </c>
      <c r="C265" t="s">
        <v>407</v>
      </c>
      <c r="D265" t="s">
        <v>66</v>
      </c>
      <c r="E265">
        <v>0.54253715712801787</v>
      </c>
      <c r="F265">
        <v>0.18667248281411569</v>
      </c>
      <c r="G265">
        <v>0.27079036005786639</v>
      </c>
      <c r="H265">
        <v>1.65</v>
      </c>
      <c r="I265">
        <v>5.3</v>
      </c>
      <c r="J265">
        <v>3.55</v>
      </c>
      <c r="K265" t="s">
        <v>30</v>
      </c>
      <c r="L265" t="s">
        <v>30</v>
      </c>
      <c r="M265" t="s">
        <v>30</v>
      </c>
      <c r="N265">
        <v>1</v>
      </c>
      <c r="O265">
        <v>0</v>
      </c>
      <c r="P265">
        <v>0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AL265">
        <f t="shared" si="54"/>
        <v>0</v>
      </c>
      <c r="AM265">
        <f t="shared" si="55"/>
        <v>0</v>
      </c>
      <c r="AN265">
        <f t="shared" si="56"/>
        <v>0</v>
      </c>
      <c r="AO265" t="str">
        <f t="shared" si="57"/>
        <v/>
      </c>
      <c r="AP265" t="str">
        <f t="shared" si="58"/>
        <v/>
      </c>
      <c r="AQ265" t="str">
        <f t="shared" si="59"/>
        <v/>
      </c>
    </row>
    <row r="266" spans="1:43" x14ac:dyDescent="0.35">
      <c r="A266" t="s">
        <v>393</v>
      </c>
      <c r="B266" t="s">
        <v>408</v>
      </c>
      <c r="C266" t="s">
        <v>409</v>
      </c>
      <c r="D266" t="s">
        <v>66</v>
      </c>
      <c r="E266">
        <v>7.2684020761178941E-2</v>
      </c>
      <c r="F266">
        <v>0.81687516990162512</v>
      </c>
      <c r="G266">
        <v>0.1104408093371959</v>
      </c>
      <c r="H266">
        <v>14</v>
      </c>
      <c r="I266">
        <v>1.17</v>
      </c>
      <c r="J266">
        <v>6.4</v>
      </c>
      <c r="K266" t="s">
        <v>30</v>
      </c>
      <c r="L266" t="s">
        <v>30</v>
      </c>
      <c r="M266" t="s">
        <v>30</v>
      </c>
      <c r="N266">
        <v>1</v>
      </c>
      <c r="O266">
        <v>0</v>
      </c>
      <c r="P266">
        <v>0</v>
      </c>
      <c r="Q266">
        <f t="shared" si="48"/>
        <v>0</v>
      </c>
      <c r="R266">
        <f t="shared" si="49"/>
        <v>0</v>
      </c>
      <c r="S266">
        <f t="shared" si="50"/>
        <v>0</v>
      </c>
      <c r="T266">
        <f t="shared" si="51"/>
        <v>0</v>
      </c>
      <c r="U266">
        <f t="shared" si="52"/>
        <v>0</v>
      </c>
      <c r="V266">
        <f t="shared" si="53"/>
        <v>0</v>
      </c>
      <c r="AL266">
        <f t="shared" si="54"/>
        <v>0</v>
      </c>
      <c r="AM266">
        <f t="shared" si="55"/>
        <v>0</v>
      </c>
      <c r="AN266">
        <f t="shared" si="56"/>
        <v>0</v>
      </c>
      <c r="AO266" t="str">
        <f t="shared" si="57"/>
        <v/>
      </c>
      <c r="AP266" t="str">
        <f t="shared" si="58"/>
        <v/>
      </c>
      <c r="AQ266" t="str">
        <f t="shared" si="59"/>
        <v/>
      </c>
    </row>
    <row r="267" spans="1:43" x14ac:dyDescent="0.35">
      <c r="A267" t="s">
        <v>393</v>
      </c>
      <c r="B267" t="s">
        <v>64</v>
      </c>
      <c r="C267" t="s">
        <v>91</v>
      </c>
      <c r="D267" t="s">
        <v>66</v>
      </c>
      <c r="E267">
        <v>0.42103970112538869</v>
      </c>
      <c r="F267">
        <v>0.26751040572608398</v>
      </c>
      <c r="G267">
        <v>0.31144989314852722</v>
      </c>
      <c r="H267">
        <v>2</v>
      </c>
      <c r="I267">
        <v>3.5</v>
      </c>
      <c r="J267">
        <v>3.4</v>
      </c>
      <c r="K267" t="s">
        <v>30</v>
      </c>
      <c r="L267" t="s">
        <v>30</v>
      </c>
      <c r="M267" t="s">
        <v>30</v>
      </c>
      <c r="N267">
        <v>0</v>
      </c>
      <c r="O267">
        <v>1</v>
      </c>
      <c r="P267">
        <v>0</v>
      </c>
      <c r="Q267">
        <f t="shared" si="48"/>
        <v>0</v>
      </c>
      <c r="R267">
        <f t="shared" si="49"/>
        <v>0</v>
      </c>
      <c r="S267">
        <f t="shared" si="50"/>
        <v>0</v>
      </c>
      <c r="T267">
        <f t="shared" si="51"/>
        <v>0</v>
      </c>
      <c r="U267">
        <f t="shared" si="52"/>
        <v>0</v>
      </c>
      <c r="V267">
        <f t="shared" si="53"/>
        <v>0</v>
      </c>
      <c r="AL267">
        <f t="shared" si="54"/>
        <v>0</v>
      </c>
      <c r="AM267">
        <f t="shared" si="55"/>
        <v>0</v>
      </c>
      <c r="AN267">
        <f t="shared" si="56"/>
        <v>0</v>
      </c>
      <c r="AO267" t="str">
        <f t="shared" si="57"/>
        <v/>
      </c>
      <c r="AP267" t="str">
        <f t="shared" si="58"/>
        <v/>
      </c>
      <c r="AQ267" t="str">
        <f t="shared" si="59"/>
        <v/>
      </c>
    </row>
    <row r="268" spans="1:43" x14ac:dyDescent="0.35">
      <c r="A268" t="s">
        <v>393</v>
      </c>
      <c r="B268" t="s">
        <v>56</v>
      </c>
      <c r="C268" t="s">
        <v>99</v>
      </c>
      <c r="D268" t="s">
        <v>58</v>
      </c>
      <c r="E268">
        <v>0.27725361440648427</v>
      </c>
      <c r="F268">
        <v>0.43230348911092431</v>
      </c>
      <c r="G268">
        <v>0.29044289648259142</v>
      </c>
      <c r="H268">
        <v>2.9</v>
      </c>
      <c r="I268">
        <v>2.4700000000000002</v>
      </c>
      <c r="J268">
        <v>3.05</v>
      </c>
      <c r="K268" t="s">
        <v>30</v>
      </c>
      <c r="L268" t="s">
        <v>30</v>
      </c>
      <c r="M268" t="s">
        <v>30</v>
      </c>
      <c r="N268">
        <v>0</v>
      </c>
      <c r="O268">
        <v>1</v>
      </c>
      <c r="P268">
        <v>0</v>
      </c>
      <c r="Q268">
        <f t="shared" si="48"/>
        <v>0</v>
      </c>
      <c r="R268">
        <f t="shared" si="49"/>
        <v>0</v>
      </c>
      <c r="S268">
        <f t="shared" si="50"/>
        <v>0</v>
      </c>
      <c r="T268">
        <f t="shared" si="51"/>
        <v>0</v>
      </c>
      <c r="U268">
        <f t="shared" si="52"/>
        <v>0</v>
      </c>
      <c r="V268">
        <f t="shared" si="53"/>
        <v>0</v>
      </c>
      <c r="AL268">
        <f t="shared" si="54"/>
        <v>0</v>
      </c>
      <c r="AM268">
        <f t="shared" si="55"/>
        <v>0</v>
      </c>
      <c r="AN268">
        <f t="shared" si="56"/>
        <v>0</v>
      </c>
      <c r="AO268" t="str">
        <f t="shared" si="57"/>
        <v/>
      </c>
      <c r="AP268" t="str">
        <f t="shared" si="58"/>
        <v/>
      </c>
      <c r="AQ268" t="str">
        <f t="shared" si="59"/>
        <v/>
      </c>
    </row>
    <row r="269" spans="1:43" x14ac:dyDescent="0.35">
      <c r="A269" t="s">
        <v>393</v>
      </c>
      <c r="B269" t="s">
        <v>213</v>
      </c>
      <c r="C269" t="s">
        <v>410</v>
      </c>
      <c r="D269" t="s">
        <v>71</v>
      </c>
      <c r="E269">
        <v>0.45496155575605812</v>
      </c>
      <c r="F269">
        <v>0.25564918857102709</v>
      </c>
      <c r="G269">
        <v>0.28938925567291479</v>
      </c>
      <c r="H269">
        <v>1.82</v>
      </c>
      <c r="I269">
        <v>4</v>
      </c>
      <c r="J269">
        <v>3.6</v>
      </c>
      <c r="K269" t="s">
        <v>30</v>
      </c>
      <c r="L269" t="s">
        <v>30</v>
      </c>
      <c r="M269" t="s">
        <v>30</v>
      </c>
      <c r="N269">
        <v>0</v>
      </c>
      <c r="O269">
        <v>1</v>
      </c>
      <c r="P269">
        <v>0</v>
      </c>
      <c r="Q269">
        <f t="shared" si="48"/>
        <v>0</v>
      </c>
      <c r="R269">
        <f t="shared" si="49"/>
        <v>0</v>
      </c>
      <c r="S269">
        <f t="shared" si="50"/>
        <v>0</v>
      </c>
      <c r="T269">
        <f t="shared" si="51"/>
        <v>0</v>
      </c>
      <c r="U269">
        <f t="shared" si="52"/>
        <v>0</v>
      </c>
      <c r="V269">
        <f t="shared" si="53"/>
        <v>0</v>
      </c>
      <c r="AL269">
        <f t="shared" si="54"/>
        <v>0</v>
      </c>
      <c r="AM269">
        <f t="shared" si="55"/>
        <v>0</v>
      </c>
      <c r="AN269">
        <f t="shared" si="56"/>
        <v>0</v>
      </c>
      <c r="AO269" t="str">
        <f t="shared" si="57"/>
        <v/>
      </c>
      <c r="AP269" t="str">
        <f t="shared" si="58"/>
        <v/>
      </c>
      <c r="AQ269" t="str">
        <f t="shared" si="59"/>
        <v/>
      </c>
    </row>
    <row r="270" spans="1:43" x14ac:dyDescent="0.35">
      <c r="A270" t="s">
        <v>393</v>
      </c>
      <c r="B270" t="s">
        <v>411</v>
      </c>
      <c r="C270" t="s">
        <v>117</v>
      </c>
      <c r="D270" t="s">
        <v>66</v>
      </c>
      <c r="E270">
        <v>0.40044490258957383</v>
      </c>
      <c r="F270">
        <v>0.2832990869178903</v>
      </c>
      <c r="G270">
        <v>0.31625601049253588</v>
      </c>
      <c r="H270">
        <v>2.12</v>
      </c>
      <c r="I270">
        <v>3.45</v>
      </c>
      <c r="J270">
        <v>3.15</v>
      </c>
      <c r="K270" t="s">
        <v>30</v>
      </c>
      <c r="L270" t="s">
        <v>30</v>
      </c>
      <c r="M270" t="s">
        <v>30</v>
      </c>
      <c r="N270">
        <v>0</v>
      </c>
      <c r="O270">
        <v>1</v>
      </c>
      <c r="P270">
        <v>0</v>
      </c>
      <c r="Q270">
        <f t="shared" si="48"/>
        <v>0</v>
      </c>
      <c r="R270">
        <f t="shared" si="49"/>
        <v>0</v>
      </c>
      <c r="S270">
        <f t="shared" si="50"/>
        <v>0</v>
      </c>
      <c r="T270">
        <f t="shared" si="51"/>
        <v>0</v>
      </c>
      <c r="U270">
        <f t="shared" si="52"/>
        <v>0</v>
      </c>
      <c r="V270">
        <f t="shared" si="53"/>
        <v>0</v>
      </c>
      <c r="AL270">
        <f t="shared" si="54"/>
        <v>0</v>
      </c>
      <c r="AM270">
        <f t="shared" si="55"/>
        <v>0</v>
      </c>
      <c r="AN270">
        <f t="shared" si="56"/>
        <v>0</v>
      </c>
      <c r="AO270" t="str">
        <f t="shared" si="57"/>
        <v/>
      </c>
      <c r="AP270" t="str">
        <f t="shared" si="58"/>
        <v/>
      </c>
      <c r="AQ270" t="str">
        <f t="shared" si="59"/>
        <v/>
      </c>
    </row>
    <row r="271" spans="1:43" x14ac:dyDescent="0.35">
      <c r="A271" t="s">
        <v>393</v>
      </c>
      <c r="B271" t="s">
        <v>412</v>
      </c>
      <c r="C271" t="s">
        <v>61</v>
      </c>
      <c r="D271" t="s">
        <v>63</v>
      </c>
      <c r="E271">
        <v>0.58780257641253331</v>
      </c>
      <c r="F271">
        <v>0.16370624874698261</v>
      </c>
      <c r="G271">
        <v>0.24849117484048411</v>
      </c>
      <c r="H271">
        <v>1.62</v>
      </c>
      <c r="I271">
        <v>5.2</v>
      </c>
      <c r="J271">
        <v>3.45</v>
      </c>
      <c r="K271" t="s">
        <v>30</v>
      </c>
      <c r="L271" t="s">
        <v>30</v>
      </c>
      <c r="M271" t="s">
        <v>30</v>
      </c>
      <c r="N271">
        <v>1</v>
      </c>
      <c r="O271">
        <v>0</v>
      </c>
      <c r="P271">
        <v>0</v>
      </c>
      <c r="Q271">
        <f t="shared" si="48"/>
        <v>0</v>
      </c>
      <c r="R271">
        <f t="shared" si="49"/>
        <v>0</v>
      </c>
      <c r="S271">
        <f t="shared" si="50"/>
        <v>0</v>
      </c>
      <c r="T271">
        <f t="shared" si="51"/>
        <v>0</v>
      </c>
      <c r="U271">
        <f t="shared" si="52"/>
        <v>0</v>
      </c>
      <c r="V271">
        <f t="shared" si="53"/>
        <v>0</v>
      </c>
      <c r="AL271">
        <f t="shared" si="54"/>
        <v>0</v>
      </c>
      <c r="AM271">
        <f t="shared" si="55"/>
        <v>0</v>
      </c>
      <c r="AN271">
        <f t="shared" si="56"/>
        <v>0</v>
      </c>
      <c r="AO271" t="str">
        <f t="shared" si="57"/>
        <v/>
      </c>
      <c r="AP271" t="str">
        <f t="shared" si="58"/>
        <v/>
      </c>
      <c r="AQ271" t="str">
        <f t="shared" si="59"/>
        <v/>
      </c>
    </row>
    <row r="272" spans="1:43" x14ac:dyDescent="0.35">
      <c r="A272" t="s">
        <v>393</v>
      </c>
      <c r="B272" t="s">
        <v>230</v>
      </c>
      <c r="C272" t="s">
        <v>248</v>
      </c>
      <c r="D272" t="s">
        <v>76</v>
      </c>
      <c r="E272">
        <v>0.33136472929585198</v>
      </c>
      <c r="F272">
        <v>0.35602398948516362</v>
      </c>
      <c r="G272">
        <v>0.31261128121898429</v>
      </c>
      <c r="H272">
        <v>2.15</v>
      </c>
      <c r="I272">
        <v>3.6</v>
      </c>
      <c r="J272">
        <v>3</v>
      </c>
      <c r="K272" t="s">
        <v>30</v>
      </c>
      <c r="L272" t="s">
        <v>30</v>
      </c>
      <c r="M272" t="s">
        <v>30</v>
      </c>
      <c r="N272">
        <v>1</v>
      </c>
      <c r="O272">
        <v>0</v>
      </c>
      <c r="P272">
        <v>0</v>
      </c>
      <c r="Q272">
        <f t="shared" si="48"/>
        <v>0</v>
      </c>
      <c r="R272">
        <f t="shared" si="49"/>
        <v>3.8273729965195735E-2</v>
      </c>
      <c r="S272">
        <f t="shared" si="50"/>
        <v>0</v>
      </c>
      <c r="T272">
        <f t="shared" si="51"/>
        <v>0</v>
      </c>
      <c r="U272">
        <f t="shared" si="52"/>
        <v>0</v>
      </c>
      <c r="V272">
        <f t="shared" si="53"/>
        <v>0</v>
      </c>
      <c r="AL272">
        <f t="shared" si="54"/>
        <v>0</v>
      </c>
      <c r="AM272">
        <f t="shared" si="55"/>
        <v>3.8273729965195735E-2</v>
      </c>
      <c r="AN272">
        <f t="shared" si="56"/>
        <v>0</v>
      </c>
      <c r="AO272" t="str">
        <f t="shared" si="57"/>
        <v/>
      </c>
      <c r="AP272">
        <f t="shared" si="58"/>
        <v>-3.8273729965195735E-2</v>
      </c>
      <c r="AQ272" t="str">
        <f t="shared" si="59"/>
        <v/>
      </c>
    </row>
    <row r="273" spans="1:43" x14ac:dyDescent="0.35">
      <c r="A273" t="s">
        <v>393</v>
      </c>
      <c r="B273" t="s">
        <v>271</v>
      </c>
      <c r="C273" t="s">
        <v>253</v>
      </c>
      <c r="D273" t="s">
        <v>79</v>
      </c>
      <c r="E273">
        <v>0.26458886811402121</v>
      </c>
      <c r="F273">
        <v>0.47639645512209983</v>
      </c>
      <c r="G273">
        <v>0.25901467676387901</v>
      </c>
      <c r="H273">
        <v>3.15</v>
      </c>
      <c r="I273">
        <v>2.02</v>
      </c>
      <c r="J273">
        <v>3.5</v>
      </c>
      <c r="K273" t="s">
        <v>30</v>
      </c>
      <c r="L273" t="s">
        <v>30</v>
      </c>
      <c r="M273" t="s">
        <v>30</v>
      </c>
      <c r="N273">
        <v>1</v>
      </c>
      <c r="O273">
        <v>0</v>
      </c>
      <c r="P273">
        <v>0</v>
      </c>
      <c r="Q273">
        <f t="shared" si="48"/>
        <v>0</v>
      </c>
      <c r="R273">
        <f t="shared" si="49"/>
        <v>0</v>
      </c>
      <c r="S273">
        <f t="shared" si="50"/>
        <v>0</v>
      </c>
      <c r="T273">
        <f t="shared" si="51"/>
        <v>0</v>
      </c>
      <c r="U273">
        <f t="shared" si="52"/>
        <v>0</v>
      </c>
      <c r="V273">
        <f t="shared" si="53"/>
        <v>0</v>
      </c>
      <c r="AL273">
        <f t="shared" si="54"/>
        <v>0</v>
      </c>
      <c r="AM273">
        <f t="shared" si="55"/>
        <v>0</v>
      </c>
      <c r="AN273">
        <f t="shared" si="56"/>
        <v>0</v>
      </c>
      <c r="AO273" t="str">
        <f t="shared" si="57"/>
        <v/>
      </c>
      <c r="AP273" t="str">
        <f t="shared" si="58"/>
        <v/>
      </c>
      <c r="AQ273" t="str">
        <f t="shared" si="59"/>
        <v/>
      </c>
    </row>
    <row r="274" spans="1:43" x14ac:dyDescent="0.35">
      <c r="A274" t="s">
        <v>393</v>
      </c>
      <c r="B274" t="s">
        <v>229</v>
      </c>
      <c r="C274" t="s">
        <v>80</v>
      </c>
      <c r="D274" t="s">
        <v>82</v>
      </c>
      <c r="E274">
        <v>0.72863526946146695</v>
      </c>
      <c r="F274">
        <v>9.5915207593533391E-2</v>
      </c>
      <c r="G274">
        <v>0.1754495229449998</v>
      </c>
      <c r="H274">
        <v>1.24</v>
      </c>
      <c r="I274">
        <v>7.1</v>
      </c>
      <c r="J274">
        <v>4.25</v>
      </c>
      <c r="K274" t="s">
        <v>30</v>
      </c>
      <c r="L274" t="s">
        <v>30</v>
      </c>
      <c r="M274" t="s">
        <v>30</v>
      </c>
      <c r="N274">
        <v>1</v>
      </c>
      <c r="O274">
        <v>0</v>
      </c>
      <c r="P274">
        <v>0</v>
      </c>
      <c r="Q274">
        <f t="shared" si="48"/>
        <v>0</v>
      </c>
      <c r="R274">
        <f t="shared" si="49"/>
        <v>0</v>
      </c>
      <c r="S274">
        <f t="shared" si="50"/>
        <v>0</v>
      </c>
      <c r="T274">
        <f t="shared" si="51"/>
        <v>0</v>
      </c>
      <c r="U274">
        <f t="shared" si="52"/>
        <v>0</v>
      </c>
      <c r="V274">
        <f t="shared" si="53"/>
        <v>0</v>
      </c>
      <c r="AL274">
        <f t="shared" si="54"/>
        <v>0</v>
      </c>
      <c r="AM274">
        <f t="shared" si="55"/>
        <v>0</v>
      </c>
      <c r="AN274">
        <f t="shared" si="56"/>
        <v>0</v>
      </c>
      <c r="AO274" t="str">
        <f t="shared" si="57"/>
        <v/>
      </c>
      <c r="AP274" t="str">
        <f t="shared" si="58"/>
        <v/>
      </c>
      <c r="AQ274" t="str">
        <f t="shared" si="59"/>
        <v/>
      </c>
    </row>
    <row r="275" spans="1:43" x14ac:dyDescent="0.35">
      <c r="A275" t="s">
        <v>393</v>
      </c>
      <c r="B275" t="s">
        <v>413</v>
      </c>
      <c r="C275" t="s">
        <v>178</v>
      </c>
      <c r="D275" t="s">
        <v>179</v>
      </c>
      <c r="E275">
        <v>0.40714030386353489</v>
      </c>
      <c r="F275">
        <v>0.28998658277622369</v>
      </c>
      <c r="G275">
        <v>0.30287311336024142</v>
      </c>
      <c r="H275">
        <v>1.91</v>
      </c>
      <c r="I275">
        <v>3.65</v>
      </c>
      <c r="J275">
        <v>3.3</v>
      </c>
      <c r="K275" t="s">
        <v>30</v>
      </c>
      <c r="L275" t="s">
        <v>30</v>
      </c>
      <c r="M275" t="s">
        <v>30</v>
      </c>
      <c r="N275">
        <v>0</v>
      </c>
      <c r="O275">
        <v>1</v>
      </c>
      <c r="P275">
        <v>0</v>
      </c>
      <c r="Q275">
        <f t="shared" si="48"/>
        <v>0</v>
      </c>
      <c r="R275">
        <f t="shared" si="49"/>
        <v>0</v>
      </c>
      <c r="S275">
        <f t="shared" si="50"/>
        <v>0</v>
      </c>
      <c r="T275">
        <f t="shared" si="51"/>
        <v>0</v>
      </c>
      <c r="U275">
        <f t="shared" si="52"/>
        <v>0</v>
      </c>
      <c r="V275">
        <f t="shared" si="53"/>
        <v>0</v>
      </c>
      <c r="AL275">
        <f t="shared" si="54"/>
        <v>0</v>
      </c>
      <c r="AM275">
        <f t="shared" si="55"/>
        <v>0</v>
      </c>
      <c r="AN275">
        <f t="shared" si="56"/>
        <v>0</v>
      </c>
      <c r="AO275" t="str">
        <f t="shared" si="57"/>
        <v/>
      </c>
      <c r="AP275" t="str">
        <f t="shared" si="58"/>
        <v/>
      </c>
      <c r="AQ275" t="str">
        <f t="shared" si="59"/>
        <v/>
      </c>
    </row>
    <row r="276" spans="1:43" x14ac:dyDescent="0.35">
      <c r="A276" t="s">
        <v>393</v>
      </c>
      <c r="B276" t="s">
        <v>140</v>
      </c>
      <c r="C276" t="s">
        <v>414</v>
      </c>
      <c r="D276" t="s">
        <v>63</v>
      </c>
      <c r="E276">
        <v>0.27249614752397272</v>
      </c>
      <c r="F276">
        <v>0.44012901763414503</v>
      </c>
      <c r="G276">
        <v>0.28737483484188242</v>
      </c>
      <c r="H276">
        <v>2.85</v>
      </c>
      <c r="I276">
        <v>2.4</v>
      </c>
      <c r="J276">
        <v>3.05</v>
      </c>
      <c r="K276" t="s">
        <v>30</v>
      </c>
      <c r="L276" t="s">
        <v>30</v>
      </c>
      <c r="M276" t="s">
        <v>30</v>
      </c>
      <c r="N276">
        <v>0</v>
      </c>
      <c r="O276">
        <v>0</v>
      </c>
      <c r="P276">
        <v>1</v>
      </c>
      <c r="Q276">
        <f t="shared" si="48"/>
        <v>0</v>
      </c>
      <c r="R276">
        <f t="shared" si="49"/>
        <v>0</v>
      </c>
      <c r="S276">
        <f t="shared" si="50"/>
        <v>0</v>
      </c>
      <c r="T276">
        <f t="shared" si="51"/>
        <v>0</v>
      </c>
      <c r="U276">
        <f t="shared" si="52"/>
        <v>0</v>
      </c>
      <c r="V276">
        <f t="shared" si="53"/>
        <v>0</v>
      </c>
      <c r="AL276">
        <f t="shared" si="54"/>
        <v>0</v>
      </c>
      <c r="AM276">
        <f t="shared" si="55"/>
        <v>0</v>
      </c>
      <c r="AN276">
        <f t="shared" si="56"/>
        <v>0</v>
      </c>
      <c r="AO276" t="str">
        <f t="shared" si="57"/>
        <v/>
      </c>
      <c r="AP276" t="str">
        <f t="shared" si="58"/>
        <v/>
      </c>
      <c r="AQ276" t="str">
        <f t="shared" si="59"/>
        <v/>
      </c>
    </row>
    <row r="277" spans="1:43" x14ac:dyDescent="0.35">
      <c r="A277" t="s">
        <v>393</v>
      </c>
      <c r="B277" t="s">
        <v>277</v>
      </c>
      <c r="C277" t="s">
        <v>119</v>
      </c>
      <c r="D277" t="s">
        <v>29</v>
      </c>
      <c r="E277">
        <v>0.53486943169268952</v>
      </c>
      <c r="F277">
        <v>0.194349485554347</v>
      </c>
      <c r="G277">
        <v>0.27078108275296348</v>
      </c>
      <c r="H277">
        <v>1.78</v>
      </c>
      <c r="I277">
        <v>4.5999999999999996</v>
      </c>
      <c r="J277">
        <v>3.7</v>
      </c>
      <c r="K277" t="s">
        <v>30</v>
      </c>
      <c r="L277" t="s">
        <v>30</v>
      </c>
      <c r="M277" t="s">
        <v>43</v>
      </c>
      <c r="N277">
        <v>1</v>
      </c>
      <c r="O277">
        <v>0</v>
      </c>
      <c r="P277">
        <v>0</v>
      </c>
      <c r="Q277">
        <f t="shared" si="48"/>
        <v>0</v>
      </c>
      <c r="R277">
        <f t="shared" si="49"/>
        <v>0</v>
      </c>
      <c r="S277">
        <f t="shared" si="50"/>
        <v>0</v>
      </c>
      <c r="T277">
        <f t="shared" si="51"/>
        <v>0</v>
      </c>
      <c r="U277">
        <f t="shared" si="52"/>
        <v>0</v>
      </c>
      <c r="V277">
        <f t="shared" si="53"/>
        <v>0</v>
      </c>
      <c r="AL277">
        <f t="shared" si="54"/>
        <v>0</v>
      </c>
      <c r="AM277">
        <f t="shared" si="55"/>
        <v>0</v>
      </c>
      <c r="AN277">
        <f t="shared" si="56"/>
        <v>0</v>
      </c>
      <c r="AO277" t="str">
        <f t="shared" si="57"/>
        <v/>
      </c>
      <c r="AP277" t="str">
        <f t="shared" si="58"/>
        <v/>
      </c>
      <c r="AQ277" t="str">
        <f t="shared" si="59"/>
        <v/>
      </c>
    </row>
    <row r="278" spans="1:43" x14ac:dyDescent="0.35">
      <c r="A278" t="s">
        <v>393</v>
      </c>
      <c r="B278" t="s">
        <v>282</v>
      </c>
      <c r="C278" t="s">
        <v>81</v>
      </c>
      <c r="D278" t="s">
        <v>82</v>
      </c>
      <c r="E278">
        <v>0.41287470989915748</v>
      </c>
      <c r="F278">
        <v>0.28054713385294427</v>
      </c>
      <c r="G278">
        <v>0.30657815624789819</v>
      </c>
      <c r="H278">
        <v>1.93</v>
      </c>
      <c r="I278">
        <v>2.95</v>
      </c>
      <c r="J278">
        <v>3.1</v>
      </c>
      <c r="K278" t="s">
        <v>30</v>
      </c>
      <c r="L278" t="s">
        <v>30</v>
      </c>
      <c r="M278" t="s">
        <v>30</v>
      </c>
      <c r="N278">
        <v>0</v>
      </c>
      <c r="O278">
        <v>0</v>
      </c>
      <c r="P278">
        <v>1</v>
      </c>
      <c r="Q278">
        <f t="shared" si="48"/>
        <v>0</v>
      </c>
      <c r="R278">
        <f t="shared" si="49"/>
        <v>0</v>
      </c>
      <c r="S278">
        <f t="shared" si="50"/>
        <v>0</v>
      </c>
      <c r="T278">
        <f t="shared" si="51"/>
        <v>0</v>
      </c>
      <c r="U278">
        <f t="shared" si="52"/>
        <v>0</v>
      </c>
      <c r="V278">
        <f t="shared" si="53"/>
        <v>0</v>
      </c>
      <c r="AL278">
        <f t="shared" si="54"/>
        <v>0</v>
      </c>
      <c r="AM278">
        <f t="shared" si="55"/>
        <v>0</v>
      </c>
      <c r="AN278">
        <f t="shared" si="56"/>
        <v>0</v>
      </c>
      <c r="AO278" t="str">
        <f t="shared" si="57"/>
        <v/>
      </c>
      <c r="AP278" t="str">
        <f t="shared" si="58"/>
        <v/>
      </c>
      <c r="AQ278" t="str">
        <f t="shared" si="59"/>
        <v/>
      </c>
    </row>
    <row r="279" spans="1:43" x14ac:dyDescent="0.35">
      <c r="A279" t="s">
        <v>393</v>
      </c>
      <c r="B279" t="s">
        <v>415</v>
      </c>
      <c r="C279" t="s">
        <v>416</v>
      </c>
      <c r="D279" t="s">
        <v>82</v>
      </c>
      <c r="E279">
        <v>0.34433693806445048</v>
      </c>
      <c r="F279">
        <v>0.33986221284055168</v>
      </c>
      <c r="G279">
        <v>0.31580084909499773</v>
      </c>
      <c r="H279">
        <v>2.2000000000000002</v>
      </c>
      <c r="I279">
        <v>2.62</v>
      </c>
      <c r="J279">
        <v>2.92</v>
      </c>
      <c r="K279" t="s">
        <v>30</v>
      </c>
      <c r="L279" t="s">
        <v>30</v>
      </c>
      <c r="M279" t="s">
        <v>30</v>
      </c>
      <c r="N279">
        <v>0</v>
      </c>
      <c r="O279">
        <v>0</v>
      </c>
      <c r="P279">
        <v>1</v>
      </c>
      <c r="Q279">
        <f t="shared" si="48"/>
        <v>0</v>
      </c>
      <c r="R279">
        <f t="shared" si="49"/>
        <v>0</v>
      </c>
      <c r="S279">
        <f t="shared" si="50"/>
        <v>0</v>
      </c>
      <c r="T279">
        <f t="shared" si="51"/>
        <v>0</v>
      </c>
      <c r="U279">
        <f t="shared" si="52"/>
        <v>0</v>
      </c>
      <c r="V279">
        <f t="shared" si="53"/>
        <v>0</v>
      </c>
      <c r="AL279">
        <f t="shared" si="54"/>
        <v>0</v>
      </c>
      <c r="AM279">
        <f t="shared" si="55"/>
        <v>0</v>
      </c>
      <c r="AN279">
        <f t="shared" si="56"/>
        <v>0</v>
      </c>
      <c r="AO279" t="str">
        <f t="shared" si="57"/>
        <v/>
      </c>
      <c r="AP279" t="str">
        <f t="shared" si="58"/>
        <v/>
      </c>
      <c r="AQ279" t="str">
        <f t="shared" si="59"/>
        <v/>
      </c>
    </row>
    <row r="280" spans="1:43" x14ac:dyDescent="0.35">
      <c r="A280" t="s">
        <v>393</v>
      </c>
      <c r="B280" t="s">
        <v>172</v>
      </c>
      <c r="C280" t="s">
        <v>279</v>
      </c>
      <c r="D280" t="s">
        <v>174</v>
      </c>
      <c r="E280">
        <v>0.14723336028430301</v>
      </c>
      <c r="F280">
        <v>0.66178731543181124</v>
      </c>
      <c r="G280">
        <v>0.19097932428388581</v>
      </c>
      <c r="H280">
        <v>6.75</v>
      </c>
      <c r="I280">
        <v>1.62</v>
      </c>
      <c r="J280">
        <v>3.65</v>
      </c>
      <c r="K280" t="s">
        <v>43</v>
      </c>
      <c r="L280" t="s">
        <v>43</v>
      </c>
      <c r="M280" t="s">
        <v>30</v>
      </c>
      <c r="N280">
        <v>0</v>
      </c>
      <c r="O280">
        <v>1</v>
      </c>
      <c r="P280">
        <v>0</v>
      </c>
      <c r="Q280">
        <f t="shared" si="48"/>
        <v>0</v>
      </c>
      <c r="R280">
        <f t="shared" si="49"/>
        <v>5.2430579559550217E-2</v>
      </c>
      <c r="S280">
        <f t="shared" si="50"/>
        <v>0</v>
      </c>
      <c r="T280">
        <f t="shared" si="51"/>
        <v>0</v>
      </c>
      <c r="U280">
        <f t="shared" si="52"/>
        <v>8.4937538886471362E-2</v>
      </c>
      <c r="V280">
        <f t="shared" si="53"/>
        <v>0</v>
      </c>
      <c r="AL280">
        <f t="shared" si="54"/>
        <v>0</v>
      </c>
      <c r="AM280">
        <f t="shared" si="55"/>
        <v>5.2430579559550217E-2</v>
      </c>
      <c r="AN280">
        <f t="shared" si="56"/>
        <v>0</v>
      </c>
      <c r="AO280" t="str">
        <f t="shared" si="57"/>
        <v/>
      </c>
      <c r="AP280">
        <f t="shared" si="58"/>
        <v>3.2506959326921145E-2</v>
      </c>
      <c r="AQ280" t="str">
        <f t="shared" si="59"/>
        <v/>
      </c>
    </row>
    <row r="281" spans="1:43" x14ac:dyDescent="0.35">
      <c r="A281" t="s">
        <v>393</v>
      </c>
      <c r="B281" t="s">
        <v>417</v>
      </c>
      <c r="C281" t="s">
        <v>281</v>
      </c>
      <c r="D281" t="s">
        <v>53</v>
      </c>
      <c r="E281">
        <v>0.22296924226219131</v>
      </c>
      <c r="F281">
        <v>0.53928527948241567</v>
      </c>
      <c r="G281">
        <v>0.23774547825539299</v>
      </c>
      <c r="H281">
        <v>4.75</v>
      </c>
      <c r="I281">
        <v>1.65</v>
      </c>
      <c r="J281">
        <v>3.95</v>
      </c>
      <c r="K281" t="s">
        <v>43</v>
      </c>
      <c r="L281" t="s">
        <v>30</v>
      </c>
      <c r="M281" t="s">
        <v>43</v>
      </c>
      <c r="N281">
        <v>0</v>
      </c>
      <c r="O281">
        <v>0</v>
      </c>
      <c r="P281">
        <v>1</v>
      </c>
      <c r="Q281">
        <f t="shared" si="48"/>
        <v>0</v>
      </c>
      <c r="R281">
        <f t="shared" si="49"/>
        <v>0</v>
      </c>
      <c r="S281">
        <f t="shared" si="50"/>
        <v>0</v>
      </c>
      <c r="T281">
        <f t="shared" si="51"/>
        <v>0</v>
      </c>
      <c r="U281">
        <f t="shared" si="52"/>
        <v>0</v>
      </c>
      <c r="V281">
        <f t="shared" si="53"/>
        <v>0</v>
      </c>
      <c r="AL281">
        <f t="shared" si="54"/>
        <v>0</v>
      </c>
      <c r="AM281">
        <f t="shared" si="55"/>
        <v>0</v>
      </c>
      <c r="AN281">
        <f t="shared" si="56"/>
        <v>0</v>
      </c>
      <c r="AO281" t="str">
        <f t="shared" si="57"/>
        <v/>
      </c>
      <c r="AP281" t="str">
        <f t="shared" si="58"/>
        <v/>
      </c>
      <c r="AQ281" t="str">
        <f t="shared" si="59"/>
        <v/>
      </c>
    </row>
    <row r="282" spans="1:43" x14ac:dyDescent="0.35">
      <c r="A282" t="s">
        <v>393</v>
      </c>
      <c r="B282" t="s">
        <v>418</v>
      </c>
      <c r="C282" t="s">
        <v>85</v>
      </c>
      <c r="D282" t="s">
        <v>53</v>
      </c>
      <c r="E282">
        <v>0.21611066617121569</v>
      </c>
      <c r="F282">
        <v>0.54578089803931096</v>
      </c>
      <c r="G282">
        <v>0.23810843578947349</v>
      </c>
      <c r="H282">
        <v>3.7</v>
      </c>
      <c r="I282">
        <v>1.75</v>
      </c>
      <c r="J282">
        <v>4.1500000000000004</v>
      </c>
      <c r="K282" t="s">
        <v>43</v>
      </c>
      <c r="L282" t="s">
        <v>30</v>
      </c>
      <c r="M282" t="s">
        <v>43</v>
      </c>
      <c r="N282">
        <v>0</v>
      </c>
      <c r="O282">
        <v>1</v>
      </c>
      <c r="P282">
        <v>0</v>
      </c>
      <c r="Q282">
        <f t="shared" si="48"/>
        <v>0</v>
      </c>
      <c r="R282">
        <f t="shared" si="49"/>
        <v>0</v>
      </c>
      <c r="S282">
        <f t="shared" si="50"/>
        <v>0</v>
      </c>
      <c r="T282">
        <f t="shared" si="51"/>
        <v>0</v>
      </c>
      <c r="U282">
        <f t="shared" si="52"/>
        <v>0</v>
      </c>
      <c r="V282">
        <f t="shared" si="53"/>
        <v>0</v>
      </c>
      <c r="AL282">
        <f t="shared" si="54"/>
        <v>0</v>
      </c>
      <c r="AM282">
        <f t="shared" si="55"/>
        <v>0</v>
      </c>
      <c r="AN282">
        <f t="shared" si="56"/>
        <v>0</v>
      </c>
      <c r="AO282" t="str">
        <f t="shared" si="57"/>
        <v/>
      </c>
      <c r="AP282" t="str">
        <f t="shared" si="58"/>
        <v/>
      </c>
      <c r="AQ282" t="str">
        <f t="shared" si="59"/>
        <v/>
      </c>
    </row>
    <row r="283" spans="1:43" x14ac:dyDescent="0.35">
      <c r="A283" t="s">
        <v>393</v>
      </c>
      <c r="B283" t="s">
        <v>419</v>
      </c>
      <c r="C283" t="s">
        <v>420</v>
      </c>
      <c r="D283" t="s">
        <v>89</v>
      </c>
      <c r="E283">
        <v>0.28068588073408551</v>
      </c>
      <c r="F283">
        <v>0.45864750701236712</v>
      </c>
      <c r="G283">
        <v>0.26066661225354748</v>
      </c>
      <c r="H283">
        <v>1.75</v>
      </c>
      <c r="I283">
        <v>3.3</v>
      </c>
      <c r="J283">
        <v>3.25</v>
      </c>
      <c r="K283" t="s">
        <v>30</v>
      </c>
      <c r="L283" t="s">
        <v>30</v>
      </c>
      <c r="M283" t="s">
        <v>30</v>
      </c>
      <c r="N283">
        <v>0</v>
      </c>
      <c r="O283">
        <v>1</v>
      </c>
      <c r="P283">
        <v>0</v>
      </c>
      <c r="Q283">
        <f t="shared" si="48"/>
        <v>0</v>
      </c>
      <c r="R283">
        <f t="shared" si="49"/>
        <v>0.15706482308151015</v>
      </c>
      <c r="S283">
        <f t="shared" si="50"/>
        <v>0</v>
      </c>
      <c r="T283">
        <f t="shared" si="51"/>
        <v>0</v>
      </c>
      <c r="U283">
        <f t="shared" si="52"/>
        <v>0.51831391616898348</v>
      </c>
      <c r="V283">
        <f t="shared" si="53"/>
        <v>0</v>
      </c>
      <c r="AL283">
        <f t="shared" si="54"/>
        <v>0</v>
      </c>
      <c r="AM283">
        <f t="shared" si="55"/>
        <v>0.15706482308151015</v>
      </c>
      <c r="AN283">
        <f t="shared" si="56"/>
        <v>0</v>
      </c>
      <c r="AO283" t="str">
        <f t="shared" si="57"/>
        <v/>
      </c>
      <c r="AP283">
        <f t="shared" si="58"/>
        <v>0.36124909308747333</v>
      </c>
      <c r="AQ283" t="str">
        <f t="shared" si="59"/>
        <v/>
      </c>
    </row>
    <row r="284" spans="1:43" x14ac:dyDescent="0.35">
      <c r="A284" t="s">
        <v>393</v>
      </c>
      <c r="B284" t="s">
        <v>90</v>
      </c>
      <c r="C284" t="s">
        <v>421</v>
      </c>
      <c r="D284" t="s">
        <v>66</v>
      </c>
      <c r="E284">
        <v>0.66674315423529396</v>
      </c>
      <c r="F284">
        <v>0.1239303428693428</v>
      </c>
      <c r="G284">
        <v>0.20932650289536331</v>
      </c>
      <c r="H284">
        <v>1.33</v>
      </c>
      <c r="I284">
        <v>10.5</v>
      </c>
      <c r="J284">
        <v>4.3499999999999996</v>
      </c>
      <c r="K284" t="s">
        <v>30</v>
      </c>
      <c r="L284" t="s">
        <v>30</v>
      </c>
      <c r="M284" t="s">
        <v>30</v>
      </c>
      <c r="N284">
        <v>1</v>
      </c>
      <c r="O284">
        <v>0</v>
      </c>
      <c r="P284">
        <v>0</v>
      </c>
      <c r="Q284">
        <f t="shared" si="48"/>
        <v>0</v>
      </c>
      <c r="R284">
        <f t="shared" si="49"/>
        <v>0</v>
      </c>
      <c r="S284">
        <f t="shared" si="50"/>
        <v>0</v>
      </c>
      <c r="T284">
        <f t="shared" si="51"/>
        <v>0</v>
      </c>
      <c r="U284">
        <f t="shared" si="52"/>
        <v>0</v>
      </c>
      <c r="V284">
        <f t="shared" si="53"/>
        <v>0</v>
      </c>
      <c r="AL284">
        <f t="shared" si="54"/>
        <v>0</v>
      </c>
      <c r="AM284">
        <f t="shared" si="55"/>
        <v>0</v>
      </c>
      <c r="AN284">
        <f t="shared" si="56"/>
        <v>0</v>
      </c>
      <c r="AO284" t="str">
        <f t="shared" si="57"/>
        <v/>
      </c>
      <c r="AP284" t="str">
        <f t="shared" si="58"/>
        <v/>
      </c>
      <c r="AQ284" t="str">
        <f t="shared" si="59"/>
        <v/>
      </c>
    </row>
    <row r="285" spans="1:43" x14ac:dyDescent="0.35">
      <c r="A285" t="s">
        <v>393</v>
      </c>
      <c r="B285" t="s">
        <v>92</v>
      </c>
      <c r="C285" t="s">
        <v>156</v>
      </c>
      <c r="D285" t="s">
        <v>50</v>
      </c>
      <c r="E285">
        <v>0.44680492203141248</v>
      </c>
      <c r="F285">
        <v>0.26643901776288897</v>
      </c>
      <c r="G285">
        <v>0.28675606020569849</v>
      </c>
      <c r="H285">
        <v>1.83</v>
      </c>
      <c r="I285">
        <v>4.05</v>
      </c>
      <c r="J285">
        <v>3.25</v>
      </c>
      <c r="K285" t="s">
        <v>30</v>
      </c>
      <c r="L285" t="s">
        <v>30</v>
      </c>
      <c r="M285" t="s">
        <v>30</v>
      </c>
      <c r="N285">
        <v>0</v>
      </c>
      <c r="O285">
        <v>1</v>
      </c>
      <c r="P285">
        <v>0</v>
      </c>
      <c r="Q285">
        <f t="shared" si="48"/>
        <v>0</v>
      </c>
      <c r="R285">
        <f t="shared" si="49"/>
        <v>0</v>
      </c>
      <c r="S285">
        <f t="shared" si="50"/>
        <v>0</v>
      </c>
      <c r="T285">
        <f t="shared" si="51"/>
        <v>0</v>
      </c>
      <c r="U285">
        <f t="shared" si="52"/>
        <v>0</v>
      </c>
      <c r="V285">
        <f t="shared" si="53"/>
        <v>0</v>
      </c>
      <c r="AL285">
        <f t="shared" si="54"/>
        <v>0</v>
      </c>
      <c r="AM285">
        <f t="shared" si="55"/>
        <v>0</v>
      </c>
      <c r="AN285">
        <f t="shared" si="56"/>
        <v>0</v>
      </c>
      <c r="AO285" t="str">
        <f t="shared" si="57"/>
        <v/>
      </c>
      <c r="AP285" t="str">
        <f t="shared" si="58"/>
        <v/>
      </c>
      <c r="AQ285" t="str">
        <f t="shared" si="59"/>
        <v/>
      </c>
    </row>
    <row r="286" spans="1:43" x14ac:dyDescent="0.35">
      <c r="A286" t="s">
        <v>393</v>
      </c>
      <c r="B286" t="s">
        <v>165</v>
      </c>
      <c r="C286" t="s">
        <v>94</v>
      </c>
      <c r="D286" t="s">
        <v>71</v>
      </c>
      <c r="E286">
        <v>0.21548022391172339</v>
      </c>
      <c r="F286">
        <v>0.54307551705962098</v>
      </c>
      <c r="G286">
        <v>0.24144425902865571</v>
      </c>
      <c r="H286">
        <v>3.6</v>
      </c>
      <c r="I286">
        <v>2</v>
      </c>
      <c r="J286">
        <v>3.85</v>
      </c>
      <c r="K286" t="s">
        <v>43</v>
      </c>
      <c r="L286" t="s">
        <v>30</v>
      </c>
      <c r="M286" t="s">
        <v>30</v>
      </c>
      <c r="N286">
        <v>0</v>
      </c>
      <c r="O286">
        <v>1</v>
      </c>
      <c r="P286">
        <v>0</v>
      </c>
      <c r="Q286">
        <f t="shared" si="48"/>
        <v>0</v>
      </c>
      <c r="R286">
        <f t="shared" si="49"/>
        <v>8.1569791710853767E-3</v>
      </c>
      <c r="S286">
        <f t="shared" si="50"/>
        <v>0</v>
      </c>
      <c r="T286">
        <f t="shared" si="51"/>
        <v>0</v>
      </c>
      <c r="U286">
        <f t="shared" si="52"/>
        <v>1.6313958342170753E-2</v>
      </c>
      <c r="V286">
        <f t="shared" si="53"/>
        <v>0</v>
      </c>
      <c r="AL286">
        <f t="shared" si="54"/>
        <v>0</v>
      </c>
      <c r="AM286">
        <f t="shared" si="55"/>
        <v>8.1569791710853767E-3</v>
      </c>
      <c r="AN286">
        <f t="shared" si="56"/>
        <v>0</v>
      </c>
      <c r="AO286" t="str">
        <f t="shared" si="57"/>
        <v/>
      </c>
      <c r="AP286">
        <f t="shared" si="58"/>
        <v>8.1569791710853767E-3</v>
      </c>
      <c r="AQ286" t="str">
        <f t="shared" si="59"/>
        <v/>
      </c>
    </row>
    <row r="287" spans="1:43" x14ac:dyDescent="0.35">
      <c r="A287" t="s">
        <v>393</v>
      </c>
      <c r="B287" t="s">
        <v>204</v>
      </c>
      <c r="C287" t="s">
        <v>75</v>
      </c>
      <c r="D287" t="s">
        <v>76</v>
      </c>
      <c r="E287">
        <v>0.3790774488686518</v>
      </c>
      <c r="F287">
        <v>0.3145682231296088</v>
      </c>
      <c r="G287">
        <v>0.30635432800173928</v>
      </c>
      <c r="H287">
        <v>1.91</v>
      </c>
      <c r="I287">
        <v>3.8</v>
      </c>
      <c r="J287">
        <v>3.4</v>
      </c>
      <c r="K287" t="s">
        <v>30</v>
      </c>
      <c r="L287" t="s">
        <v>30</v>
      </c>
      <c r="M287" t="s">
        <v>30</v>
      </c>
      <c r="N287">
        <v>1</v>
      </c>
      <c r="O287">
        <v>0</v>
      </c>
      <c r="P287">
        <v>0</v>
      </c>
      <c r="Q287">
        <f t="shared" si="48"/>
        <v>0</v>
      </c>
      <c r="R287">
        <f t="shared" si="49"/>
        <v>7.2754708661249001E-4</v>
      </c>
      <c r="S287">
        <f t="shared" si="50"/>
        <v>0</v>
      </c>
      <c r="T287">
        <f t="shared" si="51"/>
        <v>0</v>
      </c>
      <c r="U287">
        <f t="shared" si="52"/>
        <v>0</v>
      </c>
      <c r="V287">
        <f t="shared" si="53"/>
        <v>0</v>
      </c>
      <c r="AL287">
        <f t="shared" si="54"/>
        <v>0</v>
      </c>
      <c r="AM287">
        <f t="shared" si="55"/>
        <v>7.2754708661249001E-4</v>
      </c>
      <c r="AN287">
        <f t="shared" si="56"/>
        <v>0</v>
      </c>
      <c r="AO287" t="str">
        <f t="shared" si="57"/>
        <v/>
      </c>
      <c r="AP287">
        <f t="shared" si="58"/>
        <v>-7.2754708661249001E-4</v>
      </c>
      <c r="AQ287" t="str">
        <f t="shared" si="59"/>
        <v/>
      </c>
    </row>
    <row r="288" spans="1:43" x14ac:dyDescent="0.35">
      <c r="A288" t="s">
        <v>393</v>
      </c>
      <c r="B288" t="s">
        <v>422</v>
      </c>
      <c r="C288" t="s">
        <v>60</v>
      </c>
      <c r="D288" t="s">
        <v>58</v>
      </c>
      <c r="E288">
        <v>0.72014767443358041</v>
      </c>
      <c r="F288">
        <v>9.9646881014976166E-2</v>
      </c>
      <c r="G288">
        <v>0.18020544455144341</v>
      </c>
      <c r="H288">
        <v>1.34</v>
      </c>
      <c r="I288">
        <v>8.5</v>
      </c>
      <c r="J288">
        <v>4.6500000000000004</v>
      </c>
      <c r="K288" t="s">
        <v>30</v>
      </c>
      <c r="L288" t="s">
        <v>30</v>
      </c>
      <c r="M288" t="s">
        <v>30</v>
      </c>
      <c r="N288">
        <v>1</v>
      </c>
      <c r="O288">
        <v>0</v>
      </c>
      <c r="P288">
        <v>0</v>
      </c>
      <c r="Q288">
        <f t="shared" si="48"/>
        <v>0</v>
      </c>
      <c r="R288">
        <f t="shared" si="49"/>
        <v>0</v>
      </c>
      <c r="S288">
        <f t="shared" si="50"/>
        <v>0</v>
      </c>
      <c r="T288">
        <f t="shared" si="51"/>
        <v>0</v>
      </c>
      <c r="U288">
        <f t="shared" si="52"/>
        <v>0</v>
      </c>
      <c r="V288">
        <f t="shared" si="53"/>
        <v>0</v>
      </c>
      <c r="AL288">
        <f t="shared" si="54"/>
        <v>0</v>
      </c>
      <c r="AM288">
        <f t="shared" si="55"/>
        <v>0</v>
      </c>
      <c r="AN288">
        <f t="shared" si="56"/>
        <v>0</v>
      </c>
      <c r="AO288" t="str">
        <f t="shared" si="57"/>
        <v/>
      </c>
      <c r="AP288" t="str">
        <f t="shared" si="58"/>
        <v/>
      </c>
      <c r="AQ288" t="str">
        <f t="shared" si="59"/>
        <v/>
      </c>
    </row>
    <row r="289" spans="1:43" x14ac:dyDescent="0.35">
      <c r="A289" t="s">
        <v>393</v>
      </c>
      <c r="B289" t="s">
        <v>177</v>
      </c>
      <c r="C289" t="s">
        <v>423</v>
      </c>
      <c r="D289" t="s">
        <v>179</v>
      </c>
      <c r="E289">
        <v>0.4567787785926315</v>
      </c>
      <c r="F289">
        <v>0.2396629577829737</v>
      </c>
      <c r="G289">
        <v>0.30355826362439481</v>
      </c>
      <c r="H289">
        <v>2.02</v>
      </c>
      <c r="I289">
        <v>3.85</v>
      </c>
      <c r="J289">
        <v>2.87</v>
      </c>
      <c r="K289" t="s">
        <v>30</v>
      </c>
      <c r="L289" t="s">
        <v>30</v>
      </c>
      <c r="M289" t="s">
        <v>30</v>
      </c>
      <c r="N289">
        <v>1</v>
      </c>
      <c r="O289">
        <v>0</v>
      </c>
      <c r="P289">
        <v>0</v>
      </c>
      <c r="Q289">
        <f t="shared" si="48"/>
        <v>0</v>
      </c>
      <c r="R289">
        <f t="shared" si="49"/>
        <v>0</v>
      </c>
      <c r="S289">
        <f t="shared" si="50"/>
        <v>0</v>
      </c>
      <c r="T289">
        <f t="shared" si="51"/>
        <v>0</v>
      </c>
      <c r="U289">
        <f t="shared" si="52"/>
        <v>0</v>
      </c>
      <c r="V289">
        <f t="shared" si="53"/>
        <v>0</v>
      </c>
      <c r="AL289">
        <f t="shared" si="54"/>
        <v>0</v>
      </c>
      <c r="AM289">
        <f t="shared" si="55"/>
        <v>0</v>
      </c>
      <c r="AN289">
        <f t="shared" si="56"/>
        <v>0</v>
      </c>
      <c r="AO289" t="str">
        <f t="shared" si="57"/>
        <v/>
      </c>
      <c r="AP289" t="str">
        <f t="shared" si="58"/>
        <v/>
      </c>
      <c r="AQ289" t="str">
        <f t="shared" si="59"/>
        <v/>
      </c>
    </row>
    <row r="290" spans="1:43" x14ac:dyDescent="0.35">
      <c r="A290" t="s">
        <v>393</v>
      </c>
      <c r="B290" t="s">
        <v>211</v>
      </c>
      <c r="C290" t="s">
        <v>275</v>
      </c>
      <c r="D290" t="s">
        <v>79</v>
      </c>
      <c r="E290">
        <v>0.38068566930032988</v>
      </c>
      <c r="F290">
        <v>0.30691600622443682</v>
      </c>
      <c r="G290">
        <v>0.31239832447523341</v>
      </c>
      <c r="H290">
        <v>2.2200000000000002</v>
      </c>
      <c r="I290">
        <v>2.9</v>
      </c>
      <c r="J290">
        <v>3.3</v>
      </c>
      <c r="K290" t="s">
        <v>30</v>
      </c>
      <c r="L290" t="s">
        <v>30</v>
      </c>
      <c r="M290" t="s">
        <v>30</v>
      </c>
      <c r="N290">
        <v>0</v>
      </c>
      <c r="O290">
        <v>0</v>
      </c>
      <c r="P290">
        <v>1</v>
      </c>
      <c r="Q290">
        <f t="shared" si="48"/>
        <v>0</v>
      </c>
      <c r="R290">
        <f t="shared" si="49"/>
        <v>0</v>
      </c>
      <c r="S290">
        <f t="shared" si="50"/>
        <v>0</v>
      </c>
      <c r="T290">
        <f t="shared" si="51"/>
        <v>0</v>
      </c>
      <c r="U290">
        <f t="shared" si="52"/>
        <v>0</v>
      </c>
      <c r="V290">
        <f t="shared" si="53"/>
        <v>0</v>
      </c>
      <c r="AL290">
        <f t="shared" si="54"/>
        <v>0</v>
      </c>
      <c r="AM290">
        <f t="shared" si="55"/>
        <v>0</v>
      </c>
      <c r="AN290">
        <f t="shared" si="56"/>
        <v>0</v>
      </c>
      <c r="AO290" t="str">
        <f t="shared" si="57"/>
        <v/>
      </c>
      <c r="AP290" t="str">
        <f t="shared" si="58"/>
        <v/>
      </c>
      <c r="AQ290" t="str">
        <f t="shared" si="59"/>
        <v/>
      </c>
    </row>
    <row r="291" spans="1:43" x14ac:dyDescent="0.35">
      <c r="A291" t="s">
        <v>393</v>
      </c>
      <c r="B291" t="s">
        <v>263</v>
      </c>
      <c r="C291" t="s">
        <v>257</v>
      </c>
      <c r="D291" t="s">
        <v>174</v>
      </c>
      <c r="E291">
        <v>0.29993161576918248</v>
      </c>
      <c r="F291">
        <v>0.39548334882645642</v>
      </c>
      <c r="G291">
        <v>0.30458503540436122</v>
      </c>
      <c r="H291">
        <v>3.05</v>
      </c>
      <c r="I291">
        <v>2.57</v>
      </c>
      <c r="J291">
        <v>3.1</v>
      </c>
      <c r="K291" t="s">
        <v>30</v>
      </c>
      <c r="L291" t="s">
        <v>30</v>
      </c>
      <c r="M291" t="s">
        <v>43</v>
      </c>
      <c r="N291">
        <v>0</v>
      </c>
      <c r="O291">
        <v>0</v>
      </c>
      <c r="P291">
        <v>1</v>
      </c>
      <c r="Q291">
        <f t="shared" si="48"/>
        <v>0</v>
      </c>
      <c r="R291">
        <f t="shared" si="49"/>
        <v>0</v>
      </c>
      <c r="S291">
        <f t="shared" si="50"/>
        <v>0</v>
      </c>
      <c r="T291">
        <f t="shared" si="51"/>
        <v>0</v>
      </c>
      <c r="U291">
        <f t="shared" si="52"/>
        <v>0</v>
      </c>
      <c r="V291">
        <f t="shared" si="53"/>
        <v>0</v>
      </c>
      <c r="AL291">
        <f t="shared" si="54"/>
        <v>0</v>
      </c>
      <c r="AM291">
        <f t="shared" si="55"/>
        <v>0</v>
      </c>
      <c r="AN291">
        <f t="shared" si="56"/>
        <v>0</v>
      </c>
      <c r="AO291" t="str">
        <f t="shared" si="57"/>
        <v/>
      </c>
      <c r="AP291" t="str">
        <f t="shared" si="58"/>
        <v/>
      </c>
      <c r="AQ291" t="str">
        <f t="shared" si="59"/>
        <v/>
      </c>
    </row>
    <row r="292" spans="1:43" x14ac:dyDescent="0.35">
      <c r="A292" t="s">
        <v>393</v>
      </c>
      <c r="B292" t="s">
        <v>104</v>
      </c>
      <c r="C292" t="s">
        <v>424</v>
      </c>
      <c r="D292" t="s">
        <v>46</v>
      </c>
      <c r="E292">
        <v>0.36639132238284822</v>
      </c>
      <c r="F292">
        <v>0.32886573328259661</v>
      </c>
      <c r="G292">
        <v>0.30474294433455512</v>
      </c>
      <c r="H292">
        <v>2.8</v>
      </c>
      <c r="I292">
        <v>2.5499999999999998</v>
      </c>
      <c r="J292">
        <v>2.95</v>
      </c>
      <c r="K292" t="s">
        <v>43</v>
      </c>
      <c r="L292" t="s">
        <v>43</v>
      </c>
      <c r="M292" t="s">
        <v>43</v>
      </c>
      <c r="Q292">
        <f t="shared" si="48"/>
        <v>0</v>
      </c>
      <c r="R292">
        <f t="shared" si="49"/>
        <v>0</v>
      </c>
      <c r="S292">
        <f t="shared" si="50"/>
        <v>0</v>
      </c>
      <c r="T292">
        <f t="shared" si="51"/>
        <v>0</v>
      </c>
      <c r="U292">
        <f t="shared" si="52"/>
        <v>0</v>
      </c>
      <c r="V292">
        <f t="shared" si="53"/>
        <v>0</v>
      </c>
      <c r="AL292">
        <f t="shared" si="54"/>
        <v>0</v>
      </c>
      <c r="AM292">
        <f t="shared" si="55"/>
        <v>0</v>
      </c>
      <c r="AN292">
        <f t="shared" si="56"/>
        <v>0</v>
      </c>
      <c r="AO292" t="str">
        <f t="shared" si="57"/>
        <v/>
      </c>
      <c r="AP292" t="str">
        <f t="shared" si="58"/>
        <v/>
      </c>
      <c r="AQ292" t="str">
        <f t="shared" si="59"/>
        <v/>
      </c>
    </row>
    <row r="293" spans="1:43" x14ac:dyDescent="0.35">
      <c r="A293" t="s">
        <v>393</v>
      </c>
      <c r="B293" t="s">
        <v>123</v>
      </c>
      <c r="C293" t="s">
        <v>109</v>
      </c>
      <c r="D293" t="s">
        <v>42</v>
      </c>
      <c r="E293">
        <v>0.26353779998836913</v>
      </c>
      <c r="F293">
        <v>0.45377862745729503</v>
      </c>
      <c r="G293">
        <v>0.28268357255433602</v>
      </c>
      <c r="H293">
        <v>3.85</v>
      </c>
      <c r="I293">
        <v>2</v>
      </c>
      <c r="J293">
        <v>3.15</v>
      </c>
      <c r="K293" t="s">
        <v>30</v>
      </c>
      <c r="L293" t="s">
        <v>30</v>
      </c>
      <c r="M293" t="s">
        <v>30</v>
      </c>
      <c r="Q293">
        <f t="shared" si="48"/>
        <v>0</v>
      </c>
      <c r="R293">
        <f t="shared" si="49"/>
        <v>0</v>
      </c>
      <c r="S293">
        <f t="shared" si="50"/>
        <v>0</v>
      </c>
      <c r="T293">
        <f t="shared" si="51"/>
        <v>0</v>
      </c>
      <c r="U293">
        <f t="shared" si="52"/>
        <v>0</v>
      </c>
      <c r="V293">
        <f t="shared" si="53"/>
        <v>0</v>
      </c>
      <c r="AL293">
        <f t="shared" si="54"/>
        <v>0</v>
      </c>
      <c r="AM293">
        <f t="shared" si="55"/>
        <v>0</v>
      </c>
      <c r="AN293">
        <f t="shared" si="56"/>
        <v>0</v>
      </c>
      <c r="AO293" t="str">
        <f t="shared" si="57"/>
        <v/>
      </c>
      <c r="AP293" t="str">
        <f t="shared" si="58"/>
        <v/>
      </c>
      <c r="AQ293" t="str">
        <f t="shared" si="59"/>
        <v/>
      </c>
    </row>
    <row r="294" spans="1:43" x14ac:dyDescent="0.35">
      <c r="A294" t="s">
        <v>393</v>
      </c>
      <c r="B294" t="s">
        <v>266</v>
      </c>
      <c r="C294" t="s">
        <v>265</v>
      </c>
      <c r="D294" t="s">
        <v>42</v>
      </c>
      <c r="E294">
        <v>0.26042139178086698</v>
      </c>
      <c r="F294">
        <v>0.46141213396736858</v>
      </c>
      <c r="G294">
        <v>0.27816647425176438</v>
      </c>
      <c r="H294">
        <v>3.95</v>
      </c>
      <c r="I294">
        <v>1.98</v>
      </c>
      <c r="J294">
        <v>3.1</v>
      </c>
      <c r="K294" t="s">
        <v>30</v>
      </c>
      <c r="L294" t="s">
        <v>30</v>
      </c>
      <c r="M294" t="s">
        <v>30</v>
      </c>
      <c r="Q294">
        <f t="shared" si="48"/>
        <v>0</v>
      </c>
      <c r="R294">
        <f t="shared" si="49"/>
        <v>0</v>
      </c>
      <c r="S294">
        <f t="shared" si="50"/>
        <v>0</v>
      </c>
      <c r="T294">
        <f t="shared" si="51"/>
        <v>0</v>
      </c>
      <c r="U294">
        <f t="shared" si="52"/>
        <v>0</v>
      </c>
      <c r="V294">
        <f t="shared" si="53"/>
        <v>0</v>
      </c>
      <c r="AL294">
        <f t="shared" si="54"/>
        <v>0</v>
      </c>
      <c r="AM294">
        <f t="shared" si="55"/>
        <v>0</v>
      </c>
      <c r="AN294">
        <f t="shared" si="56"/>
        <v>0</v>
      </c>
      <c r="AO294" t="str">
        <f t="shared" si="57"/>
        <v/>
      </c>
      <c r="AP294" t="str">
        <f t="shared" si="58"/>
        <v/>
      </c>
      <c r="AQ294" t="str">
        <f t="shared" si="59"/>
        <v/>
      </c>
    </row>
    <row r="295" spans="1:43" x14ac:dyDescent="0.35">
      <c r="A295" t="s">
        <v>393</v>
      </c>
      <c r="B295" t="s">
        <v>425</v>
      </c>
      <c r="C295" t="s">
        <v>264</v>
      </c>
      <c r="D295" t="s">
        <v>42</v>
      </c>
      <c r="E295">
        <v>0.43695540832051721</v>
      </c>
      <c r="F295">
        <v>0.26684444028714521</v>
      </c>
      <c r="G295">
        <v>0.29620015139233757</v>
      </c>
      <c r="H295">
        <v>2.2200000000000002</v>
      </c>
      <c r="I295">
        <v>3.4</v>
      </c>
      <c r="J295">
        <v>3</v>
      </c>
      <c r="K295" t="s">
        <v>30</v>
      </c>
      <c r="L295" t="s">
        <v>30</v>
      </c>
      <c r="M295" t="s">
        <v>30</v>
      </c>
      <c r="Q295">
        <f t="shared" si="48"/>
        <v>0</v>
      </c>
      <c r="R295">
        <f t="shared" si="49"/>
        <v>0</v>
      </c>
      <c r="S295">
        <f t="shared" si="50"/>
        <v>0</v>
      </c>
      <c r="T295">
        <f t="shared" si="51"/>
        <v>0</v>
      </c>
      <c r="U295">
        <f t="shared" si="52"/>
        <v>0</v>
      </c>
      <c r="V295">
        <f t="shared" si="53"/>
        <v>0</v>
      </c>
      <c r="AL295">
        <f t="shared" si="54"/>
        <v>0</v>
      </c>
      <c r="AM295">
        <f t="shared" si="55"/>
        <v>0</v>
      </c>
      <c r="AN295">
        <f t="shared" si="56"/>
        <v>0</v>
      </c>
      <c r="AO295" t="str">
        <f t="shared" si="57"/>
        <v/>
      </c>
      <c r="AP295" t="str">
        <f t="shared" si="58"/>
        <v/>
      </c>
      <c r="AQ295" t="str">
        <f t="shared" si="59"/>
        <v/>
      </c>
    </row>
    <row r="296" spans="1:43" x14ac:dyDescent="0.35">
      <c r="A296" t="s">
        <v>393</v>
      </c>
      <c r="B296" t="s">
        <v>426</v>
      </c>
      <c r="C296" t="s">
        <v>70</v>
      </c>
      <c r="D296" t="s">
        <v>71</v>
      </c>
      <c r="E296">
        <v>0.25533091123993151</v>
      </c>
      <c r="F296">
        <v>0.46978146921084529</v>
      </c>
      <c r="G296">
        <v>0.27488761954922319</v>
      </c>
      <c r="H296">
        <v>3.2</v>
      </c>
      <c r="I296">
        <v>2.2999999999999998</v>
      </c>
      <c r="J296">
        <v>3.4</v>
      </c>
      <c r="K296" t="s">
        <v>43</v>
      </c>
      <c r="L296" t="s">
        <v>43</v>
      </c>
      <c r="M296" t="s">
        <v>30</v>
      </c>
      <c r="Q296">
        <f t="shared" si="48"/>
        <v>0</v>
      </c>
      <c r="R296">
        <f t="shared" si="49"/>
        <v>0</v>
      </c>
      <c r="S296">
        <f t="shared" si="50"/>
        <v>0</v>
      </c>
      <c r="T296">
        <f t="shared" si="51"/>
        <v>0</v>
      </c>
      <c r="U296">
        <f t="shared" si="52"/>
        <v>0</v>
      </c>
      <c r="V296">
        <f t="shared" si="53"/>
        <v>0</v>
      </c>
      <c r="AL296">
        <f t="shared" si="54"/>
        <v>0</v>
      </c>
      <c r="AM296">
        <f t="shared" si="55"/>
        <v>0</v>
      </c>
      <c r="AN296">
        <f t="shared" si="56"/>
        <v>0</v>
      </c>
      <c r="AO296" t="str">
        <f t="shared" si="57"/>
        <v/>
      </c>
      <c r="AP296" t="str">
        <f t="shared" si="58"/>
        <v/>
      </c>
      <c r="AQ296" t="str">
        <f t="shared" si="59"/>
        <v/>
      </c>
    </row>
    <row r="297" spans="1:43" x14ac:dyDescent="0.35">
      <c r="A297" t="s">
        <v>393</v>
      </c>
      <c r="B297" t="s">
        <v>427</v>
      </c>
      <c r="C297" t="s">
        <v>428</v>
      </c>
      <c r="D297" t="s">
        <v>179</v>
      </c>
      <c r="E297">
        <v>0.4393299534110538</v>
      </c>
      <c r="F297">
        <v>0.25557170866495571</v>
      </c>
      <c r="G297">
        <v>0.30509833792399071</v>
      </c>
      <c r="H297">
        <v>2.12</v>
      </c>
      <c r="I297">
        <v>3.55</v>
      </c>
      <c r="J297">
        <v>2.87</v>
      </c>
      <c r="K297" t="s">
        <v>30</v>
      </c>
      <c r="L297" t="s">
        <v>30</v>
      </c>
      <c r="M297" t="s">
        <v>30</v>
      </c>
      <c r="N297">
        <v>0</v>
      </c>
      <c r="O297">
        <v>0</v>
      </c>
      <c r="P297">
        <v>1</v>
      </c>
      <c r="Q297">
        <f t="shared" si="48"/>
        <v>0</v>
      </c>
      <c r="R297">
        <f t="shared" si="49"/>
        <v>0</v>
      </c>
      <c r="S297">
        <f t="shared" si="50"/>
        <v>0</v>
      </c>
      <c r="T297">
        <f t="shared" si="51"/>
        <v>0</v>
      </c>
      <c r="U297">
        <f t="shared" si="52"/>
        <v>0</v>
      </c>
      <c r="V297">
        <f t="shared" si="53"/>
        <v>0</v>
      </c>
      <c r="AL297">
        <f t="shared" si="54"/>
        <v>0</v>
      </c>
      <c r="AM297">
        <f t="shared" si="55"/>
        <v>0</v>
      </c>
      <c r="AN297">
        <f t="shared" si="56"/>
        <v>0</v>
      </c>
      <c r="AO297" t="str">
        <f t="shared" si="57"/>
        <v/>
      </c>
      <c r="AP297" t="str">
        <f t="shared" si="58"/>
        <v/>
      </c>
      <c r="AQ297" t="str">
        <f t="shared" si="59"/>
        <v/>
      </c>
    </row>
    <row r="298" spans="1:43" x14ac:dyDescent="0.35">
      <c r="A298" t="s">
        <v>393</v>
      </c>
      <c r="B298" t="s">
        <v>429</v>
      </c>
      <c r="C298" t="s">
        <v>430</v>
      </c>
      <c r="D298" t="s">
        <v>58</v>
      </c>
      <c r="E298">
        <v>0.58647039950571678</v>
      </c>
      <c r="F298">
        <v>0.16533012193115751</v>
      </c>
      <c r="G298">
        <v>0.2481994785631258</v>
      </c>
      <c r="H298">
        <v>1.65</v>
      </c>
      <c r="I298">
        <v>5.0999999999999996</v>
      </c>
      <c r="J298">
        <v>4</v>
      </c>
      <c r="K298" t="s">
        <v>30</v>
      </c>
      <c r="L298" t="s">
        <v>30</v>
      </c>
      <c r="M298" t="s">
        <v>30</v>
      </c>
      <c r="N298">
        <v>1</v>
      </c>
      <c r="O298">
        <v>0</v>
      </c>
      <c r="P298">
        <v>0</v>
      </c>
      <c r="Q298">
        <f t="shared" si="48"/>
        <v>0</v>
      </c>
      <c r="R298">
        <f t="shared" si="49"/>
        <v>0</v>
      </c>
      <c r="S298">
        <f t="shared" si="50"/>
        <v>0</v>
      </c>
      <c r="T298">
        <f t="shared" si="51"/>
        <v>0</v>
      </c>
      <c r="U298">
        <f t="shared" si="52"/>
        <v>0</v>
      </c>
      <c r="V298">
        <f t="shared" si="53"/>
        <v>0</v>
      </c>
      <c r="AL298">
        <f t="shared" si="54"/>
        <v>0</v>
      </c>
      <c r="AM298">
        <f t="shared" si="55"/>
        <v>0</v>
      </c>
      <c r="AN298">
        <f t="shared" si="56"/>
        <v>0</v>
      </c>
      <c r="AO298" t="str">
        <f t="shared" si="57"/>
        <v/>
      </c>
      <c r="AP298" t="str">
        <f t="shared" si="58"/>
        <v/>
      </c>
      <c r="AQ298" t="str">
        <f t="shared" si="59"/>
        <v/>
      </c>
    </row>
    <row r="299" spans="1:43" x14ac:dyDescent="0.35">
      <c r="A299" t="s">
        <v>393</v>
      </c>
      <c r="B299" t="s">
        <v>114</v>
      </c>
      <c r="C299" t="s">
        <v>77</v>
      </c>
      <c r="D299" t="s">
        <v>79</v>
      </c>
      <c r="E299">
        <v>0.39105039025705163</v>
      </c>
      <c r="F299">
        <v>0.31169885884254389</v>
      </c>
      <c r="G299">
        <v>0.29725075090040459</v>
      </c>
      <c r="H299">
        <v>2.25</v>
      </c>
      <c r="I299">
        <v>2.9</v>
      </c>
      <c r="J299">
        <v>3.25</v>
      </c>
      <c r="K299" t="s">
        <v>30</v>
      </c>
      <c r="L299" t="s">
        <v>30</v>
      </c>
      <c r="M299" t="s">
        <v>30</v>
      </c>
      <c r="N299">
        <v>1</v>
      </c>
      <c r="O299">
        <v>0</v>
      </c>
      <c r="P299">
        <v>0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0</v>
      </c>
      <c r="U299">
        <f t="shared" si="52"/>
        <v>0</v>
      </c>
      <c r="V299">
        <f t="shared" si="53"/>
        <v>0</v>
      </c>
      <c r="AL299">
        <f t="shared" si="54"/>
        <v>0</v>
      </c>
      <c r="AM299">
        <f t="shared" si="55"/>
        <v>0</v>
      </c>
      <c r="AN299">
        <f t="shared" si="56"/>
        <v>0</v>
      </c>
      <c r="AO299" t="str">
        <f t="shared" si="57"/>
        <v/>
      </c>
      <c r="AP299" t="str">
        <f t="shared" si="58"/>
        <v/>
      </c>
      <c r="AQ299" t="str">
        <f t="shared" si="59"/>
        <v/>
      </c>
    </row>
    <row r="300" spans="1:43" x14ac:dyDescent="0.35">
      <c r="A300" t="s">
        <v>393</v>
      </c>
      <c r="B300" t="s">
        <v>122</v>
      </c>
      <c r="C300" t="s">
        <v>127</v>
      </c>
      <c r="D300" t="s">
        <v>42</v>
      </c>
      <c r="E300">
        <v>0.67126022287606368</v>
      </c>
      <c r="F300">
        <v>0.1221577724132544</v>
      </c>
      <c r="G300">
        <v>0.20658200471068189</v>
      </c>
      <c r="H300">
        <v>1.5</v>
      </c>
      <c r="I300">
        <v>6.5</v>
      </c>
      <c r="J300">
        <v>3.9</v>
      </c>
      <c r="K300" t="s">
        <v>30</v>
      </c>
      <c r="L300" t="s">
        <v>30</v>
      </c>
      <c r="M300" t="s">
        <v>30</v>
      </c>
      <c r="Q300">
        <f t="shared" si="48"/>
        <v>0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AL300">
        <f t="shared" si="54"/>
        <v>0</v>
      </c>
      <c r="AM300">
        <f t="shared" si="55"/>
        <v>0</v>
      </c>
      <c r="AN300">
        <f t="shared" si="56"/>
        <v>0</v>
      </c>
      <c r="AO300" t="str">
        <f t="shared" si="57"/>
        <v/>
      </c>
      <c r="AP300" t="str">
        <f t="shared" si="58"/>
        <v/>
      </c>
      <c r="AQ300" t="str">
        <f t="shared" si="59"/>
        <v/>
      </c>
    </row>
    <row r="301" spans="1:43" x14ac:dyDescent="0.35">
      <c r="A301" t="s">
        <v>393</v>
      </c>
      <c r="B301" t="s">
        <v>72</v>
      </c>
      <c r="C301" t="s">
        <v>431</v>
      </c>
      <c r="D301" t="s">
        <v>66</v>
      </c>
      <c r="E301">
        <v>0.17477853120245929</v>
      </c>
      <c r="F301">
        <v>0.61895201249954868</v>
      </c>
      <c r="G301">
        <v>0.20626945629799201</v>
      </c>
      <c r="H301">
        <v>4.5</v>
      </c>
      <c r="I301">
        <v>1.72</v>
      </c>
      <c r="J301">
        <v>3.6</v>
      </c>
      <c r="K301" t="s">
        <v>30</v>
      </c>
      <c r="L301" t="s">
        <v>30</v>
      </c>
      <c r="M301" t="s">
        <v>30</v>
      </c>
      <c r="N301">
        <v>0</v>
      </c>
      <c r="O301">
        <v>1</v>
      </c>
      <c r="P301">
        <v>0</v>
      </c>
      <c r="Q301">
        <f t="shared" si="48"/>
        <v>0</v>
      </c>
      <c r="R301">
        <f t="shared" si="49"/>
        <v>1.7448241785479657E-2</v>
      </c>
      <c r="S301">
        <f t="shared" si="50"/>
        <v>0</v>
      </c>
      <c r="T301">
        <f t="shared" si="51"/>
        <v>0</v>
      </c>
      <c r="U301">
        <f t="shared" si="52"/>
        <v>3.0010975871025008E-2</v>
      </c>
      <c r="V301">
        <f t="shared" si="53"/>
        <v>0</v>
      </c>
      <c r="AL301">
        <f t="shared" si="54"/>
        <v>0</v>
      </c>
      <c r="AM301">
        <f t="shared" si="55"/>
        <v>1.7448241785479657E-2</v>
      </c>
      <c r="AN301">
        <f t="shared" si="56"/>
        <v>0</v>
      </c>
      <c r="AO301" t="str">
        <f t="shared" si="57"/>
        <v/>
      </c>
      <c r="AP301">
        <f t="shared" si="58"/>
        <v>1.2562734085545351E-2</v>
      </c>
      <c r="AQ301" t="str">
        <f t="shared" si="59"/>
        <v/>
      </c>
    </row>
    <row r="302" spans="1:43" x14ac:dyDescent="0.35">
      <c r="A302" t="s">
        <v>393</v>
      </c>
      <c r="B302" t="s">
        <v>432</v>
      </c>
      <c r="C302" t="s">
        <v>433</v>
      </c>
      <c r="D302" t="s">
        <v>174</v>
      </c>
      <c r="E302">
        <v>0.70684081582524083</v>
      </c>
      <c r="F302">
        <v>0.1056144937694746</v>
      </c>
      <c r="G302">
        <v>0.18754469040528449</v>
      </c>
      <c r="H302">
        <v>1.42</v>
      </c>
      <c r="I302">
        <v>7</v>
      </c>
      <c r="J302">
        <v>4.8499999999999996</v>
      </c>
      <c r="K302" t="s">
        <v>30</v>
      </c>
      <c r="L302" t="s">
        <v>43</v>
      </c>
      <c r="M302" t="s">
        <v>43</v>
      </c>
      <c r="N302">
        <v>1</v>
      </c>
      <c r="O302">
        <v>0</v>
      </c>
      <c r="P302">
        <v>0</v>
      </c>
      <c r="Q302">
        <f t="shared" si="48"/>
        <v>0</v>
      </c>
      <c r="R302">
        <f t="shared" si="49"/>
        <v>0</v>
      </c>
      <c r="S302">
        <f t="shared" si="50"/>
        <v>0</v>
      </c>
      <c r="T302">
        <f t="shared" si="51"/>
        <v>0</v>
      </c>
      <c r="U302">
        <f t="shared" si="52"/>
        <v>0</v>
      </c>
      <c r="V302">
        <f t="shared" si="53"/>
        <v>0</v>
      </c>
      <c r="AL302">
        <f t="shared" si="54"/>
        <v>0</v>
      </c>
      <c r="AM302">
        <f t="shared" si="55"/>
        <v>0</v>
      </c>
      <c r="AN302">
        <f t="shared" si="56"/>
        <v>0</v>
      </c>
      <c r="AO302" t="str">
        <f t="shared" si="57"/>
        <v/>
      </c>
      <c r="AP302" t="str">
        <f t="shared" si="58"/>
        <v/>
      </c>
      <c r="AQ302" t="str">
        <f t="shared" si="59"/>
        <v/>
      </c>
    </row>
    <row r="303" spans="1:43" x14ac:dyDescent="0.35">
      <c r="A303" t="s">
        <v>393</v>
      </c>
      <c r="B303" t="s">
        <v>434</v>
      </c>
      <c r="C303" t="s">
        <v>62</v>
      </c>
      <c r="D303" t="s">
        <v>63</v>
      </c>
      <c r="E303">
        <v>0.38896238370307129</v>
      </c>
      <c r="F303">
        <v>0.31657716404477693</v>
      </c>
      <c r="G303">
        <v>0.29446045225215178</v>
      </c>
      <c r="H303">
        <v>2.02</v>
      </c>
      <c r="I303">
        <v>3.45</v>
      </c>
      <c r="J303">
        <v>3.15</v>
      </c>
      <c r="K303" t="s">
        <v>30</v>
      </c>
      <c r="L303" t="s">
        <v>30</v>
      </c>
      <c r="M303" t="s">
        <v>30</v>
      </c>
      <c r="Q303">
        <f t="shared" si="48"/>
        <v>0</v>
      </c>
      <c r="R303">
        <f t="shared" si="49"/>
        <v>0</v>
      </c>
      <c r="S303">
        <f t="shared" si="50"/>
        <v>0</v>
      </c>
      <c r="T303">
        <f t="shared" si="51"/>
        <v>0</v>
      </c>
      <c r="U303">
        <f t="shared" si="52"/>
        <v>0</v>
      </c>
      <c r="V303">
        <f t="shared" si="53"/>
        <v>0</v>
      </c>
      <c r="AL303">
        <f t="shared" si="54"/>
        <v>0</v>
      </c>
      <c r="AM303">
        <f t="shared" si="55"/>
        <v>0</v>
      </c>
      <c r="AN303">
        <f t="shared" si="56"/>
        <v>0</v>
      </c>
      <c r="AO303" t="str">
        <f t="shared" si="57"/>
        <v/>
      </c>
      <c r="AP303" t="str">
        <f t="shared" si="58"/>
        <v/>
      </c>
      <c r="AQ303" t="str">
        <f t="shared" si="59"/>
        <v/>
      </c>
    </row>
    <row r="304" spans="1:43" x14ac:dyDescent="0.35">
      <c r="A304" t="s">
        <v>393</v>
      </c>
      <c r="B304" t="s">
        <v>126</v>
      </c>
      <c r="C304" t="s">
        <v>125</v>
      </c>
      <c r="D304" t="s">
        <v>42</v>
      </c>
      <c r="E304">
        <v>0.46377114533916403</v>
      </c>
      <c r="F304">
        <v>0.25316411468525479</v>
      </c>
      <c r="G304">
        <v>0.28306473997558118</v>
      </c>
      <c r="H304">
        <v>2.0499999999999998</v>
      </c>
      <c r="I304">
        <v>3.75</v>
      </c>
      <c r="J304">
        <v>3.1</v>
      </c>
      <c r="K304" t="s">
        <v>30</v>
      </c>
      <c r="L304" t="s">
        <v>30</v>
      </c>
      <c r="M304" t="s">
        <v>30</v>
      </c>
      <c r="Q304">
        <f t="shared" si="48"/>
        <v>0</v>
      </c>
      <c r="R304">
        <f t="shared" si="49"/>
        <v>0</v>
      </c>
      <c r="S304">
        <f t="shared" si="50"/>
        <v>0</v>
      </c>
      <c r="T304">
        <f t="shared" si="51"/>
        <v>0</v>
      </c>
      <c r="U304">
        <f t="shared" si="52"/>
        <v>0</v>
      </c>
      <c r="V304">
        <f t="shared" si="53"/>
        <v>0</v>
      </c>
      <c r="AL304">
        <f t="shared" si="54"/>
        <v>0</v>
      </c>
      <c r="AM304">
        <f t="shared" si="55"/>
        <v>0</v>
      </c>
      <c r="AN304">
        <f t="shared" si="56"/>
        <v>0</v>
      </c>
      <c r="AO304" t="str">
        <f t="shared" si="57"/>
        <v/>
      </c>
      <c r="AP304" t="str">
        <f t="shared" si="58"/>
        <v/>
      </c>
      <c r="AQ304" t="str">
        <f t="shared" si="59"/>
        <v/>
      </c>
    </row>
    <row r="305" spans="1:43" x14ac:dyDescent="0.35">
      <c r="A305" t="s">
        <v>393</v>
      </c>
      <c r="B305" t="s">
        <v>124</v>
      </c>
      <c r="C305" t="s">
        <v>108</v>
      </c>
      <c r="D305" t="s">
        <v>42</v>
      </c>
      <c r="E305">
        <v>0.55173138043976921</v>
      </c>
      <c r="F305">
        <v>0.1850126791164739</v>
      </c>
      <c r="G305">
        <v>0.26325594044375689</v>
      </c>
      <c r="H305">
        <v>2.02</v>
      </c>
      <c r="I305">
        <v>3.5</v>
      </c>
      <c r="J305">
        <v>3.35</v>
      </c>
      <c r="K305" t="s">
        <v>30</v>
      </c>
      <c r="L305" t="s">
        <v>30</v>
      </c>
      <c r="M305" t="s">
        <v>30</v>
      </c>
      <c r="Q305">
        <f t="shared" si="48"/>
        <v>3.6789052316274939E-2</v>
      </c>
      <c r="R305">
        <f t="shared" si="49"/>
        <v>0</v>
      </c>
      <c r="S305">
        <f t="shared" si="50"/>
        <v>0</v>
      </c>
      <c r="T305">
        <f t="shared" si="51"/>
        <v>0</v>
      </c>
      <c r="U305">
        <f t="shared" si="52"/>
        <v>0</v>
      </c>
      <c r="V305">
        <f t="shared" si="53"/>
        <v>0</v>
      </c>
      <c r="AL305">
        <f t="shared" si="54"/>
        <v>0</v>
      </c>
      <c r="AM305">
        <f t="shared" si="55"/>
        <v>0</v>
      </c>
      <c r="AN305">
        <f t="shared" si="56"/>
        <v>0</v>
      </c>
      <c r="AO305" t="str">
        <f t="shared" si="57"/>
        <v/>
      </c>
      <c r="AP305" t="str">
        <f t="shared" si="58"/>
        <v/>
      </c>
      <c r="AQ305" t="str">
        <f t="shared" si="59"/>
        <v/>
      </c>
    </row>
    <row r="306" spans="1:43" x14ac:dyDescent="0.35">
      <c r="A306" t="s">
        <v>393</v>
      </c>
      <c r="B306" t="s">
        <v>40</v>
      </c>
      <c r="C306" t="s">
        <v>146</v>
      </c>
      <c r="D306" t="s">
        <v>42</v>
      </c>
      <c r="E306">
        <v>0.6621151118060008</v>
      </c>
      <c r="F306">
        <v>0.12630308742567081</v>
      </c>
      <c r="G306">
        <v>0.21158180076832839</v>
      </c>
      <c r="H306">
        <v>1.65</v>
      </c>
      <c r="I306">
        <v>5.0999999999999996</v>
      </c>
      <c r="J306">
        <v>3.55</v>
      </c>
      <c r="K306" t="s">
        <v>30</v>
      </c>
      <c r="L306" t="s">
        <v>30</v>
      </c>
      <c r="M306" t="s">
        <v>30</v>
      </c>
      <c r="Q306">
        <f t="shared" si="48"/>
        <v>8.0377815731255797E-2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AL306">
        <f t="shared" si="54"/>
        <v>0</v>
      </c>
      <c r="AM306">
        <f t="shared" si="55"/>
        <v>0</v>
      </c>
      <c r="AN306">
        <f t="shared" si="56"/>
        <v>0</v>
      </c>
      <c r="AO306" t="str">
        <f t="shared" si="57"/>
        <v/>
      </c>
      <c r="AP306" t="str">
        <f t="shared" si="58"/>
        <v/>
      </c>
      <c r="AQ306" t="str">
        <f t="shared" si="59"/>
        <v/>
      </c>
    </row>
    <row r="307" spans="1:43" x14ac:dyDescent="0.35">
      <c r="A307" t="s">
        <v>435</v>
      </c>
      <c r="B307" t="s">
        <v>102</v>
      </c>
      <c r="C307" t="s">
        <v>143</v>
      </c>
      <c r="D307" t="s">
        <v>29</v>
      </c>
      <c r="E307">
        <v>0.40209587833893518</v>
      </c>
      <c r="F307">
        <v>0.28409091179155949</v>
      </c>
      <c r="G307">
        <v>0.31381320986950528</v>
      </c>
      <c r="H307">
        <v>2.25</v>
      </c>
      <c r="I307">
        <v>3.75</v>
      </c>
      <c r="J307">
        <v>3</v>
      </c>
      <c r="K307" t="s">
        <v>43</v>
      </c>
      <c r="L307" t="s">
        <v>43</v>
      </c>
      <c r="M307" t="s">
        <v>30</v>
      </c>
      <c r="N307">
        <v>1</v>
      </c>
      <c r="O307">
        <v>0</v>
      </c>
      <c r="P307">
        <v>0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0</v>
      </c>
      <c r="U307">
        <f t="shared" si="52"/>
        <v>0</v>
      </c>
      <c r="V307">
        <f t="shared" si="53"/>
        <v>0</v>
      </c>
      <c r="AL307">
        <f t="shared" si="54"/>
        <v>0</v>
      </c>
      <c r="AM307">
        <f t="shared" si="55"/>
        <v>0</v>
      </c>
      <c r="AN307">
        <f t="shared" si="56"/>
        <v>0</v>
      </c>
      <c r="AO307" t="str">
        <f t="shared" si="57"/>
        <v/>
      </c>
      <c r="AP307" t="str">
        <f t="shared" si="58"/>
        <v/>
      </c>
      <c r="AQ307" t="str">
        <f t="shared" si="59"/>
        <v/>
      </c>
    </row>
    <row r="308" spans="1:43" x14ac:dyDescent="0.35">
      <c r="A308" t="s">
        <v>435</v>
      </c>
      <c r="B308" t="s">
        <v>436</v>
      </c>
      <c r="C308" t="s">
        <v>437</v>
      </c>
      <c r="D308" t="s">
        <v>179</v>
      </c>
      <c r="E308">
        <v>0.50822567808181851</v>
      </c>
      <c r="F308">
        <v>0.20587045268342291</v>
      </c>
      <c r="G308">
        <v>0.28590386923475858</v>
      </c>
      <c r="H308">
        <v>1.75</v>
      </c>
      <c r="I308">
        <v>5.0999999999999996</v>
      </c>
      <c r="J308">
        <v>3</v>
      </c>
      <c r="K308" t="s">
        <v>30</v>
      </c>
      <c r="L308" t="s">
        <v>30</v>
      </c>
      <c r="M308" t="s">
        <v>30</v>
      </c>
      <c r="N308">
        <v>1</v>
      </c>
      <c r="O308">
        <v>0</v>
      </c>
      <c r="P308">
        <v>0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0</v>
      </c>
      <c r="U308">
        <f t="shared" si="52"/>
        <v>0</v>
      </c>
      <c r="V308">
        <f t="shared" si="53"/>
        <v>0</v>
      </c>
      <c r="AL308">
        <f t="shared" si="54"/>
        <v>0</v>
      </c>
      <c r="AM308">
        <f t="shared" si="55"/>
        <v>0</v>
      </c>
      <c r="AN308">
        <f t="shared" si="56"/>
        <v>0</v>
      </c>
      <c r="AO308" t="str">
        <f t="shared" si="57"/>
        <v/>
      </c>
      <c r="AP308" t="str">
        <f t="shared" si="58"/>
        <v/>
      </c>
      <c r="AQ308" t="str">
        <f t="shared" si="59"/>
        <v/>
      </c>
    </row>
    <row r="309" spans="1:43" x14ac:dyDescent="0.35">
      <c r="A309" t="s">
        <v>435</v>
      </c>
      <c r="B309" t="s">
        <v>438</v>
      </c>
      <c r="C309" t="s">
        <v>439</v>
      </c>
      <c r="D309" t="s">
        <v>29</v>
      </c>
      <c r="E309">
        <v>0.70235212014681314</v>
      </c>
      <c r="F309">
        <v>0.1077437506920616</v>
      </c>
      <c r="G309">
        <v>0.1899041291611252</v>
      </c>
      <c r="H309">
        <v>1.38</v>
      </c>
      <c r="I309">
        <v>7.5</v>
      </c>
      <c r="J309">
        <v>5.25</v>
      </c>
      <c r="K309" t="s">
        <v>30</v>
      </c>
      <c r="L309" t="s">
        <v>43</v>
      </c>
      <c r="M309" t="s">
        <v>43</v>
      </c>
      <c r="N309">
        <v>1</v>
      </c>
      <c r="O309">
        <v>0</v>
      </c>
      <c r="P309">
        <v>0</v>
      </c>
      <c r="Q309">
        <f t="shared" si="48"/>
        <v>0</v>
      </c>
      <c r="R309">
        <f t="shared" si="49"/>
        <v>0</v>
      </c>
      <c r="S309">
        <f t="shared" si="50"/>
        <v>0</v>
      </c>
      <c r="T309">
        <f t="shared" si="51"/>
        <v>0</v>
      </c>
      <c r="U309">
        <f t="shared" si="52"/>
        <v>0</v>
      </c>
      <c r="V309">
        <f t="shared" si="53"/>
        <v>0</v>
      </c>
      <c r="AL309">
        <f t="shared" si="54"/>
        <v>0</v>
      </c>
      <c r="AM309">
        <f t="shared" si="55"/>
        <v>0</v>
      </c>
      <c r="AN309">
        <f t="shared" si="56"/>
        <v>0</v>
      </c>
      <c r="AO309" t="str">
        <f t="shared" si="57"/>
        <v/>
      </c>
      <c r="AP309" t="str">
        <f t="shared" si="58"/>
        <v/>
      </c>
      <c r="AQ309" t="str">
        <f t="shared" si="59"/>
        <v/>
      </c>
    </row>
    <row r="310" spans="1:43" x14ac:dyDescent="0.35">
      <c r="A310" t="s">
        <v>435</v>
      </c>
      <c r="B310" t="s">
        <v>440</v>
      </c>
      <c r="C310" t="s">
        <v>134</v>
      </c>
      <c r="D310" t="s">
        <v>135</v>
      </c>
      <c r="E310">
        <v>0.58565902541444248</v>
      </c>
      <c r="F310">
        <v>0.1630730811323379</v>
      </c>
      <c r="G310">
        <v>0.25126789345321948</v>
      </c>
      <c r="H310">
        <v>1.65</v>
      </c>
      <c r="I310">
        <v>4.8</v>
      </c>
      <c r="J310">
        <v>3.55</v>
      </c>
      <c r="K310" t="s">
        <v>30</v>
      </c>
      <c r="L310" t="s">
        <v>30</v>
      </c>
      <c r="M310" t="s">
        <v>30</v>
      </c>
      <c r="N310">
        <v>1</v>
      </c>
      <c r="O310">
        <v>0</v>
      </c>
      <c r="P310">
        <v>0</v>
      </c>
      <c r="Q310">
        <f t="shared" si="48"/>
        <v>0</v>
      </c>
      <c r="R310">
        <f t="shared" si="49"/>
        <v>0</v>
      </c>
      <c r="S310">
        <f t="shared" si="50"/>
        <v>0</v>
      </c>
      <c r="T310">
        <f t="shared" si="51"/>
        <v>0</v>
      </c>
      <c r="U310">
        <f t="shared" si="52"/>
        <v>0</v>
      </c>
      <c r="V310">
        <f t="shared" si="53"/>
        <v>0</v>
      </c>
      <c r="AL310">
        <f t="shared" si="54"/>
        <v>0</v>
      </c>
      <c r="AM310">
        <f t="shared" si="55"/>
        <v>0</v>
      </c>
      <c r="AN310">
        <f t="shared" si="56"/>
        <v>0</v>
      </c>
      <c r="AO310" t="str">
        <f t="shared" si="57"/>
        <v/>
      </c>
      <c r="AP310" t="str">
        <f t="shared" si="58"/>
        <v/>
      </c>
      <c r="AQ310" t="str">
        <f t="shared" si="59"/>
        <v/>
      </c>
    </row>
    <row r="311" spans="1:43" x14ac:dyDescent="0.35">
      <c r="A311" t="s">
        <v>435</v>
      </c>
      <c r="B311" t="s">
        <v>207</v>
      </c>
      <c r="C311" t="s">
        <v>239</v>
      </c>
      <c r="D311" t="s">
        <v>169</v>
      </c>
      <c r="E311">
        <v>0.52457567340307631</v>
      </c>
      <c r="F311">
        <v>0.20032949094176891</v>
      </c>
      <c r="G311">
        <v>0.27509483565515469</v>
      </c>
      <c r="H311">
        <v>1.8</v>
      </c>
      <c r="I311">
        <v>4.25</v>
      </c>
      <c r="J311">
        <v>3.2</v>
      </c>
      <c r="K311" t="s">
        <v>30</v>
      </c>
      <c r="L311" t="s">
        <v>30</v>
      </c>
      <c r="M311" t="s">
        <v>30</v>
      </c>
      <c r="N311">
        <v>0</v>
      </c>
      <c r="O311">
        <v>1</v>
      </c>
      <c r="P311"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AL311">
        <f t="shared" si="54"/>
        <v>0</v>
      </c>
      <c r="AM311">
        <f t="shared" si="55"/>
        <v>0</v>
      </c>
      <c r="AN311">
        <f t="shared" si="56"/>
        <v>0</v>
      </c>
      <c r="AO311" t="str">
        <f t="shared" si="57"/>
        <v/>
      </c>
      <c r="AP311" t="str">
        <f t="shared" si="58"/>
        <v/>
      </c>
      <c r="AQ311" t="str">
        <f t="shared" si="59"/>
        <v/>
      </c>
    </row>
    <row r="312" spans="1:43" x14ac:dyDescent="0.35">
      <c r="A312" t="s">
        <v>435</v>
      </c>
      <c r="B312" t="s">
        <v>84</v>
      </c>
      <c r="C312" t="s">
        <v>441</v>
      </c>
      <c r="D312" t="s">
        <v>29</v>
      </c>
      <c r="E312">
        <v>0.17117062483793749</v>
      </c>
      <c r="F312">
        <v>0.62752736231312478</v>
      </c>
      <c r="G312">
        <v>0.20130201284893781</v>
      </c>
      <c r="H312">
        <v>5.75</v>
      </c>
      <c r="I312">
        <v>1.57</v>
      </c>
      <c r="J312">
        <v>3.95</v>
      </c>
      <c r="K312" t="s">
        <v>43</v>
      </c>
      <c r="L312" t="s">
        <v>43</v>
      </c>
      <c r="M312" t="s">
        <v>43</v>
      </c>
      <c r="N312">
        <v>0</v>
      </c>
      <c r="O312">
        <v>1</v>
      </c>
      <c r="P312">
        <v>0</v>
      </c>
      <c r="Q312">
        <f t="shared" si="48"/>
        <v>0</v>
      </c>
      <c r="R312">
        <f t="shared" si="49"/>
        <v>0</v>
      </c>
      <c r="S312">
        <f t="shared" si="50"/>
        <v>0</v>
      </c>
      <c r="T312">
        <f t="shared" si="51"/>
        <v>0</v>
      </c>
      <c r="U312">
        <f t="shared" si="52"/>
        <v>0</v>
      </c>
      <c r="V312">
        <f t="shared" si="53"/>
        <v>0</v>
      </c>
      <c r="AL312">
        <f t="shared" si="54"/>
        <v>0</v>
      </c>
      <c r="AM312">
        <f t="shared" si="55"/>
        <v>0</v>
      </c>
      <c r="AN312">
        <f t="shared" si="56"/>
        <v>0</v>
      </c>
      <c r="AO312" t="str">
        <f t="shared" si="57"/>
        <v/>
      </c>
      <c r="AP312" t="str">
        <f t="shared" si="58"/>
        <v/>
      </c>
      <c r="AQ312" t="str">
        <f t="shared" si="59"/>
        <v/>
      </c>
    </row>
    <row r="313" spans="1:43" x14ac:dyDescent="0.35">
      <c r="A313" t="s">
        <v>435</v>
      </c>
      <c r="B313" t="s">
        <v>442</v>
      </c>
      <c r="C313" t="s">
        <v>121</v>
      </c>
      <c r="D313" t="s">
        <v>63</v>
      </c>
      <c r="E313">
        <v>0.43224676893470898</v>
      </c>
      <c r="F313">
        <v>0.26666732921716318</v>
      </c>
      <c r="G313">
        <v>0.30108590184812778</v>
      </c>
      <c r="H313">
        <v>1.0009999999999999</v>
      </c>
      <c r="I313">
        <v>1.0009999999999999</v>
      </c>
      <c r="J313">
        <v>1.0009999999999999</v>
      </c>
      <c r="N313">
        <v>0</v>
      </c>
      <c r="O313"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AL313">
        <f t="shared" si="54"/>
        <v>0</v>
      </c>
      <c r="AM313">
        <f t="shared" si="55"/>
        <v>0</v>
      </c>
      <c r="AN313">
        <f t="shared" si="56"/>
        <v>0</v>
      </c>
      <c r="AO313" t="str">
        <f t="shared" si="57"/>
        <v/>
      </c>
      <c r="AP313" t="str">
        <f t="shared" si="58"/>
        <v/>
      </c>
      <c r="AQ313" t="str">
        <f t="shared" si="59"/>
        <v/>
      </c>
    </row>
    <row r="314" spans="1:43" x14ac:dyDescent="0.35">
      <c r="A314" t="s">
        <v>435</v>
      </c>
      <c r="B314" t="s">
        <v>443</v>
      </c>
      <c r="C314" t="s">
        <v>444</v>
      </c>
      <c r="D314" t="s">
        <v>179</v>
      </c>
      <c r="E314">
        <v>0.36975134543960442</v>
      </c>
      <c r="F314">
        <v>0.31226707033063328</v>
      </c>
      <c r="G314">
        <v>0.31798158422976219</v>
      </c>
      <c r="H314">
        <v>2.27</v>
      </c>
      <c r="I314">
        <v>3.35</v>
      </c>
      <c r="J314">
        <v>2.77</v>
      </c>
      <c r="K314" t="s">
        <v>30</v>
      </c>
      <c r="L314" t="s">
        <v>30</v>
      </c>
      <c r="M314" t="s">
        <v>30</v>
      </c>
      <c r="N314">
        <v>0</v>
      </c>
      <c r="O314">
        <v>0</v>
      </c>
      <c r="P314">
        <v>1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AL314">
        <f t="shared" si="54"/>
        <v>0</v>
      </c>
      <c r="AM314">
        <f t="shared" si="55"/>
        <v>0</v>
      </c>
      <c r="AN314">
        <f t="shared" si="56"/>
        <v>0</v>
      </c>
      <c r="AO314" t="str">
        <f t="shared" si="57"/>
        <v/>
      </c>
      <c r="AP314" t="str">
        <f t="shared" si="58"/>
        <v/>
      </c>
      <c r="AQ314" t="str">
        <f t="shared" si="59"/>
        <v/>
      </c>
    </row>
    <row r="315" spans="1:43" x14ac:dyDescent="0.35">
      <c r="A315" t="s">
        <v>435</v>
      </c>
      <c r="B315" t="s">
        <v>256</v>
      </c>
      <c r="C315" t="s">
        <v>273</v>
      </c>
      <c r="D315" t="s">
        <v>174</v>
      </c>
      <c r="E315">
        <v>0.5314484155835113</v>
      </c>
      <c r="F315">
        <v>0.19300205673531859</v>
      </c>
      <c r="G315">
        <v>0.27554952768117019</v>
      </c>
      <c r="H315">
        <v>1.85</v>
      </c>
      <c r="I315">
        <v>4.0999999999999996</v>
      </c>
      <c r="J315">
        <v>3.35</v>
      </c>
      <c r="K315" t="s">
        <v>30</v>
      </c>
      <c r="L315" t="s">
        <v>30</v>
      </c>
      <c r="M315" t="s">
        <v>30</v>
      </c>
      <c r="N315">
        <v>1</v>
      </c>
      <c r="O315">
        <v>0</v>
      </c>
      <c r="P315">
        <v>0</v>
      </c>
      <c r="Q315">
        <f t="shared" si="48"/>
        <v>0</v>
      </c>
      <c r="R315">
        <f t="shared" si="49"/>
        <v>0</v>
      </c>
      <c r="S315">
        <f t="shared" si="50"/>
        <v>0</v>
      </c>
      <c r="T315">
        <f t="shared" si="51"/>
        <v>0</v>
      </c>
      <c r="U315">
        <f t="shared" si="52"/>
        <v>0</v>
      </c>
      <c r="V315">
        <f t="shared" si="53"/>
        <v>0</v>
      </c>
      <c r="AL315">
        <f t="shared" si="54"/>
        <v>0</v>
      </c>
      <c r="AM315">
        <f t="shared" si="55"/>
        <v>0</v>
      </c>
      <c r="AN315">
        <f t="shared" si="56"/>
        <v>0</v>
      </c>
      <c r="AO315" t="str">
        <f t="shared" si="57"/>
        <v/>
      </c>
      <c r="AP315" t="str">
        <f t="shared" si="58"/>
        <v/>
      </c>
      <c r="AQ315" t="str">
        <f t="shared" si="59"/>
        <v/>
      </c>
    </row>
    <row r="316" spans="1:43" x14ac:dyDescent="0.35">
      <c r="A316" t="s">
        <v>435</v>
      </c>
      <c r="B316" t="s">
        <v>445</v>
      </c>
      <c r="C316" t="s">
        <v>446</v>
      </c>
      <c r="D316" t="s">
        <v>29</v>
      </c>
      <c r="E316">
        <v>0.27817909682028419</v>
      </c>
      <c r="F316">
        <v>0.44708114975732871</v>
      </c>
      <c r="G316">
        <v>0.2747397534223871</v>
      </c>
      <c r="H316">
        <v>2.77</v>
      </c>
      <c r="I316">
        <v>2.67</v>
      </c>
      <c r="J316">
        <v>3.78</v>
      </c>
      <c r="K316" t="s">
        <v>30</v>
      </c>
      <c r="L316" t="s">
        <v>30</v>
      </c>
      <c r="M316" t="s">
        <v>30</v>
      </c>
      <c r="N316">
        <v>1</v>
      </c>
      <c r="O316">
        <v>0</v>
      </c>
      <c r="P316">
        <v>0</v>
      </c>
      <c r="Q316">
        <f t="shared" si="48"/>
        <v>0</v>
      </c>
      <c r="R316">
        <f t="shared" si="49"/>
        <v>4.1014676338934297E-2</v>
      </c>
      <c r="S316">
        <f t="shared" si="50"/>
        <v>0</v>
      </c>
      <c r="T316">
        <f t="shared" si="51"/>
        <v>0</v>
      </c>
      <c r="U316">
        <f t="shared" si="52"/>
        <v>0</v>
      </c>
      <c r="V316">
        <f t="shared" si="53"/>
        <v>0</v>
      </c>
      <c r="AL316">
        <f t="shared" si="54"/>
        <v>0</v>
      </c>
      <c r="AM316">
        <f t="shared" si="55"/>
        <v>4.1014676338934297E-2</v>
      </c>
      <c r="AN316">
        <f t="shared" si="56"/>
        <v>0</v>
      </c>
      <c r="AO316" t="str">
        <f t="shared" si="57"/>
        <v/>
      </c>
      <c r="AP316">
        <f t="shared" si="58"/>
        <v>-4.1014676338934297E-2</v>
      </c>
      <c r="AQ316" t="str">
        <f t="shared" si="59"/>
        <v/>
      </c>
    </row>
    <row r="317" spans="1:43" x14ac:dyDescent="0.35">
      <c r="A317" t="s">
        <v>435</v>
      </c>
      <c r="B317" t="s">
        <v>41</v>
      </c>
      <c r="C317" t="s">
        <v>147</v>
      </c>
      <c r="D317" t="s">
        <v>42</v>
      </c>
      <c r="E317">
        <v>0.18628254785768239</v>
      </c>
      <c r="F317">
        <v>0.60329056324680308</v>
      </c>
      <c r="G317">
        <v>0.21042688889551461</v>
      </c>
      <c r="H317">
        <v>5.9</v>
      </c>
      <c r="I317">
        <v>1.6</v>
      </c>
      <c r="J317">
        <v>3.55</v>
      </c>
      <c r="K317" t="s">
        <v>30</v>
      </c>
      <c r="L317" t="s">
        <v>30</v>
      </c>
      <c r="M317" t="s">
        <v>30</v>
      </c>
      <c r="N317">
        <v>0</v>
      </c>
      <c r="O317">
        <v>1</v>
      </c>
      <c r="P317">
        <v>0</v>
      </c>
      <c r="Q317">
        <f t="shared" si="48"/>
        <v>0</v>
      </c>
      <c r="R317">
        <f t="shared" si="49"/>
        <v>0</v>
      </c>
      <c r="S317">
        <f t="shared" si="50"/>
        <v>0</v>
      </c>
      <c r="T317">
        <f t="shared" si="51"/>
        <v>0</v>
      </c>
      <c r="U317">
        <f t="shared" si="52"/>
        <v>0</v>
      </c>
      <c r="V317">
        <f t="shared" si="53"/>
        <v>0</v>
      </c>
      <c r="AL317">
        <f t="shared" si="54"/>
        <v>0</v>
      </c>
      <c r="AM317">
        <f t="shared" si="55"/>
        <v>0</v>
      </c>
      <c r="AN317">
        <f t="shared" si="56"/>
        <v>0</v>
      </c>
      <c r="AO317" t="str">
        <f t="shared" si="57"/>
        <v/>
      </c>
      <c r="AP317" t="str">
        <f t="shared" si="58"/>
        <v/>
      </c>
      <c r="AQ317" t="str">
        <f t="shared" si="59"/>
        <v/>
      </c>
    </row>
    <row r="318" spans="1:43" x14ac:dyDescent="0.35">
      <c r="A318" t="s">
        <v>447</v>
      </c>
      <c r="B318" t="s">
        <v>223</v>
      </c>
      <c r="C318" t="s">
        <v>129</v>
      </c>
      <c r="D318" t="s">
        <v>50</v>
      </c>
      <c r="E318">
        <v>0.25391963625633329</v>
      </c>
      <c r="F318">
        <v>0.48332315502641388</v>
      </c>
      <c r="G318">
        <v>0.26275720871725289</v>
      </c>
      <c r="H318">
        <v>3.7</v>
      </c>
      <c r="I318">
        <v>1.88</v>
      </c>
      <c r="J318">
        <v>3.6</v>
      </c>
      <c r="K318" t="s">
        <v>43</v>
      </c>
      <c r="L318" t="s">
        <v>30</v>
      </c>
      <c r="M318" t="s">
        <v>43</v>
      </c>
      <c r="N318">
        <v>0</v>
      </c>
      <c r="O318">
        <v>1</v>
      </c>
      <c r="P318">
        <v>0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0</v>
      </c>
      <c r="U318">
        <f t="shared" si="52"/>
        <v>0</v>
      </c>
      <c r="V318">
        <f t="shared" si="53"/>
        <v>0</v>
      </c>
      <c r="AL318">
        <f t="shared" si="54"/>
        <v>0</v>
      </c>
      <c r="AM318">
        <f t="shared" si="55"/>
        <v>0</v>
      </c>
      <c r="AN318">
        <f t="shared" si="56"/>
        <v>0</v>
      </c>
      <c r="AO318" t="str">
        <f t="shared" si="57"/>
        <v/>
      </c>
      <c r="AP318" t="str">
        <f t="shared" si="58"/>
        <v/>
      </c>
      <c r="AQ318" t="str">
        <f t="shared" si="59"/>
        <v/>
      </c>
    </row>
    <row r="319" spans="1:43" x14ac:dyDescent="0.35">
      <c r="A319" t="s">
        <v>447</v>
      </c>
      <c r="B319" t="s">
        <v>343</v>
      </c>
      <c r="C319" t="s">
        <v>304</v>
      </c>
      <c r="D319" t="s">
        <v>63</v>
      </c>
      <c r="E319">
        <v>0.3324839932871943</v>
      </c>
      <c r="F319">
        <v>0.35041230092930281</v>
      </c>
      <c r="G319">
        <v>0.31710370578350289</v>
      </c>
      <c r="H319">
        <v>2.62</v>
      </c>
      <c r="I319">
        <v>2.5499999999999998</v>
      </c>
      <c r="J319">
        <v>3.1</v>
      </c>
      <c r="K319" t="s">
        <v>30</v>
      </c>
      <c r="L319" t="s">
        <v>30</v>
      </c>
      <c r="M319" t="s">
        <v>30</v>
      </c>
      <c r="N319">
        <v>0</v>
      </c>
      <c r="O319">
        <v>0</v>
      </c>
      <c r="P319">
        <v>1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0</v>
      </c>
      <c r="U319">
        <f t="shared" si="52"/>
        <v>0</v>
      </c>
      <c r="V319">
        <f t="shared" si="53"/>
        <v>0</v>
      </c>
      <c r="AL319">
        <f t="shared" si="54"/>
        <v>0</v>
      </c>
      <c r="AM319">
        <f t="shared" si="55"/>
        <v>0</v>
      </c>
      <c r="AN319">
        <f t="shared" si="56"/>
        <v>0</v>
      </c>
      <c r="AO319" t="str">
        <f t="shared" si="57"/>
        <v/>
      </c>
      <c r="AP319" t="str">
        <f t="shared" si="58"/>
        <v/>
      </c>
      <c r="AQ319" t="str">
        <f t="shared" si="59"/>
        <v/>
      </c>
    </row>
    <row r="320" spans="1:43" x14ac:dyDescent="0.35">
      <c r="A320" t="s">
        <v>447</v>
      </c>
      <c r="B320" t="s">
        <v>49</v>
      </c>
      <c r="C320" t="s">
        <v>131</v>
      </c>
      <c r="D320" t="s">
        <v>50</v>
      </c>
      <c r="E320">
        <v>0.34570706496743142</v>
      </c>
      <c r="F320">
        <v>0.35745878011086307</v>
      </c>
      <c r="G320">
        <v>0.2968341549217054</v>
      </c>
      <c r="H320">
        <v>2.5</v>
      </c>
      <c r="I320">
        <v>2.7</v>
      </c>
      <c r="J320">
        <v>3.2</v>
      </c>
      <c r="K320" t="s">
        <v>43</v>
      </c>
      <c r="L320" t="s">
        <v>43</v>
      </c>
      <c r="M320" t="s">
        <v>30</v>
      </c>
      <c r="N320">
        <v>0</v>
      </c>
      <c r="O320">
        <v>0</v>
      </c>
      <c r="P320">
        <v>1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0</v>
      </c>
      <c r="U320">
        <f t="shared" si="52"/>
        <v>0</v>
      </c>
      <c r="V320">
        <f t="shared" si="53"/>
        <v>0</v>
      </c>
      <c r="AL320">
        <f t="shared" si="54"/>
        <v>0</v>
      </c>
      <c r="AM320">
        <f t="shared" si="55"/>
        <v>0</v>
      </c>
      <c r="AN320">
        <f t="shared" si="56"/>
        <v>0</v>
      </c>
      <c r="AO320" t="str">
        <f t="shared" si="57"/>
        <v/>
      </c>
      <c r="AP320" t="str">
        <f t="shared" si="58"/>
        <v/>
      </c>
      <c r="AQ320" t="str">
        <f t="shared" si="59"/>
        <v/>
      </c>
    </row>
    <row r="321" spans="1:43" x14ac:dyDescent="0.35">
      <c r="A321" t="s">
        <v>447</v>
      </c>
      <c r="B321" t="s">
        <v>93</v>
      </c>
      <c r="C321" t="s">
        <v>155</v>
      </c>
      <c r="D321" t="s">
        <v>50</v>
      </c>
      <c r="E321">
        <v>0.56240288249586146</v>
      </c>
      <c r="F321">
        <v>0.18618047745714539</v>
      </c>
      <c r="G321">
        <v>0.25141664004699321</v>
      </c>
      <c r="H321">
        <v>1.7</v>
      </c>
      <c r="I321">
        <v>4.8</v>
      </c>
      <c r="J321">
        <v>3.95</v>
      </c>
      <c r="K321" t="s">
        <v>30</v>
      </c>
      <c r="L321" t="s">
        <v>43</v>
      </c>
      <c r="M321" t="s">
        <v>43</v>
      </c>
      <c r="N321">
        <v>1</v>
      </c>
      <c r="O321">
        <v>0</v>
      </c>
      <c r="P321">
        <v>0</v>
      </c>
      <c r="Q321">
        <f t="shared" si="48"/>
        <v>0</v>
      </c>
      <c r="R321">
        <f t="shared" si="49"/>
        <v>0</v>
      </c>
      <c r="S321">
        <f t="shared" si="50"/>
        <v>0</v>
      </c>
      <c r="T321">
        <f t="shared" si="51"/>
        <v>0</v>
      </c>
      <c r="U321">
        <f t="shared" si="52"/>
        <v>0</v>
      </c>
      <c r="V321">
        <f t="shared" si="53"/>
        <v>0</v>
      </c>
      <c r="AL321">
        <f t="shared" si="54"/>
        <v>0</v>
      </c>
      <c r="AM321">
        <f t="shared" si="55"/>
        <v>0</v>
      </c>
      <c r="AN321">
        <f t="shared" si="56"/>
        <v>0</v>
      </c>
      <c r="AO321" t="str">
        <f t="shared" si="57"/>
        <v/>
      </c>
      <c r="AP321" t="str">
        <f t="shared" si="58"/>
        <v/>
      </c>
      <c r="AQ321" t="str">
        <f t="shared" si="59"/>
        <v/>
      </c>
    </row>
    <row r="322" spans="1:43" x14ac:dyDescent="0.35">
      <c r="A322" t="s">
        <v>447</v>
      </c>
      <c r="B322" t="s">
        <v>448</v>
      </c>
      <c r="C322" t="s">
        <v>449</v>
      </c>
      <c r="D322" t="s">
        <v>450</v>
      </c>
      <c r="E322">
        <v>0.57395954353196832</v>
      </c>
      <c r="F322">
        <v>0.16869963003627431</v>
      </c>
      <c r="G322">
        <v>0.25734082643175737</v>
      </c>
      <c r="H322">
        <v>1.66</v>
      </c>
      <c r="I322">
        <v>4.9000000000000004</v>
      </c>
      <c r="J322">
        <v>3.5</v>
      </c>
      <c r="K322" t="s">
        <v>43</v>
      </c>
      <c r="L322" t="s">
        <v>43</v>
      </c>
      <c r="M322" t="s">
        <v>43</v>
      </c>
      <c r="N322">
        <v>1</v>
      </c>
      <c r="O322">
        <v>0</v>
      </c>
      <c r="P322">
        <v>0</v>
      </c>
      <c r="Q322">
        <f t="shared" ref="Q322:Q385" si="60">IF((($AC$1*E322)^($AB$1))-(1-(($AC$1*E322)^($AB$1)))/(H322-1)&lt;0, 0,(($AC$1*E322)^($AB$1))-(1-(($AC$1*E322)^($AB$1)))/(H322-1))</f>
        <v>0</v>
      </c>
      <c r="R322">
        <f t="shared" ref="R322:R385" si="61">IF((($AC$1*F322)^($AB$1))-(1-(($AC$1*F322)^($AB$1)))/(I322-1)&lt;0, 0,(($AC$1*F322)^($AB$1))-(1-(($AC$1*F322)^($AB$1)))/(I322-1))</f>
        <v>0</v>
      </c>
      <c r="S322">
        <f t="shared" ref="S322:S385" si="62">IF((($AC$1*G322)^($AB$1))-(1-(($AC$1*G322)^($AB$1)))/(J322-1)&lt;0, 0,(($AC$1*G322)^($AB$1))-(1-(($AC$1*G322)^($AB$1)))/(J322-1))</f>
        <v>0</v>
      </c>
      <c r="T322">
        <f t="shared" ref="T322:T385" si="63">H322*Q322*N322</f>
        <v>0</v>
      </c>
      <c r="U322">
        <f t="shared" ref="U322:U385" si="64">I322*R322*O322</f>
        <v>0</v>
      </c>
      <c r="V322">
        <f t="shared" ref="V322:V385" si="65">J322*S322*P322</f>
        <v>0</v>
      </c>
      <c r="AL322">
        <f t="shared" ref="AL322:AL385" si="66">Q322*COUNT(N322)</f>
        <v>0</v>
      </c>
      <c r="AM322">
        <f t="shared" ref="AM322:AM385" si="67">R322*COUNT(O322)</f>
        <v>0</v>
      </c>
      <c r="AN322">
        <f t="shared" ref="AN322:AN385" si="68">S322*COUNT(P322)</f>
        <v>0</v>
      </c>
      <c r="AO322" t="str">
        <f t="shared" ref="AO322:AO385" si="69">IF(AL322=0,"",T322-AL322)</f>
        <v/>
      </c>
      <c r="AP322" t="str">
        <f t="shared" ref="AP322:AP385" si="70">IF(AM322=0,"",U322-AM322)</f>
        <v/>
      </c>
      <c r="AQ322" t="str">
        <f t="shared" ref="AQ322:AQ385" si="71">IF(AN322=0,"",V322-AN322)</f>
        <v/>
      </c>
    </row>
    <row r="323" spans="1:43" x14ac:dyDescent="0.35">
      <c r="A323" t="s">
        <v>447</v>
      </c>
      <c r="B323" t="s">
        <v>241</v>
      </c>
      <c r="C323" t="s">
        <v>234</v>
      </c>
      <c r="D323" t="s">
        <v>169</v>
      </c>
      <c r="E323">
        <v>0.23869670967073861</v>
      </c>
      <c r="F323">
        <v>0.50165753710070848</v>
      </c>
      <c r="G323">
        <v>0.25964575322855299</v>
      </c>
      <c r="H323">
        <v>3.8</v>
      </c>
      <c r="I323">
        <v>2.02</v>
      </c>
      <c r="J323">
        <v>3.25</v>
      </c>
      <c r="K323" t="s">
        <v>43</v>
      </c>
      <c r="L323" t="s">
        <v>30</v>
      </c>
      <c r="M323" t="s">
        <v>43</v>
      </c>
      <c r="N323">
        <v>0</v>
      </c>
      <c r="O323">
        <v>0</v>
      </c>
      <c r="P323">
        <v>1</v>
      </c>
      <c r="Q323">
        <f t="shared" si="60"/>
        <v>0</v>
      </c>
      <c r="R323">
        <f t="shared" si="61"/>
        <v>0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AL323">
        <f t="shared" si="66"/>
        <v>0</v>
      </c>
      <c r="AM323">
        <f t="shared" si="67"/>
        <v>0</v>
      </c>
      <c r="AN323">
        <f t="shared" si="68"/>
        <v>0</v>
      </c>
      <c r="AO323" t="str">
        <f t="shared" si="69"/>
        <v/>
      </c>
      <c r="AP323" t="str">
        <f t="shared" si="70"/>
        <v/>
      </c>
      <c r="AQ323" t="str">
        <f t="shared" si="71"/>
        <v/>
      </c>
    </row>
    <row r="324" spans="1:43" x14ac:dyDescent="0.35">
      <c r="A324" t="s">
        <v>447</v>
      </c>
      <c r="B324" t="s">
        <v>308</v>
      </c>
      <c r="C324" t="s">
        <v>196</v>
      </c>
      <c r="D324" t="s">
        <v>190</v>
      </c>
      <c r="E324">
        <v>0.47876025756599322</v>
      </c>
      <c r="F324">
        <v>0.2278100537994911</v>
      </c>
      <c r="G324">
        <v>0.29342968863451568</v>
      </c>
      <c r="H324">
        <v>1.0009999999999999</v>
      </c>
      <c r="I324">
        <v>1.0009999999999999</v>
      </c>
      <c r="J324">
        <v>1.0009999999999999</v>
      </c>
      <c r="N324">
        <v>0</v>
      </c>
      <c r="O324">
        <v>1</v>
      </c>
      <c r="P324">
        <v>0</v>
      </c>
      <c r="Q324">
        <f t="shared" si="60"/>
        <v>0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AL324">
        <f t="shared" si="66"/>
        <v>0</v>
      </c>
      <c r="AM324">
        <f t="shared" si="67"/>
        <v>0</v>
      </c>
      <c r="AN324">
        <f t="shared" si="68"/>
        <v>0</v>
      </c>
      <c r="AO324" t="str">
        <f t="shared" si="69"/>
        <v/>
      </c>
      <c r="AP324" t="str">
        <f t="shared" si="70"/>
        <v/>
      </c>
      <c r="AQ324" t="str">
        <f t="shared" si="71"/>
        <v/>
      </c>
    </row>
    <row r="325" spans="1:43" x14ac:dyDescent="0.35">
      <c r="A325" t="s">
        <v>447</v>
      </c>
      <c r="B325" t="s">
        <v>69</v>
      </c>
      <c r="C325" t="s">
        <v>166</v>
      </c>
      <c r="D325" t="s">
        <v>71</v>
      </c>
      <c r="E325">
        <v>0.46952794886230548</v>
      </c>
      <c r="F325">
        <v>0.23140577233782869</v>
      </c>
      <c r="G325">
        <v>0.2990662787998658</v>
      </c>
      <c r="H325">
        <v>2.0499999999999998</v>
      </c>
      <c r="I325">
        <v>3.9</v>
      </c>
      <c r="J325">
        <v>3.35</v>
      </c>
      <c r="K325" t="s">
        <v>43</v>
      </c>
      <c r="L325" t="s">
        <v>43</v>
      </c>
      <c r="M325" t="s">
        <v>30</v>
      </c>
      <c r="N325">
        <v>1</v>
      </c>
      <c r="O325">
        <v>0</v>
      </c>
      <c r="P325">
        <v>0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AL325">
        <f t="shared" si="66"/>
        <v>0</v>
      </c>
      <c r="AM325">
        <f t="shared" si="67"/>
        <v>0</v>
      </c>
      <c r="AN325">
        <f t="shared" si="68"/>
        <v>0</v>
      </c>
      <c r="AO325" t="str">
        <f t="shared" si="69"/>
        <v/>
      </c>
      <c r="AP325" t="str">
        <f t="shared" si="70"/>
        <v/>
      </c>
      <c r="AQ325" t="str">
        <f t="shared" si="71"/>
        <v/>
      </c>
    </row>
    <row r="326" spans="1:43" x14ac:dyDescent="0.35">
      <c r="A326" t="s">
        <v>447</v>
      </c>
      <c r="B326" t="s">
        <v>334</v>
      </c>
      <c r="C326" t="s">
        <v>138</v>
      </c>
      <c r="D326" t="s">
        <v>71</v>
      </c>
      <c r="E326">
        <v>0.25930142330523898</v>
      </c>
      <c r="F326">
        <v>0.46415487470814182</v>
      </c>
      <c r="G326">
        <v>0.27654370198661909</v>
      </c>
      <c r="H326">
        <v>3.55</v>
      </c>
      <c r="I326">
        <v>2.15</v>
      </c>
      <c r="J326">
        <v>3.4</v>
      </c>
      <c r="K326" t="s">
        <v>43</v>
      </c>
      <c r="L326" t="s">
        <v>43</v>
      </c>
      <c r="M326" t="s">
        <v>30</v>
      </c>
      <c r="N326">
        <v>1</v>
      </c>
      <c r="O326">
        <v>0</v>
      </c>
      <c r="P326">
        <v>0</v>
      </c>
      <c r="Q326">
        <f t="shared" si="60"/>
        <v>0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AL326">
        <f t="shared" si="66"/>
        <v>0</v>
      </c>
      <c r="AM326">
        <f t="shared" si="67"/>
        <v>0</v>
      </c>
      <c r="AN326">
        <f t="shared" si="68"/>
        <v>0</v>
      </c>
      <c r="AO326" t="str">
        <f t="shared" si="69"/>
        <v/>
      </c>
      <c r="AP326" t="str">
        <f t="shared" si="70"/>
        <v/>
      </c>
      <c r="AQ326" t="str">
        <f t="shared" si="71"/>
        <v/>
      </c>
    </row>
    <row r="327" spans="1:43" x14ac:dyDescent="0.35">
      <c r="A327" t="s">
        <v>447</v>
      </c>
      <c r="B327" t="s">
        <v>323</v>
      </c>
      <c r="C327" t="s">
        <v>322</v>
      </c>
      <c r="D327" t="s">
        <v>162</v>
      </c>
      <c r="E327">
        <v>0.38006443447574528</v>
      </c>
      <c r="F327">
        <v>0.33874373520659529</v>
      </c>
      <c r="G327">
        <v>0.28119183031765932</v>
      </c>
      <c r="H327">
        <v>2.2999999999999998</v>
      </c>
      <c r="I327">
        <v>2.9</v>
      </c>
      <c r="J327">
        <v>3.2</v>
      </c>
      <c r="K327" t="s">
        <v>43</v>
      </c>
      <c r="L327" t="s">
        <v>43</v>
      </c>
      <c r="M327" t="s">
        <v>43</v>
      </c>
      <c r="N327">
        <v>1</v>
      </c>
      <c r="O327">
        <v>0</v>
      </c>
      <c r="P327">
        <v>0</v>
      </c>
      <c r="Q327">
        <f t="shared" si="60"/>
        <v>0</v>
      </c>
      <c r="R327">
        <f t="shared" si="61"/>
        <v>0</v>
      </c>
      <c r="S327">
        <f t="shared" si="62"/>
        <v>0</v>
      </c>
      <c r="T327">
        <f t="shared" si="63"/>
        <v>0</v>
      </c>
      <c r="U327">
        <f t="shared" si="64"/>
        <v>0</v>
      </c>
      <c r="V327">
        <f t="shared" si="65"/>
        <v>0</v>
      </c>
      <c r="AL327">
        <f t="shared" si="66"/>
        <v>0</v>
      </c>
      <c r="AM327">
        <f t="shared" si="67"/>
        <v>0</v>
      </c>
      <c r="AN327">
        <f t="shared" si="68"/>
        <v>0</v>
      </c>
      <c r="AO327" t="str">
        <f t="shared" si="69"/>
        <v/>
      </c>
      <c r="AP327" t="str">
        <f t="shared" si="70"/>
        <v/>
      </c>
      <c r="AQ327" t="str">
        <f t="shared" si="71"/>
        <v/>
      </c>
    </row>
    <row r="328" spans="1:43" x14ac:dyDescent="0.35">
      <c r="A328" t="s">
        <v>447</v>
      </c>
      <c r="B328" t="s">
        <v>348</v>
      </c>
      <c r="C328" t="s">
        <v>259</v>
      </c>
      <c r="D328" t="s">
        <v>261</v>
      </c>
      <c r="E328">
        <v>0.3917663552873269</v>
      </c>
      <c r="F328">
        <v>0.2911842766258097</v>
      </c>
      <c r="G328">
        <v>0.31704936808686329</v>
      </c>
      <c r="H328">
        <v>2.2999999999999998</v>
      </c>
      <c r="I328">
        <v>3.3</v>
      </c>
      <c r="J328">
        <v>2.9</v>
      </c>
      <c r="K328" t="s">
        <v>43</v>
      </c>
      <c r="L328" t="s">
        <v>43</v>
      </c>
      <c r="M328" t="s">
        <v>43</v>
      </c>
      <c r="N328">
        <v>0</v>
      </c>
      <c r="O328">
        <v>1</v>
      </c>
      <c r="P328"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AL328">
        <f t="shared" si="66"/>
        <v>0</v>
      </c>
      <c r="AM328">
        <f t="shared" si="67"/>
        <v>0</v>
      </c>
      <c r="AN328">
        <f t="shared" si="68"/>
        <v>0</v>
      </c>
      <c r="AO328" t="str">
        <f t="shared" si="69"/>
        <v/>
      </c>
      <c r="AP328" t="str">
        <f t="shared" si="70"/>
        <v/>
      </c>
      <c r="AQ328" t="str">
        <f t="shared" si="71"/>
        <v/>
      </c>
    </row>
    <row r="329" spans="1:43" x14ac:dyDescent="0.35">
      <c r="A329" t="s">
        <v>447</v>
      </c>
      <c r="B329" t="s">
        <v>349</v>
      </c>
      <c r="C329" t="s">
        <v>345</v>
      </c>
      <c r="D329" t="s">
        <v>261</v>
      </c>
      <c r="E329">
        <v>0.29260087074934821</v>
      </c>
      <c r="F329">
        <v>0.41179632142343309</v>
      </c>
      <c r="G329">
        <v>0.29560280782721859</v>
      </c>
      <c r="H329">
        <v>3</v>
      </c>
      <c r="I329">
        <v>2.35</v>
      </c>
      <c r="J329">
        <v>3.1</v>
      </c>
      <c r="K329" t="s">
        <v>43</v>
      </c>
      <c r="L329" t="s">
        <v>43</v>
      </c>
      <c r="M329" t="s">
        <v>43</v>
      </c>
      <c r="N329">
        <v>0</v>
      </c>
      <c r="O329">
        <v>1</v>
      </c>
      <c r="P329">
        <v>0</v>
      </c>
      <c r="Q329">
        <f t="shared" si="60"/>
        <v>0</v>
      </c>
      <c r="R329">
        <f t="shared" si="61"/>
        <v>0</v>
      </c>
      <c r="S329">
        <f t="shared" si="62"/>
        <v>0</v>
      </c>
      <c r="T329">
        <f t="shared" si="63"/>
        <v>0</v>
      </c>
      <c r="U329">
        <f t="shared" si="64"/>
        <v>0</v>
      </c>
      <c r="V329">
        <f t="shared" si="65"/>
        <v>0</v>
      </c>
      <c r="AL329">
        <f t="shared" si="66"/>
        <v>0</v>
      </c>
      <c r="AM329">
        <f t="shared" si="67"/>
        <v>0</v>
      </c>
      <c r="AN329">
        <f t="shared" si="68"/>
        <v>0</v>
      </c>
      <c r="AO329" t="str">
        <f t="shared" si="69"/>
        <v/>
      </c>
      <c r="AP329" t="str">
        <f t="shared" si="70"/>
        <v/>
      </c>
      <c r="AQ329" t="str">
        <f t="shared" si="71"/>
        <v/>
      </c>
    </row>
    <row r="330" spans="1:43" x14ac:dyDescent="0.35">
      <c r="A330" t="s">
        <v>447</v>
      </c>
      <c r="B330" t="s">
        <v>372</v>
      </c>
      <c r="C330" t="s">
        <v>369</v>
      </c>
      <c r="D330" t="s">
        <v>317</v>
      </c>
      <c r="E330">
        <v>0.37737122928527661</v>
      </c>
      <c r="F330">
        <v>0.29996529014033479</v>
      </c>
      <c r="G330">
        <v>0.32266348057438871</v>
      </c>
      <c r="H330">
        <v>2.4500000000000002</v>
      </c>
      <c r="I330">
        <v>3.1</v>
      </c>
      <c r="J330">
        <v>2.8</v>
      </c>
      <c r="K330" t="s">
        <v>43</v>
      </c>
      <c r="L330" t="s">
        <v>43</v>
      </c>
      <c r="M330" t="s">
        <v>43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AL330">
        <f t="shared" si="66"/>
        <v>0</v>
      </c>
      <c r="AM330">
        <f t="shared" si="67"/>
        <v>0</v>
      </c>
      <c r="AN330">
        <f t="shared" si="68"/>
        <v>0</v>
      </c>
      <c r="AO330" t="str">
        <f t="shared" si="69"/>
        <v/>
      </c>
      <c r="AP330" t="str">
        <f t="shared" si="70"/>
        <v/>
      </c>
      <c r="AQ330" t="str">
        <f t="shared" si="71"/>
        <v/>
      </c>
    </row>
    <row r="331" spans="1:43" x14ac:dyDescent="0.35">
      <c r="A331" t="s">
        <v>447</v>
      </c>
      <c r="B331" t="s">
        <v>144</v>
      </c>
      <c r="C331" t="s">
        <v>107</v>
      </c>
      <c r="D331" t="s">
        <v>42</v>
      </c>
      <c r="E331">
        <v>0.6185426568714042</v>
      </c>
      <c r="F331">
        <v>0.14825465378638619</v>
      </c>
      <c r="G331">
        <v>0.2332026893422095</v>
      </c>
      <c r="H331">
        <v>1.65</v>
      </c>
      <c r="I331">
        <v>5.2</v>
      </c>
      <c r="J331">
        <v>3.65</v>
      </c>
      <c r="K331" t="s">
        <v>30</v>
      </c>
      <c r="L331" t="s">
        <v>30</v>
      </c>
      <c r="M331" t="s">
        <v>43</v>
      </c>
      <c r="N331">
        <v>0</v>
      </c>
      <c r="O331">
        <v>0</v>
      </c>
      <c r="P331">
        <v>1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AL331">
        <f t="shared" si="66"/>
        <v>0</v>
      </c>
      <c r="AM331">
        <f t="shared" si="67"/>
        <v>0</v>
      </c>
      <c r="AN331">
        <f t="shared" si="68"/>
        <v>0</v>
      </c>
      <c r="AO331" t="str">
        <f t="shared" si="69"/>
        <v/>
      </c>
      <c r="AP331" t="str">
        <f t="shared" si="70"/>
        <v/>
      </c>
      <c r="AQ331" t="str">
        <f t="shared" si="71"/>
        <v/>
      </c>
    </row>
    <row r="332" spans="1:43" x14ac:dyDescent="0.35">
      <c r="A332" t="s">
        <v>447</v>
      </c>
      <c r="B332" t="s">
        <v>332</v>
      </c>
      <c r="C332" t="s">
        <v>193</v>
      </c>
      <c r="D332" t="s">
        <v>162</v>
      </c>
      <c r="E332">
        <v>0.37172955703555099</v>
      </c>
      <c r="F332">
        <v>0.32632772117462772</v>
      </c>
      <c r="G332">
        <v>0.30194272178982118</v>
      </c>
      <c r="H332">
        <v>2.4500000000000002</v>
      </c>
      <c r="I332">
        <v>2.75</v>
      </c>
      <c r="J332">
        <v>3.15</v>
      </c>
      <c r="K332" t="s">
        <v>43</v>
      </c>
      <c r="L332" t="s">
        <v>43</v>
      </c>
      <c r="M332" t="s">
        <v>43</v>
      </c>
      <c r="N332">
        <v>0</v>
      </c>
      <c r="O332">
        <v>1</v>
      </c>
      <c r="P332">
        <v>0</v>
      </c>
      <c r="Q332">
        <f t="shared" si="60"/>
        <v>0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AL332">
        <f t="shared" si="66"/>
        <v>0</v>
      </c>
      <c r="AM332">
        <f t="shared" si="67"/>
        <v>0</v>
      </c>
      <c r="AN332">
        <f t="shared" si="68"/>
        <v>0</v>
      </c>
      <c r="AO332" t="str">
        <f t="shared" si="69"/>
        <v/>
      </c>
      <c r="AP332" t="str">
        <f t="shared" si="70"/>
        <v/>
      </c>
      <c r="AQ332" t="str">
        <f t="shared" si="71"/>
        <v/>
      </c>
    </row>
    <row r="333" spans="1:43" x14ac:dyDescent="0.35">
      <c r="A333" t="s">
        <v>447</v>
      </c>
      <c r="B333" t="s">
        <v>171</v>
      </c>
      <c r="C333" t="s">
        <v>244</v>
      </c>
      <c r="D333" t="s">
        <v>169</v>
      </c>
      <c r="E333">
        <v>0.31983940734737121</v>
      </c>
      <c r="F333">
        <v>0.36889751465039322</v>
      </c>
      <c r="G333">
        <v>0.31126307800223552</v>
      </c>
      <c r="H333">
        <v>2.65</v>
      </c>
      <c r="I333">
        <v>2.8</v>
      </c>
      <c r="J333">
        <v>3</v>
      </c>
      <c r="K333" t="s">
        <v>43</v>
      </c>
      <c r="L333" t="s">
        <v>43</v>
      </c>
      <c r="M333" t="s">
        <v>43</v>
      </c>
      <c r="N333">
        <v>0</v>
      </c>
      <c r="O333">
        <v>1</v>
      </c>
      <c r="P333">
        <v>0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AL333">
        <f t="shared" si="66"/>
        <v>0</v>
      </c>
      <c r="AM333">
        <f t="shared" si="67"/>
        <v>0</v>
      </c>
      <c r="AN333">
        <f t="shared" si="68"/>
        <v>0</v>
      </c>
      <c r="AO333" t="str">
        <f t="shared" si="69"/>
        <v/>
      </c>
      <c r="AP333" t="str">
        <f t="shared" si="70"/>
        <v/>
      </c>
      <c r="AQ333" t="str">
        <f t="shared" si="71"/>
        <v/>
      </c>
    </row>
    <row r="334" spans="1:43" x14ac:dyDescent="0.35">
      <c r="A334" t="s">
        <v>447</v>
      </c>
      <c r="B334" t="s">
        <v>338</v>
      </c>
      <c r="C334" t="s">
        <v>251</v>
      </c>
      <c r="D334" t="s">
        <v>169</v>
      </c>
      <c r="E334">
        <v>0.27446850287715002</v>
      </c>
      <c r="F334">
        <v>0.44926570170526392</v>
      </c>
      <c r="G334">
        <v>0.27626579541758628</v>
      </c>
      <c r="H334">
        <v>3.25</v>
      </c>
      <c r="I334">
        <v>2.27</v>
      </c>
      <c r="J334">
        <v>3.2</v>
      </c>
      <c r="K334" t="s">
        <v>43</v>
      </c>
      <c r="L334" t="s">
        <v>30</v>
      </c>
      <c r="M334" t="s">
        <v>43</v>
      </c>
      <c r="N334">
        <v>0</v>
      </c>
      <c r="O334">
        <v>0</v>
      </c>
      <c r="P334">
        <v>1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AL334">
        <f t="shared" si="66"/>
        <v>0</v>
      </c>
      <c r="AM334">
        <f t="shared" si="67"/>
        <v>0</v>
      </c>
      <c r="AN334">
        <f t="shared" si="68"/>
        <v>0</v>
      </c>
      <c r="AO334" t="str">
        <f t="shared" si="69"/>
        <v/>
      </c>
      <c r="AP334" t="str">
        <f t="shared" si="70"/>
        <v/>
      </c>
      <c r="AQ334" t="str">
        <f t="shared" si="71"/>
        <v/>
      </c>
    </row>
    <row r="335" spans="1:43" x14ac:dyDescent="0.35">
      <c r="A335" t="s">
        <v>447</v>
      </c>
      <c r="B335" t="s">
        <v>209</v>
      </c>
      <c r="C335" t="s">
        <v>167</v>
      </c>
      <c r="D335" t="s">
        <v>169</v>
      </c>
      <c r="E335">
        <v>0.28685342266650371</v>
      </c>
      <c r="F335">
        <v>0.42098010773604638</v>
      </c>
      <c r="G335">
        <v>0.29216646959744991</v>
      </c>
      <c r="H335">
        <v>2.85</v>
      </c>
      <c r="I335">
        <v>2.5</v>
      </c>
      <c r="J335">
        <v>3.05</v>
      </c>
      <c r="K335" t="s">
        <v>43</v>
      </c>
      <c r="L335" t="s">
        <v>43</v>
      </c>
      <c r="M335" t="s">
        <v>43</v>
      </c>
      <c r="Q335">
        <f t="shared" si="60"/>
        <v>0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AL335">
        <f t="shared" si="66"/>
        <v>0</v>
      </c>
      <c r="AM335">
        <f t="shared" si="67"/>
        <v>0</v>
      </c>
      <c r="AN335">
        <f t="shared" si="68"/>
        <v>0</v>
      </c>
      <c r="AO335" t="str">
        <f t="shared" si="69"/>
        <v/>
      </c>
      <c r="AP335" t="str">
        <f t="shared" si="70"/>
        <v/>
      </c>
      <c r="AQ335" t="str">
        <f t="shared" si="71"/>
        <v/>
      </c>
    </row>
    <row r="336" spans="1:43" x14ac:dyDescent="0.35">
      <c r="A336" t="s">
        <v>447</v>
      </c>
      <c r="B336" t="s">
        <v>374</v>
      </c>
      <c r="C336" t="s">
        <v>367</v>
      </c>
      <c r="D336" t="s">
        <v>317</v>
      </c>
      <c r="E336">
        <v>0.37467622213421298</v>
      </c>
      <c r="F336">
        <v>0.30323621456069078</v>
      </c>
      <c r="G336">
        <v>0.32208756330509641</v>
      </c>
      <c r="H336">
        <v>2.6</v>
      </c>
      <c r="I336">
        <v>2.95</v>
      </c>
      <c r="J336">
        <v>2.75</v>
      </c>
      <c r="K336" t="s">
        <v>43</v>
      </c>
      <c r="L336" t="s">
        <v>43</v>
      </c>
      <c r="M336" t="s">
        <v>43</v>
      </c>
      <c r="Q336">
        <f t="shared" si="60"/>
        <v>0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AL336">
        <f t="shared" si="66"/>
        <v>0</v>
      </c>
      <c r="AM336">
        <f t="shared" si="67"/>
        <v>0</v>
      </c>
      <c r="AN336">
        <f t="shared" si="68"/>
        <v>0</v>
      </c>
      <c r="AO336" t="str">
        <f t="shared" si="69"/>
        <v/>
      </c>
      <c r="AP336" t="str">
        <f t="shared" si="70"/>
        <v/>
      </c>
      <c r="AQ336" t="str">
        <f t="shared" si="71"/>
        <v/>
      </c>
    </row>
    <row r="337" spans="1:43" x14ac:dyDescent="0.35">
      <c r="A337" t="s">
        <v>447</v>
      </c>
      <c r="B337" t="s">
        <v>376</v>
      </c>
      <c r="C337" t="s">
        <v>380</v>
      </c>
      <c r="D337" t="s">
        <v>317</v>
      </c>
      <c r="E337">
        <v>0.34481902678359633</v>
      </c>
      <c r="F337">
        <v>0.34759154507165552</v>
      </c>
      <c r="G337">
        <v>0.30758942814474821</v>
      </c>
      <c r="H337">
        <v>2.5499999999999998</v>
      </c>
      <c r="I337">
        <v>2.85</v>
      </c>
      <c r="J337">
        <v>2.9</v>
      </c>
      <c r="K337" t="s">
        <v>43</v>
      </c>
      <c r="L337" t="s">
        <v>43</v>
      </c>
      <c r="M337" t="s">
        <v>43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AL337">
        <f t="shared" si="66"/>
        <v>0</v>
      </c>
      <c r="AM337">
        <f t="shared" si="67"/>
        <v>0</v>
      </c>
      <c r="AN337">
        <f t="shared" si="68"/>
        <v>0</v>
      </c>
      <c r="AO337" t="str">
        <f t="shared" si="69"/>
        <v/>
      </c>
      <c r="AP337" t="str">
        <f t="shared" si="70"/>
        <v/>
      </c>
      <c r="AQ337" t="str">
        <f t="shared" si="71"/>
        <v/>
      </c>
    </row>
    <row r="338" spans="1:43" x14ac:dyDescent="0.35">
      <c r="A338" t="s">
        <v>447</v>
      </c>
      <c r="B338" t="s">
        <v>368</v>
      </c>
      <c r="C338" t="s">
        <v>365</v>
      </c>
      <c r="D338" t="s">
        <v>317</v>
      </c>
      <c r="E338">
        <v>0.40920195343971238</v>
      </c>
      <c r="F338">
        <v>0.27904019694732879</v>
      </c>
      <c r="G338">
        <v>0.31175784961295883</v>
      </c>
      <c r="H338">
        <v>2.15</v>
      </c>
      <c r="I338">
        <v>3.3</v>
      </c>
      <c r="J338">
        <v>3.15</v>
      </c>
      <c r="K338" t="s">
        <v>43</v>
      </c>
      <c r="L338" t="s">
        <v>43</v>
      </c>
      <c r="M338" t="s">
        <v>43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AL338">
        <f t="shared" si="66"/>
        <v>0</v>
      </c>
      <c r="AM338">
        <f t="shared" si="67"/>
        <v>0</v>
      </c>
      <c r="AN338">
        <f t="shared" si="68"/>
        <v>0</v>
      </c>
      <c r="AO338" t="str">
        <f t="shared" si="69"/>
        <v/>
      </c>
      <c r="AP338" t="str">
        <f t="shared" si="70"/>
        <v/>
      </c>
      <c r="AQ338" t="str">
        <f t="shared" si="71"/>
        <v/>
      </c>
    </row>
    <row r="339" spans="1:43" x14ac:dyDescent="0.35">
      <c r="A339" t="s">
        <v>447</v>
      </c>
      <c r="B339" t="s">
        <v>161</v>
      </c>
      <c r="C339" t="s">
        <v>194</v>
      </c>
      <c r="D339" t="s">
        <v>162</v>
      </c>
      <c r="E339">
        <v>0.50771908906155983</v>
      </c>
      <c r="F339">
        <v>0.21038652315117831</v>
      </c>
      <c r="G339">
        <v>0.28189438778726178</v>
      </c>
      <c r="H339">
        <v>1.95</v>
      </c>
      <c r="I339">
        <v>3.6</v>
      </c>
      <c r="J339">
        <v>3.4</v>
      </c>
      <c r="K339" t="s">
        <v>43</v>
      </c>
      <c r="L339" t="s">
        <v>43</v>
      </c>
      <c r="M339" t="s">
        <v>43</v>
      </c>
      <c r="N339">
        <v>1</v>
      </c>
      <c r="O339">
        <v>0</v>
      </c>
      <c r="P339">
        <v>0</v>
      </c>
      <c r="Q339">
        <f t="shared" si="60"/>
        <v>0</v>
      </c>
      <c r="R339">
        <f t="shared" si="61"/>
        <v>0</v>
      </c>
      <c r="S339">
        <f t="shared" si="62"/>
        <v>0</v>
      </c>
      <c r="T339">
        <f t="shared" si="63"/>
        <v>0</v>
      </c>
      <c r="U339">
        <f t="shared" si="64"/>
        <v>0</v>
      </c>
      <c r="V339">
        <f t="shared" si="65"/>
        <v>0</v>
      </c>
      <c r="AL339">
        <f t="shared" si="66"/>
        <v>0</v>
      </c>
      <c r="AM339">
        <f t="shared" si="67"/>
        <v>0</v>
      </c>
      <c r="AN339">
        <f t="shared" si="68"/>
        <v>0</v>
      </c>
      <c r="AO339" t="str">
        <f t="shared" si="69"/>
        <v/>
      </c>
      <c r="AP339" t="str">
        <f t="shared" si="70"/>
        <v/>
      </c>
      <c r="AQ339" t="str">
        <f t="shared" si="71"/>
        <v/>
      </c>
    </row>
    <row r="340" spans="1:43" x14ac:dyDescent="0.35">
      <c r="A340" t="s">
        <v>447</v>
      </c>
      <c r="B340" t="s">
        <v>319</v>
      </c>
      <c r="C340" t="s">
        <v>315</v>
      </c>
      <c r="D340" t="s">
        <v>317</v>
      </c>
      <c r="E340">
        <v>0.34673571036989731</v>
      </c>
      <c r="F340">
        <v>0.34934781115411728</v>
      </c>
      <c r="G340">
        <v>0.30391647847598541</v>
      </c>
      <c r="H340">
        <v>2.4500000000000002</v>
      </c>
      <c r="I340">
        <v>2.8</v>
      </c>
      <c r="J340">
        <v>3.1</v>
      </c>
      <c r="K340" t="s">
        <v>43</v>
      </c>
      <c r="L340" t="s">
        <v>43</v>
      </c>
      <c r="M340" t="s">
        <v>43</v>
      </c>
      <c r="Q340">
        <f t="shared" si="60"/>
        <v>0</v>
      </c>
      <c r="R340">
        <f t="shared" si="61"/>
        <v>0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AL340">
        <f t="shared" si="66"/>
        <v>0</v>
      </c>
      <c r="AM340">
        <f t="shared" si="67"/>
        <v>0</v>
      </c>
      <c r="AN340">
        <f t="shared" si="68"/>
        <v>0</v>
      </c>
      <c r="AO340" t="str">
        <f t="shared" si="69"/>
        <v/>
      </c>
      <c r="AP340" t="str">
        <f t="shared" si="70"/>
        <v/>
      </c>
      <c r="AQ340" t="str">
        <f t="shared" si="71"/>
        <v/>
      </c>
    </row>
    <row r="341" spans="1:43" x14ac:dyDescent="0.35">
      <c r="A341" t="s">
        <v>447</v>
      </c>
      <c r="B341" t="s">
        <v>329</v>
      </c>
      <c r="C341" t="s">
        <v>309</v>
      </c>
      <c r="D341" t="s">
        <v>190</v>
      </c>
      <c r="E341">
        <v>0.28611505526749548</v>
      </c>
      <c r="F341">
        <v>0.4223740575576988</v>
      </c>
      <c r="G341">
        <v>0.29151088717480578</v>
      </c>
      <c r="H341">
        <v>1.0009999999999999</v>
      </c>
      <c r="I341">
        <v>1.0009999999999999</v>
      </c>
      <c r="J341">
        <v>1.0009999999999999</v>
      </c>
      <c r="Q341">
        <f t="shared" si="60"/>
        <v>0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AL341">
        <f t="shared" si="66"/>
        <v>0</v>
      </c>
      <c r="AM341">
        <f t="shared" si="67"/>
        <v>0</v>
      </c>
      <c r="AN341">
        <f t="shared" si="68"/>
        <v>0</v>
      </c>
      <c r="AO341" t="str">
        <f t="shared" si="69"/>
        <v/>
      </c>
      <c r="AP341" t="str">
        <f t="shared" si="70"/>
        <v/>
      </c>
      <c r="AQ341" t="str">
        <f t="shared" si="71"/>
        <v/>
      </c>
    </row>
    <row r="342" spans="1:43" x14ac:dyDescent="0.35">
      <c r="A342" t="s">
        <v>447</v>
      </c>
      <c r="B342" t="s">
        <v>370</v>
      </c>
      <c r="C342" t="s">
        <v>371</v>
      </c>
      <c r="D342" t="s">
        <v>317</v>
      </c>
      <c r="E342">
        <v>0.52757939096059348</v>
      </c>
      <c r="F342">
        <v>0.1940489043128322</v>
      </c>
      <c r="G342">
        <v>0.2783717047265743</v>
      </c>
      <c r="H342">
        <v>1.74</v>
      </c>
      <c r="I342">
        <v>4.5999999999999996</v>
      </c>
      <c r="J342">
        <v>3.35</v>
      </c>
      <c r="K342" t="s">
        <v>43</v>
      </c>
      <c r="L342" t="s">
        <v>43</v>
      </c>
      <c r="M342" t="s">
        <v>43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AL342">
        <f t="shared" si="66"/>
        <v>0</v>
      </c>
      <c r="AM342">
        <f t="shared" si="67"/>
        <v>0</v>
      </c>
      <c r="AN342">
        <f t="shared" si="68"/>
        <v>0</v>
      </c>
      <c r="AO342" t="str">
        <f t="shared" si="69"/>
        <v/>
      </c>
      <c r="AP342" t="str">
        <f t="shared" si="70"/>
        <v/>
      </c>
      <c r="AQ342" t="str">
        <f t="shared" si="71"/>
        <v/>
      </c>
    </row>
    <row r="343" spans="1:43" x14ac:dyDescent="0.35">
      <c r="A343" t="s">
        <v>447</v>
      </c>
      <c r="B343" t="s">
        <v>316</v>
      </c>
      <c r="C343" t="s">
        <v>318</v>
      </c>
      <c r="D343" t="s">
        <v>317</v>
      </c>
      <c r="E343">
        <v>0.31108447586884191</v>
      </c>
      <c r="F343">
        <v>0.39202612995645703</v>
      </c>
      <c r="G343">
        <v>0.29688939417470112</v>
      </c>
      <c r="H343">
        <v>2.2999999999999998</v>
      </c>
      <c r="I343">
        <v>3.1</v>
      </c>
      <c r="J343">
        <v>3.05</v>
      </c>
      <c r="K343" t="s">
        <v>43</v>
      </c>
      <c r="L343" t="s">
        <v>43</v>
      </c>
      <c r="M343" t="s">
        <v>43</v>
      </c>
      <c r="Q343">
        <f t="shared" si="60"/>
        <v>0</v>
      </c>
      <c r="R343">
        <f t="shared" si="61"/>
        <v>2.926426717143743E-2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AL343">
        <f t="shared" si="66"/>
        <v>0</v>
      </c>
      <c r="AM343">
        <f t="shared" si="67"/>
        <v>0</v>
      </c>
      <c r="AN343">
        <f t="shared" si="68"/>
        <v>0</v>
      </c>
      <c r="AO343" t="str">
        <f t="shared" si="69"/>
        <v/>
      </c>
      <c r="AP343" t="str">
        <f t="shared" si="70"/>
        <v/>
      </c>
      <c r="AQ343" t="str">
        <f t="shared" si="71"/>
        <v/>
      </c>
    </row>
    <row r="344" spans="1:43" x14ac:dyDescent="0.35">
      <c r="A344" t="s">
        <v>447</v>
      </c>
      <c r="B344" t="s">
        <v>366</v>
      </c>
      <c r="C344" t="s">
        <v>375</v>
      </c>
      <c r="D344" t="s">
        <v>317</v>
      </c>
      <c r="E344">
        <v>0.28222130396074302</v>
      </c>
      <c r="F344">
        <v>0.43831876511465701</v>
      </c>
      <c r="G344">
        <v>0.27945993092459998</v>
      </c>
      <c r="H344">
        <v>3.25</v>
      </c>
      <c r="I344">
        <v>2.25</v>
      </c>
      <c r="J344">
        <v>2.95</v>
      </c>
      <c r="K344" t="s">
        <v>43</v>
      </c>
      <c r="L344" t="s">
        <v>43</v>
      </c>
      <c r="M344" t="s">
        <v>43</v>
      </c>
      <c r="Q344">
        <f t="shared" si="60"/>
        <v>0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AL344">
        <f t="shared" si="66"/>
        <v>0</v>
      </c>
      <c r="AM344">
        <f t="shared" si="67"/>
        <v>0</v>
      </c>
      <c r="AN344">
        <f t="shared" si="68"/>
        <v>0</v>
      </c>
      <c r="AO344" t="str">
        <f t="shared" si="69"/>
        <v/>
      </c>
      <c r="AP344" t="str">
        <f t="shared" si="70"/>
        <v/>
      </c>
      <c r="AQ344" t="str">
        <f t="shared" si="71"/>
        <v/>
      </c>
    </row>
    <row r="345" spans="1:43" x14ac:dyDescent="0.35">
      <c r="A345" t="s">
        <v>447</v>
      </c>
      <c r="B345" t="s">
        <v>381</v>
      </c>
      <c r="C345" t="s">
        <v>377</v>
      </c>
      <c r="D345" t="s">
        <v>317</v>
      </c>
      <c r="E345">
        <v>0.37560883980150078</v>
      </c>
      <c r="F345">
        <v>0.30723253337457301</v>
      </c>
      <c r="G345">
        <v>0.31715862682392609</v>
      </c>
      <c r="H345">
        <v>2.4</v>
      </c>
      <c r="I345">
        <v>3</v>
      </c>
      <c r="J345">
        <v>2.95</v>
      </c>
      <c r="K345" t="s">
        <v>43</v>
      </c>
      <c r="L345" t="s">
        <v>43</v>
      </c>
      <c r="M345" t="s">
        <v>43</v>
      </c>
      <c r="Q345">
        <f t="shared" si="60"/>
        <v>0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AL345">
        <f t="shared" si="66"/>
        <v>0</v>
      </c>
      <c r="AM345">
        <f t="shared" si="67"/>
        <v>0</v>
      </c>
      <c r="AN345">
        <f t="shared" si="68"/>
        <v>0</v>
      </c>
      <c r="AO345" t="str">
        <f t="shared" si="69"/>
        <v/>
      </c>
      <c r="AP345" t="str">
        <f t="shared" si="70"/>
        <v/>
      </c>
      <c r="AQ345" t="str">
        <f t="shared" si="71"/>
        <v/>
      </c>
    </row>
    <row r="346" spans="1:43" x14ac:dyDescent="0.35">
      <c r="A346" t="s">
        <v>447</v>
      </c>
      <c r="B346" t="s">
        <v>451</v>
      </c>
      <c r="C346" t="s">
        <v>452</v>
      </c>
      <c r="D346" t="s">
        <v>450</v>
      </c>
      <c r="E346">
        <v>0.23750117661818279</v>
      </c>
      <c r="F346">
        <v>0.51323208217442151</v>
      </c>
      <c r="G346">
        <v>0.2492667412073957</v>
      </c>
      <c r="H346">
        <v>3.8</v>
      </c>
      <c r="I346">
        <v>1.86</v>
      </c>
      <c r="J346">
        <v>3.4</v>
      </c>
      <c r="K346" t="s">
        <v>43</v>
      </c>
      <c r="L346" t="s">
        <v>43</v>
      </c>
      <c r="M346" t="s">
        <v>43</v>
      </c>
      <c r="N346">
        <v>0</v>
      </c>
      <c r="O346">
        <v>0</v>
      </c>
      <c r="P346">
        <v>1</v>
      </c>
      <c r="Q346">
        <f t="shared" si="60"/>
        <v>0</v>
      </c>
      <c r="R346">
        <f t="shared" si="61"/>
        <v>0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AL346">
        <f t="shared" si="66"/>
        <v>0</v>
      </c>
      <c r="AM346">
        <f t="shared" si="67"/>
        <v>0</v>
      </c>
      <c r="AN346">
        <f t="shared" si="68"/>
        <v>0</v>
      </c>
      <c r="AO346" t="str">
        <f t="shared" si="69"/>
        <v/>
      </c>
      <c r="AP346" t="str">
        <f t="shared" si="70"/>
        <v/>
      </c>
      <c r="AQ346" t="str">
        <f t="shared" si="71"/>
        <v/>
      </c>
    </row>
    <row r="347" spans="1:43" x14ac:dyDescent="0.35">
      <c r="A347" t="s">
        <v>447</v>
      </c>
      <c r="B347" t="s">
        <v>378</v>
      </c>
      <c r="C347" t="s">
        <v>373</v>
      </c>
      <c r="D347" t="s">
        <v>317</v>
      </c>
      <c r="E347">
        <v>0.31204531901194349</v>
      </c>
      <c r="F347">
        <v>0.39233603974216602</v>
      </c>
      <c r="G347">
        <v>0.29561864124589049</v>
      </c>
      <c r="H347">
        <v>2.9</v>
      </c>
      <c r="I347">
        <v>2.5</v>
      </c>
      <c r="J347">
        <v>2.9</v>
      </c>
      <c r="K347" t="s">
        <v>43</v>
      </c>
      <c r="L347" t="s">
        <v>43</v>
      </c>
      <c r="M347" t="s">
        <v>43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AL347">
        <f t="shared" si="66"/>
        <v>0</v>
      </c>
      <c r="AM347">
        <f t="shared" si="67"/>
        <v>0</v>
      </c>
      <c r="AN347">
        <f t="shared" si="68"/>
        <v>0</v>
      </c>
      <c r="AO347" t="str">
        <f t="shared" si="69"/>
        <v/>
      </c>
      <c r="AP347" t="str">
        <f t="shared" si="70"/>
        <v/>
      </c>
      <c r="AQ347" t="str">
        <f t="shared" si="71"/>
        <v/>
      </c>
    </row>
    <row r="348" spans="1:43" x14ac:dyDescent="0.35">
      <c r="A348" t="s">
        <v>447</v>
      </c>
      <c r="B348" t="s">
        <v>168</v>
      </c>
      <c r="C348" t="s">
        <v>320</v>
      </c>
      <c r="D348" t="s">
        <v>169</v>
      </c>
      <c r="E348">
        <v>0.6798390115656926</v>
      </c>
      <c r="F348">
        <v>0.11787759830389111</v>
      </c>
      <c r="G348">
        <v>0.20228339013041621</v>
      </c>
      <c r="H348">
        <v>1.44</v>
      </c>
      <c r="I348">
        <v>7.25</v>
      </c>
      <c r="J348">
        <v>4.3</v>
      </c>
      <c r="K348" t="s">
        <v>30</v>
      </c>
      <c r="L348" t="s">
        <v>43</v>
      </c>
      <c r="M348" t="s">
        <v>43</v>
      </c>
      <c r="N348">
        <v>0</v>
      </c>
      <c r="O348">
        <v>1</v>
      </c>
      <c r="P348">
        <v>0</v>
      </c>
      <c r="Q348">
        <f t="shared" si="60"/>
        <v>0</v>
      </c>
      <c r="R348">
        <f t="shared" si="61"/>
        <v>0</v>
      </c>
      <c r="S348">
        <f t="shared" si="62"/>
        <v>0</v>
      </c>
      <c r="T348">
        <f t="shared" si="63"/>
        <v>0</v>
      </c>
      <c r="U348">
        <f t="shared" si="64"/>
        <v>0</v>
      </c>
      <c r="V348">
        <f t="shared" si="65"/>
        <v>0</v>
      </c>
      <c r="AL348">
        <f t="shared" si="66"/>
        <v>0</v>
      </c>
      <c r="AM348">
        <f t="shared" si="67"/>
        <v>0</v>
      </c>
      <c r="AN348">
        <f t="shared" si="68"/>
        <v>0</v>
      </c>
      <c r="AO348" t="str">
        <f t="shared" si="69"/>
        <v/>
      </c>
      <c r="AP348" t="str">
        <f t="shared" si="70"/>
        <v/>
      </c>
      <c r="AQ348" t="str">
        <f t="shared" si="71"/>
        <v/>
      </c>
    </row>
    <row r="349" spans="1:43" x14ac:dyDescent="0.35">
      <c r="A349" t="s">
        <v>447</v>
      </c>
      <c r="B349" t="s">
        <v>326</v>
      </c>
      <c r="C349" t="s">
        <v>291</v>
      </c>
      <c r="D349" t="s">
        <v>190</v>
      </c>
      <c r="E349">
        <v>0.58576368540147195</v>
      </c>
      <c r="F349">
        <v>0.1623637304093693</v>
      </c>
      <c r="G349">
        <v>0.2518725841891587</v>
      </c>
      <c r="H349">
        <v>1.0009999999999999</v>
      </c>
      <c r="I349">
        <v>1.0009999999999999</v>
      </c>
      <c r="J349">
        <v>1.0009999999999999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AL349">
        <f t="shared" si="66"/>
        <v>0</v>
      </c>
      <c r="AM349">
        <f t="shared" si="67"/>
        <v>0</v>
      </c>
      <c r="AN349">
        <f t="shared" si="68"/>
        <v>0</v>
      </c>
      <c r="AO349" t="str">
        <f t="shared" si="69"/>
        <v/>
      </c>
      <c r="AP349" t="str">
        <f t="shared" si="70"/>
        <v/>
      </c>
      <c r="AQ349" t="str">
        <f t="shared" si="71"/>
        <v/>
      </c>
    </row>
    <row r="350" spans="1:43" x14ac:dyDescent="0.35">
      <c r="A350" t="s">
        <v>447</v>
      </c>
      <c r="B350" t="s">
        <v>324</v>
      </c>
      <c r="C350" t="s">
        <v>337</v>
      </c>
      <c r="D350" t="s">
        <v>190</v>
      </c>
      <c r="E350">
        <v>0.40914670281635968</v>
      </c>
      <c r="F350">
        <v>0.27974876587300401</v>
      </c>
      <c r="G350">
        <v>0.31110453131063631</v>
      </c>
      <c r="H350">
        <v>1.0009999999999999</v>
      </c>
      <c r="I350">
        <v>1.0009999999999999</v>
      </c>
      <c r="J350">
        <v>1.0009999999999999</v>
      </c>
      <c r="Q350">
        <f t="shared" si="60"/>
        <v>0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f t="shared" si="64"/>
        <v>0</v>
      </c>
      <c r="V350">
        <f t="shared" si="65"/>
        <v>0</v>
      </c>
      <c r="AL350">
        <f t="shared" si="66"/>
        <v>0</v>
      </c>
      <c r="AM350">
        <f t="shared" si="67"/>
        <v>0</v>
      </c>
      <c r="AN350">
        <f t="shared" si="68"/>
        <v>0</v>
      </c>
      <c r="AO350" t="str">
        <f t="shared" si="69"/>
        <v/>
      </c>
      <c r="AP350" t="str">
        <f t="shared" si="70"/>
        <v/>
      </c>
      <c r="AQ350" t="str">
        <f t="shared" si="71"/>
        <v/>
      </c>
    </row>
    <row r="351" spans="1:43" x14ac:dyDescent="0.35">
      <c r="A351" t="s">
        <v>447</v>
      </c>
      <c r="B351" t="s">
        <v>181</v>
      </c>
      <c r="C351" t="s">
        <v>186</v>
      </c>
      <c r="D351" t="s">
        <v>162</v>
      </c>
      <c r="E351">
        <v>0.34565688738276262</v>
      </c>
      <c r="F351">
        <v>0.34487460629100181</v>
      </c>
      <c r="G351">
        <v>0.30946850632623563</v>
      </c>
      <c r="H351">
        <v>2.75</v>
      </c>
      <c r="I351">
        <v>2.4500000000000002</v>
      </c>
      <c r="J351">
        <v>3.15</v>
      </c>
      <c r="K351" t="s">
        <v>43</v>
      </c>
      <c r="L351" t="s">
        <v>43</v>
      </c>
      <c r="M351" t="s">
        <v>43</v>
      </c>
      <c r="N351">
        <v>0</v>
      </c>
      <c r="O351">
        <v>1</v>
      </c>
      <c r="P351">
        <v>0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AL351">
        <f t="shared" si="66"/>
        <v>0</v>
      </c>
      <c r="AM351">
        <f t="shared" si="67"/>
        <v>0</v>
      </c>
      <c r="AN351">
        <f t="shared" si="68"/>
        <v>0</v>
      </c>
      <c r="AO351" t="str">
        <f t="shared" si="69"/>
        <v/>
      </c>
      <c r="AP351" t="str">
        <f t="shared" si="70"/>
        <v/>
      </c>
      <c r="AQ351" t="str">
        <f t="shared" si="71"/>
        <v/>
      </c>
    </row>
    <row r="352" spans="1:43" x14ac:dyDescent="0.35">
      <c r="A352" t="s">
        <v>447</v>
      </c>
      <c r="B352" t="s">
        <v>333</v>
      </c>
      <c r="C352" t="s">
        <v>336</v>
      </c>
      <c r="D352" t="s">
        <v>190</v>
      </c>
      <c r="E352">
        <v>0.45180305557855183</v>
      </c>
      <c r="F352">
        <v>0.24552054841424989</v>
      </c>
      <c r="G352">
        <v>0.30267639600719831</v>
      </c>
      <c r="H352">
        <v>1.0009999999999999</v>
      </c>
      <c r="I352">
        <v>1.0009999999999999</v>
      </c>
      <c r="J352">
        <v>1.0009999999999999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AL352">
        <f t="shared" si="66"/>
        <v>0</v>
      </c>
      <c r="AM352">
        <f t="shared" si="67"/>
        <v>0</v>
      </c>
      <c r="AN352">
        <f t="shared" si="68"/>
        <v>0</v>
      </c>
      <c r="AO352" t="str">
        <f t="shared" si="69"/>
        <v/>
      </c>
      <c r="AP352" t="str">
        <f t="shared" si="70"/>
        <v/>
      </c>
      <c r="AQ352" t="str">
        <f t="shared" si="71"/>
        <v/>
      </c>
    </row>
    <row r="353" spans="1:43" x14ac:dyDescent="0.35">
      <c r="A353" t="s">
        <v>447</v>
      </c>
      <c r="B353" t="s">
        <v>453</v>
      </c>
      <c r="C353" t="s">
        <v>321</v>
      </c>
      <c r="D353" t="s">
        <v>162</v>
      </c>
      <c r="E353">
        <v>0.63751125629628091</v>
      </c>
      <c r="F353">
        <v>0.13807935347259559</v>
      </c>
      <c r="G353">
        <v>0.2244093902311235</v>
      </c>
      <c r="H353">
        <v>1.54</v>
      </c>
      <c r="I353">
        <v>6.25</v>
      </c>
      <c r="J353">
        <v>3.5</v>
      </c>
      <c r="K353" t="s">
        <v>43</v>
      </c>
      <c r="L353" t="s">
        <v>43</v>
      </c>
      <c r="M353" t="s">
        <v>43</v>
      </c>
      <c r="N353">
        <v>1</v>
      </c>
      <c r="O353">
        <v>0</v>
      </c>
      <c r="P353">
        <v>0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AL353">
        <f t="shared" si="66"/>
        <v>0</v>
      </c>
      <c r="AM353">
        <f t="shared" si="67"/>
        <v>0</v>
      </c>
      <c r="AN353">
        <f t="shared" si="68"/>
        <v>0</v>
      </c>
      <c r="AO353" t="str">
        <f t="shared" si="69"/>
        <v/>
      </c>
      <c r="AP353" t="str">
        <f t="shared" si="70"/>
        <v/>
      </c>
      <c r="AQ353" t="str">
        <f t="shared" si="71"/>
        <v/>
      </c>
    </row>
    <row r="354" spans="1:43" x14ac:dyDescent="0.35">
      <c r="A354" t="s">
        <v>447</v>
      </c>
      <c r="B354" t="s">
        <v>350</v>
      </c>
      <c r="C354" t="s">
        <v>260</v>
      </c>
      <c r="D354" t="s">
        <v>261</v>
      </c>
      <c r="E354">
        <v>0.13284415520961951</v>
      </c>
      <c r="F354">
        <v>0.70381600918920417</v>
      </c>
      <c r="G354">
        <v>0.1633398356011764</v>
      </c>
      <c r="H354">
        <v>7.75</v>
      </c>
      <c r="I354">
        <v>1.3</v>
      </c>
      <c r="J354">
        <v>5.25</v>
      </c>
      <c r="K354" t="s">
        <v>43</v>
      </c>
      <c r="L354" t="s">
        <v>43</v>
      </c>
      <c r="M354" t="s">
        <v>43</v>
      </c>
      <c r="N354">
        <v>0</v>
      </c>
      <c r="O354">
        <v>1</v>
      </c>
      <c r="P354">
        <v>0</v>
      </c>
      <c r="Q354">
        <f t="shared" si="60"/>
        <v>0</v>
      </c>
      <c r="R354">
        <f t="shared" si="61"/>
        <v>0</v>
      </c>
      <c r="S354">
        <f t="shared" si="62"/>
        <v>0</v>
      </c>
      <c r="T354">
        <f t="shared" si="63"/>
        <v>0</v>
      </c>
      <c r="U354">
        <f t="shared" si="64"/>
        <v>0</v>
      </c>
      <c r="V354">
        <f t="shared" si="65"/>
        <v>0</v>
      </c>
      <c r="AL354">
        <f t="shared" si="66"/>
        <v>0</v>
      </c>
      <c r="AM354">
        <f t="shared" si="67"/>
        <v>0</v>
      </c>
      <c r="AN354">
        <f t="shared" si="68"/>
        <v>0</v>
      </c>
      <c r="AO354" t="str">
        <f t="shared" si="69"/>
        <v/>
      </c>
      <c r="AP354" t="str">
        <f t="shared" si="70"/>
        <v/>
      </c>
      <c r="AQ354" t="str">
        <f t="shared" si="71"/>
        <v/>
      </c>
    </row>
    <row r="355" spans="1:43" x14ac:dyDescent="0.35">
      <c r="A355" t="s">
        <v>447</v>
      </c>
      <c r="B355" t="s">
        <v>95</v>
      </c>
      <c r="C355" t="s">
        <v>388</v>
      </c>
      <c r="D355" t="s">
        <v>71</v>
      </c>
      <c r="E355">
        <v>0.67699204386444889</v>
      </c>
      <c r="F355">
        <v>0.1191199814766925</v>
      </c>
      <c r="G355">
        <v>0.20388797465885861</v>
      </c>
      <c r="H355">
        <v>1.42</v>
      </c>
      <c r="I355">
        <v>7.7</v>
      </c>
      <c r="J355">
        <v>4.6500000000000004</v>
      </c>
      <c r="K355" t="s">
        <v>30</v>
      </c>
      <c r="L355" t="s">
        <v>30</v>
      </c>
      <c r="M355" t="s">
        <v>43</v>
      </c>
      <c r="N355">
        <v>1</v>
      </c>
      <c r="O355">
        <v>0</v>
      </c>
      <c r="P355"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AL355">
        <f t="shared" si="66"/>
        <v>0</v>
      </c>
      <c r="AM355">
        <f t="shared" si="67"/>
        <v>0</v>
      </c>
      <c r="AN355">
        <f t="shared" si="68"/>
        <v>0</v>
      </c>
      <c r="AO355" t="str">
        <f t="shared" si="69"/>
        <v/>
      </c>
      <c r="AP355" t="str">
        <f t="shared" si="70"/>
        <v/>
      </c>
      <c r="AQ355" t="str">
        <f t="shared" si="71"/>
        <v/>
      </c>
    </row>
    <row r="356" spans="1:43" x14ac:dyDescent="0.35">
      <c r="A356" t="s">
        <v>447</v>
      </c>
      <c r="B356" t="s">
        <v>139</v>
      </c>
      <c r="C356" t="s">
        <v>111</v>
      </c>
      <c r="D356" t="s">
        <v>71</v>
      </c>
      <c r="E356">
        <v>0.32328576980198948</v>
      </c>
      <c r="F356">
        <v>0.36620887449919759</v>
      </c>
      <c r="G356">
        <v>0.31050535569881282</v>
      </c>
      <c r="H356">
        <v>2.9</v>
      </c>
      <c r="I356">
        <v>2.65</v>
      </c>
      <c r="J356">
        <v>3.15</v>
      </c>
      <c r="K356" t="s">
        <v>43</v>
      </c>
      <c r="L356" t="s">
        <v>43</v>
      </c>
      <c r="M356" t="s">
        <v>30</v>
      </c>
      <c r="N356">
        <v>0</v>
      </c>
      <c r="O356">
        <v>1</v>
      </c>
      <c r="P356">
        <v>0</v>
      </c>
      <c r="Q356">
        <f t="shared" si="60"/>
        <v>0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AL356">
        <f t="shared" si="66"/>
        <v>0</v>
      </c>
      <c r="AM356">
        <f t="shared" si="67"/>
        <v>0</v>
      </c>
      <c r="AN356">
        <f t="shared" si="68"/>
        <v>0</v>
      </c>
      <c r="AO356" t="str">
        <f t="shared" si="69"/>
        <v/>
      </c>
      <c r="AP356" t="str">
        <f t="shared" si="70"/>
        <v/>
      </c>
      <c r="AQ356" t="str">
        <f t="shared" si="71"/>
        <v/>
      </c>
    </row>
    <row r="357" spans="1:43" x14ac:dyDescent="0.35">
      <c r="A357" t="s">
        <v>447</v>
      </c>
      <c r="B357" t="s">
        <v>118</v>
      </c>
      <c r="C357" t="s">
        <v>454</v>
      </c>
      <c r="D357" t="s">
        <v>29</v>
      </c>
      <c r="E357">
        <v>0.27566775296678858</v>
      </c>
      <c r="F357">
        <v>0.4418820375110602</v>
      </c>
      <c r="G357">
        <v>0.28245020952215127</v>
      </c>
      <c r="H357">
        <v>3.1</v>
      </c>
      <c r="I357">
        <v>2.5</v>
      </c>
      <c r="J357">
        <v>3.05</v>
      </c>
      <c r="K357" t="s">
        <v>43</v>
      </c>
      <c r="L357" t="s">
        <v>30</v>
      </c>
      <c r="M357" t="s">
        <v>30</v>
      </c>
      <c r="N357">
        <v>0</v>
      </c>
      <c r="O357">
        <v>1</v>
      </c>
      <c r="P357">
        <v>0</v>
      </c>
      <c r="Q357">
        <f t="shared" si="60"/>
        <v>0</v>
      </c>
      <c r="R357">
        <f t="shared" si="61"/>
        <v>0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AL357">
        <f t="shared" si="66"/>
        <v>0</v>
      </c>
      <c r="AM357">
        <f t="shared" si="67"/>
        <v>0</v>
      </c>
      <c r="AN357">
        <f t="shared" si="68"/>
        <v>0</v>
      </c>
      <c r="AO357" t="str">
        <f t="shared" si="69"/>
        <v/>
      </c>
      <c r="AP357" t="str">
        <f t="shared" si="70"/>
        <v/>
      </c>
      <c r="AQ357" t="str">
        <f t="shared" si="71"/>
        <v/>
      </c>
    </row>
    <row r="358" spans="1:43" x14ac:dyDescent="0.35">
      <c r="A358" t="s">
        <v>455</v>
      </c>
      <c r="B358" t="s">
        <v>149</v>
      </c>
      <c r="C358" t="s">
        <v>456</v>
      </c>
      <c r="D358" t="s">
        <v>151</v>
      </c>
      <c r="E358">
        <v>0.24738124416853141</v>
      </c>
      <c r="F358">
        <v>0.49751685865070211</v>
      </c>
      <c r="G358">
        <v>0.25510189718076659</v>
      </c>
      <c r="H358">
        <v>3.5</v>
      </c>
      <c r="I358">
        <v>2.0499999999999998</v>
      </c>
      <c r="J358">
        <v>3.45</v>
      </c>
      <c r="K358" t="s">
        <v>43</v>
      </c>
      <c r="L358" t="s">
        <v>30</v>
      </c>
      <c r="M358" t="s">
        <v>43</v>
      </c>
      <c r="N358">
        <v>1</v>
      </c>
      <c r="O358">
        <v>0</v>
      </c>
      <c r="P358">
        <v>0</v>
      </c>
      <c r="Q358">
        <f t="shared" si="60"/>
        <v>0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AL358">
        <f t="shared" si="66"/>
        <v>0</v>
      </c>
      <c r="AM358">
        <f t="shared" si="67"/>
        <v>0</v>
      </c>
      <c r="AN358">
        <f t="shared" si="68"/>
        <v>0</v>
      </c>
      <c r="AO358" t="str">
        <f t="shared" si="69"/>
        <v/>
      </c>
      <c r="AP358" t="str">
        <f t="shared" si="70"/>
        <v/>
      </c>
      <c r="AQ358" t="str">
        <f t="shared" si="71"/>
        <v/>
      </c>
    </row>
    <row r="359" spans="1:43" x14ac:dyDescent="0.35">
      <c r="A359" t="s">
        <v>455</v>
      </c>
      <c r="B359" t="s">
        <v>270</v>
      </c>
      <c r="C359" t="s">
        <v>132</v>
      </c>
      <c r="D359" t="s">
        <v>50</v>
      </c>
      <c r="E359">
        <v>0.47007164398877821</v>
      </c>
      <c r="F359">
        <v>0.2315459368204705</v>
      </c>
      <c r="G359">
        <v>0.29838241919075142</v>
      </c>
      <c r="H359">
        <v>1.8</v>
      </c>
      <c r="I359">
        <v>4.25</v>
      </c>
      <c r="J359">
        <v>3.45</v>
      </c>
      <c r="K359" t="s">
        <v>30</v>
      </c>
      <c r="L359" t="s">
        <v>43</v>
      </c>
      <c r="M359" t="s">
        <v>43</v>
      </c>
      <c r="N359">
        <v>0</v>
      </c>
      <c r="O359">
        <v>0</v>
      </c>
      <c r="P359">
        <v>1</v>
      </c>
      <c r="Q359">
        <f t="shared" si="60"/>
        <v>0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f t="shared" si="64"/>
        <v>0</v>
      </c>
      <c r="V359">
        <f t="shared" si="65"/>
        <v>0</v>
      </c>
      <c r="AL359">
        <f t="shared" si="66"/>
        <v>0</v>
      </c>
      <c r="AM359">
        <f t="shared" si="67"/>
        <v>0</v>
      </c>
      <c r="AN359">
        <f t="shared" si="68"/>
        <v>0</v>
      </c>
      <c r="AO359" t="str">
        <f t="shared" si="69"/>
        <v/>
      </c>
      <c r="AP359" t="str">
        <f t="shared" si="70"/>
        <v/>
      </c>
      <c r="AQ359" t="str">
        <f t="shared" si="71"/>
        <v/>
      </c>
    </row>
    <row r="360" spans="1:43" x14ac:dyDescent="0.35">
      <c r="A360" t="s">
        <v>455</v>
      </c>
      <c r="B360" t="s">
        <v>154</v>
      </c>
      <c r="C360" t="s">
        <v>269</v>
      </c>
      <c r="D360" t="s">
        <v>50</v>
      </c>
      <c r="E360">
        <v>0.25589182432486679</v>
      </c>
      <c r="F360">
        <v>0.48143501354823148</v>
      </c>
      <c r="G360">
        <v>0.26267316212690162</v>
      </c>
      <c r="H360">
        <v>3.7</v>
      </c>
      <c r="I360">
        <v>1.88</v>
      </c>
      <c r="J360">
        <v>3.55</v>
      </c>
      <c r="K360" t="s">
        <v>43</v>
      </c>
      <c r="L360" t="s">
        <v>30</v>
      </c>
      <c r="M360" t="s">
        <v>43</v>
      </c>
      <c r="N360">
        <v>0</v>
      </c>
      <c r="O360">
        <v>0</v>
      </c>
      <c r="P360">
        <v>1</v>
      </c>
      <c r="Q360">
        <f t="shared" si="60"/>
        <v>0</v>
      </c>
      <c r="R360">
        <f t="shared" si="61"/>
        <v>0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AL360">
        <f t="shared" si="66"/>
        <v>0</v>
      </c>
      <c r="AM360">
        <f t="shared" si="67"/>
        <v>0</v>
      </c>
      <c r="AN360">
        <f t="shared" si="68"/>
        <v>0</v>
      </c>
      <c r="AO360" t="str">
        <f t="shared" si="69"/>
        <v/>
      </c>
      <c r="AP360" t="str">
        <f t="shared" si="70"/>
        <v/>
      </c>
      <c r="AQ360" t="str">
        <f t="shared" si="71"/>
        <v/>
      </c>
    </row>
    <row r="361" spans="1:43" x14ac:dyDescent="0.35">
      <c r="A361" t="s">
        <v>455</v>
      </c>
      <c r="B361" t="s">
        <v>268</v>
      </c>
      <c r="C361" t="s">
        <v>222</v>
      </c>
      <c r="D361" t="s">
        <v>50</v>
      </c>
      <c r="E361">
        <v>0.4072099533792356</v>
      </c>
      <c r="F361">
        <v>0.27600354797848481</v>
      </c>
      <c r="G361">
        <v>0.31678649864227959</v>
      </c>
      <c r="H361">
        <v>2.3199999999999998</v>
      </c>
      <c r="I361">
        <v>2.9</v>
      </c>
      <c r="J361">
        <v>3.3</v>
      </c>
      <c r="K361" t="s">
        <v>30</v>
      </c>
      <c r="L361" t="s">
        <v>43</v>
      </c>
      <c r="M361" t="s">
        <v>43</v>
      </c>
      <c r="N361">
        <v>1</v>
      </c>
      <c r="O361">
        <v>0</v>
      </c>
      <c r="P361">
        <v>0</v>
      </c>
      <c r="Q361">
        <f t="shared" si="60"/>
        <v>0</v>
      </c>
      <c r="R361">
        <f t="shared" si="61"/>
        <v>0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AL361">
        <f t="shared" si="66"/>
        <v>0</v>
      </c>
      <c r="AM361">
        <f t="shared" si="67"/>
        <v>0</v>
      </c>
      <c r="AN361">
        <f t="shared" si="68"/>
        <v>0</v>
      </c>
      <c r="AO361" t="str">
        <f t="shared" si="69"/>
        <v/>
      </c>
      <c r="AP361" t="str">
        <f t="shared" si="70"/>
        <v/>
      </c>
      <c r="AQ361" t="str">
        <f t="shared" si="71"/>
        <v/>
      </c>
    </row>
    <row r="362" spans="1:43" x14ac:dyDescent="0.35">
      <c r="A362" t="s">
        <v>455</v>
      </c>
      <c r="B362" t="s">
        <v>157</v>
      </c>
      <c r="C362" t="s">
        <v>153</v>
      </c>
      <c r="D362" t="s">
        <v>50</v>
      </c>
      <c r="E362">
        <v>0.54154261345312527</v>
      </c>
      <c r="F362">
        <v>0.19217254323276711</v>
      </c>
      <c r="G362">
        <v>0.26628484331410762</v>
      </c>
      <c r="H362">
        <v>1.78</v>
      </c>
      <c r="I362">
        <v>4.5999999999999996</v>
      </c>
      <c r="J362">
        <v>3.5</v>
      </c>
      <c r="K362" t="s">
        <v>30</v>
      </c>
      <c r="L362" t="s">
        <v>43</v>
      </c>
      <c r="M362" t="s">
        <v>43</v>
      </c>
      <c r="N362">
        <v>0</v>
      </c>
      <c r="O362">
        <v>0</v>
      </c>
      <c r="P362">
        <v>1</v>
      </c>
      <c r="Q362">
        <f t="shared" si="60"/>
        <v>0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AL362">
        <f t="shared" si="66"/>
        <v>0</v>
      </c>
      <c r="AM362">
        <f t="shared" si="67"/>
        <v>0</v>
      </c>
      <c r="AN362">
        <f t="shared" si="68"/>
        <v>0</v>
      </c>
      <c r="AO362" t="str">
        <f t="shared" si="69"/>
        <v/>
      </c>
      <c r="AP362" t="str">
        <f t="shared" si="70"/>
        <v/>
      </c>
      <c r="AQ362" t="str">
        <f t="shared" si="71"/>
        <v/>
      </c>
    </row>
    <row r="363" spans="1:43" x14ac:dyDescent="0.35">
      <c r="A363" t="s">
        <v>455</v>
      </c>
      <c r="B363" t="s">
        <v>399</v>
      </c>
      <c r="C363" t="s">
        <v>92</v>
      </c>
      <c r="D363" t="s">
        <v>50</v>
      </c>
      <c r="E363">
        <v>0.2112252244674056</v>
      </c>
      <c r="F363">
        <v>0.5550850077708519</v>
      </c>
      <c r="G363">
        <v>0.2336897677617425</v>
      </c>
      <c r="H363">
        <v>4.4000000000000004</v>
      </c>
      <c r="I363">
        <v>1.75</v>
      </c>
      <c r="J363">
        <v>3.6</v>
      </c>
      <c r="K363" t="s">
        <v>43</v>
      </c>
      <c r="L363" t="s">
        <v>30</v>
      </c>
      <c r="M363" t="s">
        <v>43</v>
      </c>
      <c r="N363">
        <v>0</v>
      </c>
      <c r="O363">
        <v>0</v>
      </c>
      <c r="P363">
        <v>1</v>
      </c>
      <c r="Q363">
        <f t="shared" si="60"/>
        <v>0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AL363">
        <f t="shared" si="66"/>
        <v>0</v>
      </c>
      <c r="AM363">
        <f t="shared" si="67"/>
        <v>0</v>
      </c>
      <c r="AN363">
        <f t="shared" si="68"/>
        <v>0</v>
      </c>
      <c r="AO363" t="str">
        <f t="shared" si="69"/>
        <v/>
      </c>
      <c r="AP363" t="str">
        <f t="shared" si="70"/>
        <v/>
      </c>
      <c r="AQ363" t="str">
        <f t="shared" si="71"/>
        <v/>
      </c>
    </row>
    <row r="364" spans="1:43" x14ac:dyDescent="0.35">
      <c r="A364" t="s">
        <v>455</v>
      </c>
      <c r="B364" t="s">
        <v>457</v>
      </c>
      <c r="C364" t="s">
        <v>458</v>
      </c>
      <c r="D364" t="s">
        <v>450</v>
      </c>
      <c r="E364">
        <v>0.59647370480692286</v>
      </c>
      <c r="F364">
        <v>0.15785288711583681</v>
      </c>
      <c r="G364">
        <v>0.24567340807724031</v>
      </c>
      <c r="H364">
        <v>1.64</v>
      </c>
      <c r="I364">
        <v>5.25</v>
      </c>
      <c r="J364">
        <v>3.5</v>
      </c>
      <c r="K364" t="s">
        <v>43</v>
      </c>
      <c r="L364" t="s">
        <v>43</v>
      </c>
      <c r="M364" t="s">
        <v>43</v>
      </c>
      <c r="N364">
        <v>0</v>
      </c>
      <c r="O364">
        <v>1</v>
      </c>
      <c r="P364"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AL364">
        <f t="shared" si="66"/>
        <v>0</v>
      </c>
      <c r="AM364">
        <f t="shared" si="67"/>
        <v>0</v>
      </c>
      <c r="AN364">
        <f t="shared" si="68"/>
        <v>0</v>
      </c>
      <c r="AO364" t="str">
        <f t="shared" si="69"/>
        <v/>
      </c>
      <c r="AP364" t="str">
        <f t="shared" si="70"/>
        <v/>
      </c>
      <c r="AQ364" t="str">
        <f t="shared" si="71"/>
        <v/>
      </c>
    </row>
    <row r="365" spans="1:43" x14ac:dyDescent="0.35">
      <c r="A365" t="s">
        <v>455</v>
      </c>
      <c r="B365" t="s">
        <v>383</v>
      </c>
      <c r="C365" t="s">
        <v>229</v>
      </c>
      <c r="D365" t="s">
        <v>82</v>
      </c>
      <c r="E365">
        <v>0.18753660110944609</v>
      </c>
      <c r="F365">
        <v>0.60019099517443009</v>
      </c>
      <c r="G365">
        <v>0.21227240371612391</v>
      </c>
      <c r="H365">
        <v>4.3</v>
      </c>
      <c r="I365">
        <v>1.52</v>
      </c>
      <c r="J365">
        <v>3.45</v>
      </c>
      <c r="K365" t="s">
        <v>30</v>
      </c>
      <c r="L365" t="s">
        <v>30</v>
      </c>
      <c r="M365" t="s">
        <v>30</v>
      </c>
      <c r="N365">
        <v>0</v>
      </c>
      <c r="O365">
        <v>1</v>
      </c>
      <c r="P365">
        <v>0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AL365">
        <f t="shared" si="66"/>
        <v>0</v>
      </c>
      <c r="AM365">
        <f t="shared" si="67"/>
        <v>0</v>
      </c>
      <c r="AN365">
        <f t="shared" si="68"/>
        <v>0</v>
      </c>
      <c r="AO365" t="str">
        <f t="shared" si="69"/>
        <v/>
      </c>
      <c r="AP365" t="str">
        <f t="shared" si="70"/>
        <v/>
      </c>
      <c r="AQ365" t="str">
        <f t="shared" si="71"/>
        <v/>
      </c>
    </row>
    <row r="366" spans="1:43" x14ac:dyDescent="0.35">
      <c r="A366" t="s">
        <v>455</v>
      </c>
      <c r="B366" t="s">
        <v>117</v>
      </c>
      <c r="C366" t="s">
        <v>354</v>
      </c>
      <c r="D366" t="s">
        <v>66</v>
      </c>
      <c r="E366">
        <v>0.37581157352823402</v>
      </c>
      <c r="F366">
        <v>0.30501127673737699</v>
      </c>
      <c r="G366">
        <v>0.31917714973438899</v>
      </c>
      <c r="H366">
        <v>2.5499999999999998</v>
      </c>
      <c r="I366">
        <v>3</v>
      </c>
      <c r="J366">
        <v>3</v>
      </c>
      <c r="K366" t="s">
        <v>43</v>
      </c>
      <c r="L366" t="s">
        <v>43</v>
      </c>
      <c r="M366" t="s">
        <v>30</v>
      </c>
      <c r="N366">
        <v>0</v>
      </c>
      <c r="O366">
        <v>0</v>
      </c>
      <c r="P366">
        <v>1</v>
      </c>
      <c r="Q366">
        <f t="shared" si="60"/>
        <v>0</v>
      </c>
      <c r="R366">
        <f t="shared" si="61"/>
        <v>0</v>
      </c>
      <c r="S366">
        <f t="shared" si="62"/>
        <v>0</v>
      </c>
      <c r="T366">
        <f t="shared" si="63"/>
        <v>0</v>
      </c>
      <c r="U366">
        <f t="shared" si="64"/>
        <v>0</v>
      </c>
      <c r="V366">
        <f t="shared" si="65"/>
        <v>0</v>
      </c>
      <c r="AL366">
        <f t="shared" si="66"/>
        <v>0</v>
      </c>
      <c r="AM366">
        <f t="shared" si="67"/>
        <v>0</v>
      </c>
      <c r="AN366">
        <f t="shared" si="68"/>
        <v>0</v>
      </c>
      <c r="AO366" t="str">
        <f t="shared" si="69"/>
        <v/>
      </c>
      <c r="AP366" t="str">
        <f t="shared" si="70"/>
        <v/>
      </c>
      <c r="AQ366" t="str">
        <f t="shared" si="71"/>
        <v/>
      </c>
    </row>
    <row r="367" spans="1:43" x14ac:dyDescent="0.35">
      <c r="A367" t="s">
        <v>455</v>
      </c>
      <c r="B367" t="s">
        <v>258</v>
      </c>
      <c r="C367" t="s">
        <v>213</v>
      </c>
      <c r="D367" t="s">
        <v>71</v>
      </c>
      <c r="E367">
        <v>0.2215486185989694</v>
      </c>
      <c r="F367">
        <v>0.53396389484987061</v>
      </c>
      <c r="G367">
        <v>0.24448748655116009</v>
      </c>
      <c r="H367">
        <v>3.95</v>
      </c>
      <c r="I367">
        <v>2</v>
      </c>
      <c r="J367">
        <v>3.35</v>
      </c>
      <c r="K367" t="s">
        <v>43</v>
      </c>
      <c r="L367" t="s">
        <v>43</v>
      </c>
      <c r="M367" t="s">
        <v>43</v>
      </c>
      <c r="N367">
        <v>0</v>
      </c>
      <c r="O367">
        <v>1</v>
      </c>
      <c r="P367"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AL367">
        <f t="shared" si="66"/>
        <v>0</v>
      </c>
      <c r="AM367">
        <f t="shared" si="67"/>
        <v>0</v>
      </c>
      <c r="AN367">
        <f t="shared" si="68"/>
        <v>0</v>
      </c>
      <c r="AO367" t="str">
        <f t="shared" si="69"/>
        <v/>
      </c>
      <c r="AP367" t="str">
        <f t="shared" si="70"/>
        <v/>
      </c>
      <c r="AQ367" t="str">
        <f t="shared" si="71"/>
        <v/>
      </c>
    </row>
    <row r="368" spans="1:43" x14ac:dyDescent="0.35">
      <c r="A368" t="s">
        <v>455</v>
      </c>
      <c r="B368" t="s">
        <v>276</v>
      </c>
      <c r="C368" t="s">
        <v>110</v>
      </c>
      <c r="D368" t="s">
        <v>71</v>
      </c>
      <c r="E368">
        <v>8.8460797068530245E-2</v>
      </c>
      <c r="F368">
        <v>0.7837194807860598</v>
      </c>
      <c r="G368">
        <v>0.1278197221454099</v>
      </c>
      <c r="H368">
        <v>14</v>
      </c>
      <c r="I368">
        <v>1.22</v>
      </c>
      <c r="J368">
        <v>6.5</v>
      </c>
      <c r="K368" t="s">
        <v>30</v>
      </c>
      <c r="L368" t="s">
        <v>43</v>
      </c>
      <c r="M368" t="s">
        <v>43</v>
      </c>
      <c r="N368">
        <v>0</v>
      </c>
      <c r="O368">
        <v>1</v>
      </c>
      <c r="P368">
        <v>0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AL368">
        <f t="shared" si="66"/>
        <v>0</v>
      </c>
      <c r="AM368">
        <f t="shared" si="67"/>
        <v>0</v>
      </c>
      <c r="AN368">
        <f t="shared" si="68"/>
        <v>0</v>
      </c>
      <c r="AO368" t="str">
        <f t="shared" si="69"/>
        <v/>
      </c>
      <c r="AP368" t="str">
        <f t="shared" si="70"/>
        <v/>
      </c>
      <c r="AQ368" t="str">
        <f t="shared" si="71"/>
        <v/>
      </c>
    </row>
    <row r="369" spans="1:43" x14ac:dyDescent="0.35">
      <c r="A369" t="s">
        <v>455</v>
      </c>
      <c r="B369" t="s">
        <v>459</v>
      </c>
      <c r="C369" t="s">
        <v>344</v>
      </c>
      <c r="D369" t="s">
        <v>261</v>
      </c>
      <c r="E369">
        <v>0.51316594434539853</v>
      </c>
      <c r="F369">
        <v>0.20613153506262319</v>
      </c>
      <c r="G369">
        <v>0.28070252059197831</v>
      </c>
      <c r="H369">
        <v>1.8</v>
      </c>
      <c r="I369">
        <v>4.0999999999999996</v>
      </c>
      <c r="J369">
        <v>3.4</v>
      </c>
      <c r="K369" t="s">
        <v>43</v>
      </c>
      <c r="L369" t="s">
        <v>43</v>
      </c>
      <c r="M369" t="s">
        <v>43</v>
      </c>
      <c r="N369">
        <v>1</v>
      </c>
      <c r="O369">
        <v>0</v>
      </c>
      <c r="P369"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AL369">
        <f t="shared" si="66"/>
        <v>0</v>
      </c>
      <c r="AM369">
        <f t="shared" si="67"/>
        <v>0</v>
      </c>
      <c r="AN369">
        <f t="shared" si="68"/>
        <v>0</v>
      </c>
      <c r="AO369" t="str">
        <f t="shared" si="69"/>
        <v/>
      </c>
      <c r="AP369" t="str">
        <f t="shared" si="70"/>
        <v/>
      </c>
      <c r="AQ369" t="str">
        <f t="shared" si="71"/>
        <v/>
      </c>
    </row>
    <row r="370" spans="1:43" x14ac:dyDescent="0.35">
      <c r="A370" t="s">
        <v>455</v>
      </c>
      <c r="B370" t="s">
        <v>386</v>
      </c>
      <c r="C370" t="s">
        <v>408</v>
      </c>
      <c r="D370" t="s">
        <v>66</v>
      </c>
      <c r="E370">
        <v>0.56956488217294865</v>
      </c>
      <c r="F370">
        <v>0.1711097953129555</v>
      </c>
      <c r="G370">
        <v>0.25932532251409579</v>
      </c>
      <c r="H370">
        <v>1.62</v>
      </c>
      <c r="I370">
        <v>5.3</v>
      </c>
      <c r="J370">
        <v>4</v>
      </c>
      <c r="K370" t="s">
        <v>30</v>
      </c>
      <c r="L370" t="s">
        <v>30</v>
      </c>
      <c r="M370" t="s">
        <v>43</v>
      </c>
      <c r="N370">
        <v>0</v>
      </c>
      <c r="O370">
        <v>0</v>
      </c>
      <c r="P370">
        <v>1</v>
      </c>
      <c r="Q370">
        <f t="shared" si="60"/>
        <v>0</v>
      </c>
      <c r="R370">
        <f t="shared" si="61"/>
        <v>0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AL370">
        <f t="shared" si="66"/>
        <v>0</v>
      </c>
      <c r="AM370">
        <f t="shared" si="67"/>
        <v>0</v>
      </c>
      <c r="AN370">
        <f t="shared" si="68"/>
        <v>0</v>
      </c>
      <c r="AO370" t="str">
        <f t="shared" si="69"/>
        <v/>
      </c>
      <c r="AP370" t="str">
        <f t="shared" si="70"/>
        <v/>
      </c>
      <c r="AQ370" t="str">
        <f t="shared" si="71"/>
        <v/>
      </c>
    </row>
    <row r="371" spans="1:43" x14ac:dyDescent="0.35">
      <c r="A371" t="s">
        <v>455</v>
      </c>
      <c r="B371" t="s">
        <v>68</v>
      </c>
      <c r="C371" t="s">
        <v>90</v>
      </c>
      <c r="D371" t="s">
        <v>66</v>
      </c>
      <c r="E371">
        <v>0.25549293350083252</v>
      </c>
      <c r="F371">
        <v>0.47297584664448572</v>
      </c>
      <c r="G371">
        <v>0.27153121985468159</v>
      </c>
      <c r="H371">
        <v>3.9</v>
      </c>
      <c r="I371">
        <v>2.0499999999999998</v>
      </c>
      <c r="J371">
        <v>3.1</v>
      </c>
      <c r="K371" t="s">
        <v>43</v>
      </c>
      <c r="L371" t="s">
        <v>30</v>
      </c>
      <c r="M371" t="s">
        <v>43</v>
      </c>
      <c r="N371">
        <v>0</v>
      </c>
      <c r="O371">
        <v>1</v>
      </c>
      <c r="P371">
        <v>0</v>
      </c>
      <c r="Q371">
        <f t="shared" si="60"/>
        <v>0</v>
      </c>
      <c r="R371">
        <f t="shared" si="61"/>
        <v>0</v>
      </c>
      <c r="S371">
        <f t="shared" si="62"/>
        <v>0</v>
      </c>
      <c r="T371">
        <f t="shared" si="63"/>
        <v>0</v>
      </c>
      <c r="U371">
        <f t="shared" si="64"/>
        <v>0</v>
      </c>
      <c r="V371">
        <f t="shared" si="65"/>
        <v>0</v>
      </c>
      <c r="AL371">
        <f t="shared" si="66"/>
        <v>0</v>
      </c>
      <c r="AM371">
        <f t="shared" si="67"/>
        <v>0</v>
      </c>
      <c r="AN371">
        <f t="shared" si="68"/>
        <v>0</v>
      </c>
      <c r="AO371" t="str">
        <f t="shared" si="69"/>
        <v/>
      </c>
      <c r="AP371" t="str">
        <f t="shared" si="70"/>
        <v/>
      </c>
      <c r="AQ371" t="str">
        <f t="shared" si="71"/>
        <v/>
      </c>
    </row>
    <row r="372" spans="1:43" x14ac:dyDescent="0.35">
      <c r="A372" t="s">
        <v>455</v>
      </c>
      <c r="B372" t="s">
        <v>64</v>
      </c>
      <c r="C372" t="s">
        <v>411</v>
      </c>
      <c r="D372" t="s">
        <v>66</v>
      </c>
      <c r="E372">
        <v>0.43082760143613008</v>
      </c>
      <c r="F372">
        <v>0.26008201045598328</v>
      </c>
      <c r="G372">
        <v>0.30909038810788653</v>
      </c>
      <c r="H372">
        <v>2.1</v>
      </c>
      <c r="I372">
        <v>3.45</v>
      </c>
      <c r="J372">
        <v>3.3</v>
      </c>
      <c r="K372" t="s">
        <v>43</v>
      </c>
      <c r="L372" t="s">
        <v>43</v>
      </c>
      <c r="M372" t="s">
        <v>43</v>
      </c>
      <c r="N372">
        <v>0</v>
      </c>
      <c r="O372">
        <v>0</v>
      </c>
      <c r="P372">
        <v>1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AL372">
        <f t="shared" si="66"/>
        <v>0</v>
      </c>
      <c r="AM372">
        <f t="shared" si="67"/>
        <v>0</v>
      </c>
      <c r="AN372">
        <f t="shared" si="68"/>
        <v>0</v>
      </c>
      <c r="AO372" t="str">
        <f t="shared" si="69"/>
        <v/>
      </c>
      <c r="AP372" t="str">
        <f t="shared" si="70"/>
        <v/>
      </c>
      <c r="AQ372" t="str">
        <f t="shared" si="71"/>
        <v/>
      </c>
    </row>
    <row r="373" spans="1:43" x14ac:dyDescent="0.35">
      <c r="A373" t="s">
        <v>455</v>
      </c>
      <c r="B373" t="s">
        <v>91</v>
      </c>
      <c r="C373" t="s">
        <v>406</v>
      </c>
      <c r="D373" t="s">
        <v>66</v>
      </c>
      <c r="E373">
        <v>0.34790091296373837</v>
      </c>
      <c r="F373">
        <v>0.33486071635738412</v>
      </c>
      <c r="G373">
        <v>0.3172383706788775</v>
      </c>
      <c r="H373">
        <v>2.6</v>
      </c>
      <c r="I373">
        <v>2.85</v>
      </c>
      <c r="J373">
        <v>2.95</v>
      </c>
      <c r="K373" t="s">
        <v>43</v>
      </c>
      <c r="L373" t="s">
        <v>43</v>
      </c>
      <c r="M373" t="s">
        <v>43</v>
      </c>
      <c r="N373">
        <v>0</v>
      </c>
      <c r="O373">
        <v>0</v>
      </c>
      <c r="P373">
        <v>1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AL373">
        <f t="shared" si="66"/>
        <v>0</v>
      </c>
      <c r="AM373">
        <f t="shared" si="67"/>
        <v>0</v>
      </c>
      <c r="AN373">
        <f t="shared" si="68"/>
        <v>0</v>
      </c>
      <c r="AO373" t="str">
        <f t="shared" si="69"/>
        <v/>
      </c>
      <c r="AP373" t="str">
        <f t="shared" si="70"/>
        <v/>
      </c>
      <c r="AQ373" t="str">
        <f t="shared" si="71"/>
        <v/>
      </c>
    </row>
    <row r="374" spans="1:43" x14ac:dyDescent="0.35">
      <c r="A374" t="s">
        <v>455</v>
      </c>
      <c r="B374" t="s">
        <v>460</v>
      </c>
      <c r="C374" t="s">
        <v>461</v>
      </c>
      <c r="D374" t="s">
        <v>261</v>
      </c>
      <c r="E374">
        <v>0.27985361766286171</v>
      </c>
      <c r="F374">
        <v>0.46329774600229079</v>
      </c>
      <c r="G374">
        <v>0.2568486363348475</v>
      </c>
      <c r="H374">
        <v>3.1</v>
      </c>
      <c r="I374">
        <v>2.15</v>
      </c>
      <c r="J374">
        <v>3.3</v>
      </c>
      <c r="K374" t="s">
        <v>43</v>
      </c>
      <c r="L374" t="s">
        <v>43</v>
      </c>
      <c r="M374" t="s">
        <v>43</v>
      </c>
      <c r="N374">
        <v>0</v>
      </c>
      <c r="O374">
        <v>1</v>
      </c>
      <c r="P374">
        <v>0</v>
      </c>
      <c r="Q374">
        <f t="shared" si="60"/>
        <v>0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AL374">
        <f t="shared" si="66"/>
        <v>0</v>
      </c>
      <c r="AM374">
        <f t="shared" si="67"/>
        <v>0</v>
      </c>
      <c r="AN374">
        <f t="shared" si="68"/>
        <v>0</v>
      </c>
      <c r="AO374" t="str">
        <f t="shared" si="69"/>
        <v/>
      </c>
      <c r="AP374" t="str">
        <f t="shared" si="70"/>
        <v/>
      </c>
      <c r="AQ374" t="str">
        <f t="shared" si="71"/>
        <v/>
      </c>
    </row>
    <row r="375" spans="1:43" x14ac:dyDescent="0.35">
      <c r="A375" t="s">
        <v>455</v>
      </c>
      <c r="B375" t="s">
        <v>265</v>
      </c>
      <c r="C375" t="s">
        <v>106</v>
      </c>
      <c r="D375" t="s">
        <v>42</v>
      </c>
      <c r="E375">
        <v>0.58179401268550102</v>
      </c>
      <c r="F375">
        <v>0.16818688027585199</v>
      </c>
      <c r="G375">
        <v>0.25001910703864688</v>
      </c>
      <c r="H375">
        <v>1.75</v>
      </c>
      <c r="I375">
        <v>4.6500000000000004</v>
      </c>
      <c r="J375">
        <v>3.55</v>
      </c>
      <c r="K375" t="s">
        <v>30</v>
      </c>
      <c r="L375" t="s">
        <v>30</v>
      </c>
      <c r="M375" t="s">
        <v>43</v>
      </c>
      <c r="N375">
        <v>0</v>
      </c>
      <c r="O375">
        <v>0</v>
      </c>
      <c r="P375">
        <v>1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f t="shared" si="64"/>
        <v>0</v>
      </c>
      <c r="V375">
        <f t="shared" si="65"/>
        <v>0</v>
      </c>
      <c r="AL375">
        <f t="shared" si="66"/>
        <v>0</v>
      </c>
      <c r="AM375">
        <f t="shared" si="67"/>
        <v>0</v>
      </c>
      <c r="AN375">
        <f t="shared" si="68"/>
        <v>0</v>
      </c>
      <c r="AO375" t="str">
        <f t="shared" si="69"/>
        <v/>
      </c>
      <c r="AP375" t="str">
        <f t="shared" si="70"/>
        <v/>
      </c>
      <c r="AQ375" t="str">
        <f t="shared" si="71"/>
        <v/>
      </c>
    </row>
    <row r="376" spans="1:43" x14ac:dyDescent="0.35">
      <c r="A376" t="s">
        <v>455</v>
      </c>
      <c r="B376" t="s">
        <v>462</v>
      </c>
      <c r="C376" t="s">
        <v>463</v>
      </c>
      <c r="D376" t="s">
        <v>450</v>
      </c>
      <c r="E376">
        <v>0.27014622685611323</v>
      </c>
      <c r="F376">
        <v>0.4543267454498543</v>
      </c>
      <c r="G376">
        <v>0.27552702769403248</v>
      </c>
      <c r="H376">
        <v>3.45</v>
      </c>
      <c r="I376">
        <v>1.95</v>
      </c>
      <c r="J376">
        <v>3.5</v>
      </c>
      <c r="K376" t="s">
        <v>43</v>
      </c>
      <c r="L376" t="s">
        <v>43</v>
      </c>
      <c r="M376" t="s">
        <v>43</v>
      </c>
      <c r="N376">
        <v>0</v>
      </c>
      <c r="O376">
        <v>1</v>
      </c>
      <c r="P376">
        <v>0</v>
      </c>
      <c r="Q376">
        <f t="shared" si="60"/>
        <v>0</v>
      </c>
      <c r="R376">
        <f t="shared" si="61"/>
        <v>0</v>
      </c>
      <c r="S376">
        <f t="shared" si="62"/>
        <v>0</v>
      </c>
      <c r="T376">
        <f t="shared" si="63"/>
        <v>0</v>
      </c>
      <c r="U376">
        <f t="shared" si="64"/>
        <v>0</v>
      </c>
      <c r="V376">
        <f t="shared" si="65"/>
        <v>0</v>
      </c>
      <c r="AL376">
        <f t="shared" si="66"/>
        <v>0</v>
      </c>
      <c r="AM376">
        <f t="shared" si="67"/>
        <v>0</v>
      </c>
      <c r="AN376">
        <f t="shared" si="68"/>
        <v>0</v>
      </c>
      <c r="AO376" t="str">
        <f t="shared" si="69"/>
        <v/>
      </c>
      <c r="AP376" t="str">
        <f t="shared" si="70"/>
        <v/>
      </c>
      <c r="AQ376" t="str">
        <f t="shared" si="71"/>
        <v/>
      </c>
    </row>
    <row r="377" spans="1:43" x14ac:dyDescent="0.35">
      <c r="A377" t="s">
        <v>455</v>
      </c>
      <c r="B377" t="s">
        <v>80</v>
      </c>
      <c r="C377" t="s">
        <v>227</v>
      </c>
      <c r="D377" t="s">
        <v>82</v>
      </c>
      <c r="E377">
        <v>0.25507561633806047</v>
      </c>
      <c r="F377">
        <v>0.49318587258846558</v>
      </c>
      <c r="G377">
        <v>0.25173851107347378</v>
      </c>
      <c r="H377">
        <v>3.1</v>
      </c>
      <c r="I377">
        <v>1.85</v>
      </c>
      <c r="J377">
        <v>3.15</v>
      </c>
      <c r="K377" t="s">
        <v>30</v>
      </c>
      <c r="L377" t="s">
        <v>30</v>
      </c>
      <c r="M377" t="s">
        <v>30</v>
      </c>
      <c r="N377">
        <v>1</v>
      </c>
      <c r="O377">
        <v>0</v>
      </c>
      <c r="P377">
        <v>0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AL377">
        <f t="shared" si="66"/>
        <v>0</v>
      </c>
      <c r="AM377">
        <f t="shared" si="67"/>
        <v>0</v>
      </c>
      <c r="AN377">
        <f t="shared" si="68"/>
        <v>0</v>
      </c>
      <c r="AO377" t="str">
        <f t="shared" si="69"/>
        <v/>
      </c>
      <c r="AP377" t="str">
        <f t="shared" si="70"/>
        <v/>
      </c>
      <c r="AQ377" t="str">
        <f t="shared" si="71"/>
        <v/>
      </c>
    </row>
    <row r="378" spans="1:43" x14ac:dyDescent="0.35">
      <c r="A378" t="s">
        <v>455</v>
      </c>
      <c r="B378" t="s">
        <v>410</v>
      </c>
      <c r="C378" t="s">
        <v>303</v>
      </c>
      <c r="D378" t="s">
        <v>71</v>
      </c>
      <c r="E378">
        <v>0.37436341498995912</v>
      </c>
      <c r="F378">
        <v>0.31469805089863673</v>
      </c>
      <c r="G378">
        <v>0.31093853411140421</v>
      </c>
      <c r="H378">
        <v>2.4500000000000002</v>
      </c>
      <c r="I378">
        <v>2.7</v>
      </c>
      <c r="J378">
        <v>3.65</v>
      </c>
      <c r="K378" t="s">
        <v>43</v>
      </c>
      <c r="L378" t="s">
        <v>43</v>
      </c>
      <c r="M378" t="s">
        <v>30</v>
      </c>
      <c r="N378">
        <v>0</v>
      </c>
      <c r="O378">
        <v>1</v>
      </c>
      <c r="P378">
        <v>0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0</v>
      </c>
      <c r="V378">
        <f t="shared" si="65"/>
        <v>0</v>
      </c>
      <c r="AL378">
        <f t="shared" si="66"/>
        <v>0</v>
      </c>
      <c r="AM378">
        <f t="shared" si="67"/>
        <v>0</v>
      </c>
      <c r="AN378">
        <f t="shared" si="68"/>
        <v>0</v>
      </c>
      <c r="AO378" t="str">
        <f t="shared" si="69"/>
        <v/>
      </c>
      <c r="AP378" t="str">
        <f t="shared" si="70"/>
        <v/>
      </c>
      <c r="AQ378" t="str">
        <f t="shared" si="71"/>
        <v/>
      </c>
    </row>
    <row r="379" spans="1:43" x14ac:dyDescent="0.35">
      <c r="A379" t="s">
        <v>455</v>
      </c>
      <c r="B379" t="s">
        <v>81</v>
      </c>
      <c r="C379" t="s">
        <v>228</v>
      </c>
      <c r="D379" t="s">
        <v>82</v>
      </c>
      <c r="E379">
        <v>0.49862993315715209</v>
      </c>
      <c r="F379">
        <v>0.2166041600353982</v>
      </c>
      <c r="G379">
        <v>0.28476590680744962</v>
      </c>
      <c r="H379">
        <v>1.72</v>
      </c>
      <c r="I379">
        <v>3.7</v>
      </c>
      <c r="J379">
        <v>3.05</v>
      </c>
      <c r="K379" t="s">
        <v>30</v>
      </c>
      <c r="L379" t="s">
        <v>30</v>
      </c>
      <c r="M379" t="s">
        <v>30</v>
      </c>
      <c r="N379">
        <v>0</v>
      </c>
      <c r="O379">
        <v>0</v>
      </c>
      <c r="P379">
        <v>1</v>
      </c>
      <c r="Q379">
        <f t="shared" si="60"/>
        <v>0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AL379">
        <f t="shared" si="66"/>
        <v>0</v>
      </c>
      <c r="AM379">
        <f t="shared" si="67"/>
        <v>0</v>
      </c>
      <c r="AN379">
        <f t="shared" si="68"/>
        <v>0</v>
      </c>
      <c r="AO379" t="str">
        <f t="shared" si="69"/>
        <v/>
      </c>
      <c r="AP379" t="str">
        <f t="shared" si="70"/>
        <v/>
      </c>
      <c r="AQ379" t="str">
        <f t="shared" si="71"/>
        <v/>
      </c>
    </row>
    <row r="380" spans="1:43" x14ac:dyDescent="0.35">
      <c r="A380" t="s">
        <v>455</v>
      </c>
      <c r="B380" t="s">
        <v>242</v>
      </c>
      <c r="C380" t="s">
        <v>235</v>
      </c>
      <c r="D380" t="s">
        <v>169</v>
      </c>
      <c r="E380">
        <v>0.70150221878077856</v>
      </c>
      <c r="F380">
        <v>0.10804011129624309</v>
      </c>
      <c r="G380">
        <v>0.1904576699229783</v>
      </c>
      <c r="H380">
        <v>1.4</v>
      </c>
      <c r="I380">
        <v>8</v>
      </c>
      <c r="J380">
        <v>4.3499999999999996</v>
      </c>
      <c r="K380" t="s">
        <v>30</v>
      </c>
      <c r="L380" t="s">
        <v>43</v>
      </c>
      <c r="M380" t="s">
        <v>43</v>
      </c>
      <c r="N380">
        <v>1</v>
      </c>
      <c r="O380">
        <v>0</v>
      </c>
      <c r="P380">
        <v>0</v>
      </c>
      <c r="Q380">
        <f t="shared" si="60"/>
        <v>0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AL380">
        <f t="shared" si="66"/>
        <v>0</v>
      </c>
      <c r="AM380">
        <f t="shared" si="67"/>
        <v>0</v>
      </c>
      <c r="AN380">
        <f t="shared" si="68"/>
        <v>0</v>
      </c>
      <c r="AO380" t="str">
        <f t="shared" si="69"/>
        <v/>
      </c>
      <c r="AP380" t="str">
        <f t="shared" si="70"/>
        <v/>
      </c>
      <c r="AQ380" t="str">
        <f t="shared" si="71"/>
        <v/>
      </c>
    </row>
    <row r="381" spans="1:43" x14ac:dyDescent="0.35">
      <c r="A381" t="s">
        <v>455</v>
      </c>
      <c r="B381" t="s">
        <v>464</v>
      </c>
      <c r="C381" t="s">
        <v>351</v>
      </c>
      <c r="D381" t="s">
        <v>261</v>
      </c>
      <c r="E381">
        <v>0.7845970241568978</v>
      </c>
      <c r="F381">
        <v>7.220748206836626E-2</v>
      </c>
      <c r="G381">
        <v>0.14319549377473589</v>
      </c>
      <c r="H381">
        <v>1.27</v>
      </c>
      <c r="I381">
        <v>7.75</v>
      </c>
      <c r="J381">
        <v>5.75</v>
      </c>
      <c r="K381" t="s">
        <v>43</v>
      </c>
      <c r="L381" t="s">
        <v>43</v>
      </c>
      <c r="M381" t="s">
        <v>43</v>
      </c>
      <c r="N381">
        <v>1</v>
      </c>
      <c r="O381">
        <v>0</v>
      </c>
      <c r="P381">
        <v>0</v>
      </c>
      <c r="Q381">
        <f t="shared" si="60"/>
        <v>0</v>
      </c>
      <c r="R381">
        <f t="shared" si="61"/>
        <v>0</v>
      </c>
      <c r="S381">
        <f t="shared" si="62"/>
        <v>0</v>
      </c>
      <c r="T381">
        <f t="shared" si="63"/>
        <v>0</v>
      </c>
      <c r="U381">
        <f t="shared" si="64"/>
        <v>0</v>
      </c>
      <c r="V381">
        <f t="shared" si="65"/>
        <v>0</v>
      </c>
      <c r="AL381">
        <f t="shared" si="66"/>
        <v>0</v>
      </c>
      <c r="AM381">
        <f t="shared" si="67"/>
        <v>0</v>
      </c>
      <c r="AN381">
        <f t="shared" si="68"/>
        <v>0</v>
      </c>
      <c r="AO381" t="str">
        <f t="shared" si="69"/>
        <v/>
      </c>
      <c r="AP381" t="str">
        <f t="shared" si="70"/>
        <v/>
      </c>
      <c r="AQ381" t="str">
        <f t="shared" si="71"/>
        <v/>
      </c>
    </row>
    <row r="382" spans="1:43" x14ac:dyDescent="0.35">
      <c r="A382" t="s">
        <v>455</v>
      </c>
      <c r="B382" t="s">
        <v>421</v>
      </c>
      <c r="C382" t="s">
        <v>116</v>
      </c>
      <c r="D382" t="s">
        <v>66</v>
      </c>
      <c r="E382">
        <v>0.1223580240778238</v>
      </c>
      <c r="F382">
        <v>0.71813822012652251</v>
      </c>
      <c r="G382">
        <v>0.15950375579565371</v>
      </c>
      <c r="H382">
        <v>8.25</v>
      </c>
      <c r="I382">
        <v>1.34</v>
      </c>
      <c r="J382">
        <v>5.25</v>
      </c>
      <c r="K382" t="s">
        <v>30</v>
      </c>
      <c r="L382" t="s">
        <v>30</v>
      </c>
      <c r="M382" t="s">
        <v>43</v>
      </c>
      <c r="N382">
        <v>0</v>
      </c>
      <c r="O382">
        <v>1</v>
      </c>
      <c r="P382">
        <v>0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AL382">
        <f t="shared" si="66"/>
        <v>0</v>
      </c>
      <c r="AM382">
        <f t="shared" si="67"/>
        <v>0</v>
      </c>
      <c r="AN382">
        <f t="shared" si="68"/>
        <v>0</v>
      </c>
      <c r="AO382" t="str">
        <f t="shared" si="69"/>
        <v/>
      </c>
      <c r="AP382" t="str">
        <f t="shared" si="70"/>
        <v/>
      </c>
      <c r="AQ382" t="str">
        <f t="shared" si="71"/>
        <v/>
      </c>
    </row>
    <row r="383" spans="1:43" x14ac:dyDescent="0.35">
      <c r="A383" t="s">
        <v>455</v>
      </c>
      <c r="B383" t="s">
        <v>431</v>
      </c>
      <c r="C383" t="s">
        <v>67</v>
      </c>
      <c r="D383" t="s">
        <v>66</v>
      </c>
      <c r="E383">
        <v>0.6300585958256657</v>
      </c>
      <c r="F383">
        <v>0.14247899027207839</v>
      </c>
      <c r="G383">
        <v>0.22746241390225591</v>
      </c>
      <c r="H383">
        <v>1.5</v>
      </c>
      <c r="I383">
        <v>6</v>
      </c>
      <c r="J383">
        <v>4.6500000000000004</v>
      </c>
      <c r="K383" t="s">
        <v>30</v>
      </c>
      <c r="L383" t="s">
        <v>43</v>
      </c>
      <c r="M383" t="s">
        <v>43</v>
      </c>
      <c r="N383">
        <v>1</v>
      </c>
      <c r="O383">
        <v>0</v>
      </c>
      <c r="P383"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AL383">
        <f t="shared" si="66"/>
        <v>0</v>
      </c>
      <c r="AM383">
        <f t="shared" si="67"/>
        <v>0</v>
      </c>
      <c r="AN383">
        <f t="shared" si="68"/>
        <v>0</v>
      </c>
      <c r="AO383" t="str">
        <f t="shared" si="69"/>
        <v/>
      </c>
      <c r="AP383" t="str">
        <f t="shared" si="70"/>
        <v/>
      </c>
      <c r="AQ383" t="str">
        <f t="shared" si="71"/>
        <v/>
      </c>
    </row>
    <row r="384" spans="1:43" x14ac:dyDescent="0.35">
      <c r="A384" t="s">
        <v>455</v>
      </c>
      <c r="B384" t="s">
        <v>73</v>
      </c>
      <c r="C384" t="s">
        <v>255</v>
      </c>
      <c r="D384" t="s">
        <v>66</v>
      </c>
      <c r="E384">
        <v>0.39876433948310719</v>
      </c>
      <c r="F384">
        <v>0.28527255924675371</v>
      </c>
      <c r="G384">
        <v>0.31596310127013899</v>
      </c>
      <c r="H384">
        <v>2.2999999999999998</v>
      </c>
      <c r="I384">
        <v>3.15</v>
      </c>
      <c r="J384">
        <v>3.2</v>
      </c>
      <c r="K384" t="s">
        <v>43</v>
      </c>
      <c r="L384" t="s">
        <v>43</v>
      </c>
      <c r="M384" t="s">
        <v>30</v>
      </c>
      <c r="N384">
        <v>0</v>
      </c>
      <c r="O384">
        <v>0</v>
      </c>
      <c r="P384">
        <v>1</v>
      </c>
      <c r="Q384">
        <f t="shared" si="60"/>
        <v>0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AL384">
        <f t="shared" si="66"/>
        <v>0</v>
      </c>
      <c r="AM384">
        <f t="shared" si="67"/>
        <v>0</v>
      </c>
      <c r="AN384">
        <f t="shared" si="68"/>
        <v>0</v>
      </c>
      <c r="AO384" t="str">
        <f t="shared" si="69"/>
        <v/>
      </c>
      <c r="AP384" t="str">
        <f t="shared" si="70"/>
        <v/>
      </c>
      <c r="AQ384" t="str">
        <f t="shared" si="71"/>
        <v/>
      </c>
    </row>
    <row r="385" spans="1:43" x14ac:dyDescent="0.35">
      <c r="A385" t="s">
        <v>455</v>
      </c>
      <c r="B385" t="s">
        <v>409</v>
      </c>
      <c r="C385" t="s">
        <v>407</v>
      </c>
      <c r="D385" t="s">
        <v>66</v>
      </c>
      <c r="E385">
        <v>0.84060837601820781</v>
      </c>
      <c r="F385">
        <v>5.0336475380635043E-2</v>
      </c>
      <c r="G385">
        <v>0.1090551486011572</v>
      </c>
      <c r="H385">
        <v>1.1100000000000001</v>
      </c>
      <c r="I385">
        <v>18</v>
      </c>
      <c r="J385">
        <v>11</v>
      </c>
      <c r="K385" t="s">
        <v>30</v>
      </c>
      <c r="L385" t="s">
        <v>30</v>
      </c>
      <c r="M385" t="s">
        <v>43</v>
      </c>
      <c r="N385">
        <v>1</v>
      </c>
      <c r="O385">
        <v>0</v>
      </c>
      <c r="P385">
        <v>0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AL385">
        <f t="shared" si="66"/>
        <v>0</v>
      </c>
      <c r="AM385">
        <f t="shared" si="67"/>
        <v>0</v>
      </c>
      <c r="AN385">
        <f t="shared" si="68"/>
        <v>0</v>
      </c>
      <c r="AO385" t="str">
        <f t="shared" si="69"/>
        <v/>
      </c>
      <c r="AP385" t="str">
        <f t="shared" si="70"/>
        <v/>
      </c>
      <c r="AQ385" t="str">
        <f t="shared" si="71"/>
        <v/>
      </c>
    </row>
    <row r="386" spans="1:43" x14ac:dyDescent="0.35">
      <c r="A386" t="s">
        <v>455</v>
      </c>
      <c r="B386" t="s">
        <v>65</v>
      </c>
      <c r="C386" t="s">
        <v>72</v>
      </c>
      <c r="D386" t="s">
        <v>66</v>
      </c>
      <c r="E386">
        <v>0.44977236613193999</v>
      </c>
      <c r="F386">
        <v>0.24569646696699959</v>
      </c>
      <c r="G386">
        <v>0.30453116690106052</v>
      </c>
      <c r="H386">
        <v>2</v>
      </c>
      <c r="I386">
        <v>3.85</v>
      </c>
      <c r="J386">
        <v>3.25</v>
      </c>
      <c r="K386" t="s">
        <v>30</v>
      </c>
      <c r="L386" t="s">
        <v>43</v>
      </c>
      <c r="M386" t="s">
        <v>43</v>
      </c>
      <c r="N386">
        <v>0</v>
      </c>
      <c r="O386">
        <v>0</v>
      </c>
      <c r="P386">
        <v>1</v>
      </c>
      <c r="Q386">
        <f t="shared" ref="Q386:Q449" si="72">IF((($AC$1*E386)^($AB$1))-(1-(($AC$1*E386)^($AB$1)))/(H386-1)&lt;0, 0,(($AC$1*E386)^($AB$1))-(1-(($AC$1*E386)^($AB$1)))/(H386-1))</f>
        <v>0</v>
      </c>
      <c r="R386">
        <f t="shared" ref="R386:R449" si="73">IF((($AC$1*F386)^($AB$1))-(1-(($AC$1*F386)^($AB$1)))/(I386-1)&lt;0, 0,(($AC$1*F386)^($AB$1))-(1-(($AC$1*F386)^($AB$1)))/(I386-1))</f>
        <v>0</v>
      </c>
      <c r="S386">
        <f t="shared" ref="S386:S449" si="74">IF((($AC$1*G386)^($AB$1))-(1-(($AC$1*G386)^($AB$1)))/(J386-1)&lt;0, 0,(($AC$1*G386)^($AB$1))-(1-(($AC$1*G386)^($AB$1)))/(J386-1))</f>
        <v>0</v>
      </c>
      <c r="T386">
        <f t="shared" ref="T386:T449" si="75">H386*Q386*N386</f>
        <v>0</v>
      </c>
      <c r="U386">
        <f t="shared" ref="U386:U449" si="76">I386*R386*O386</f>
        <v>0</v>
      </c>
      <c r="V386">
        <f t="shared" ref="V386:V449" si="77">J386*S386*P386</f>
        <v>0</v>
      </c>
      <c r="AL386">
        <f t="shared" ref="AL386:AL449" si="78">Q386*COUNT(N386)</f>
        <v>0</v>
      </c>
      <c r="AM386">
        <f t="shared" ref="AM386:AM449" si="79">R386*COUNT(O386)</f>
        <v>0</v>
      </c>
      <c r="AN386">
        <f t="shared" ref="AN386:AN449" si="80">S386*COUNT(P386)</f>
        <v>0</v>
      </c>
      <c r="AO386" t="str">
        <f t="shared" ref="AO386:AO449" si="81">IF(AL386=0,"",T386-AL386)</f>
        <v/>
      </c>
      <c r="AP386" t="str">
        <f t="shared" ref="AP386:AP449" si="82">IF(AM386=0,"",U386-AM386)</f>
        <v/>
      </c>
      <c r="AQ386" t="str">
        <f t="shared" ref="AQ386:AQ449" si="83">IF(AN386=0,"",V386-AN386)</f>
        <v/>
      </c>
    </row>
    <row r="387" spans="1:43" x14ac:dyDescent="0.35">
      <c r="A387" t="s">
        <v>455</v>
      </c>
      <c r="B387" t="s">
        <v>233</v>
      </c>
      <c r="C387" t="s">
        <v>165</v>
      </c>
      <c r="D387" t="s">
        <v>71</v>
      </c>
      <c r="E387">
        <v>0.42001719751557659</v>
      </c>
      <c r="F387">
        <v>0.27341039822695878</v>
      </c>
      <c r="G387">
        <v>0.30657240425746463</v>
      </c>
      <c r="H387">
        <v>2.1800000000000002</v>
      </c>
      <c r="I387">
        <v>3.3</v>
      </c>
      <c r="J387">
        <v>3.35</v>
      </c>
      <c r="K387" t="s">
        <v>30</v>
      </c>
      <c r="L387" t="s">
        <v>43</v>
      </c>
      <c r="M387" t="s">
        <v>43</v>
      </c>
      <c r="N387">
        <v>0</v>
      </c>
      <c r="O387">
        <v>1</v>
      </c>
      <c r="P387">
        <v>0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U387">
        <f t="shared" si="76"/>
        <v>0</v>
      </c>
      <c r="V387">
        <f t="shared" si="77"/>
        <v>0</v>
      </c>
      <c r="AL387">
        <f t="shared" si="78"/>
        <v>0</v>
      </c>
      <c r="AM387">
        <f t="shared" si="79"/>
        <v>0</v>
      </c>
      <c r="AN387">
        <f t="shared" si="80"/>
        <v>0</v>
      </c>
      <c r="AO387" t="str">
        <f t="shared" si="81"/>
        <v/>
      </c>
      <c r="AP387" t="str">
        <f t="shared" si="82"/>
        <v/>
      </c>
      <c r="AQ387" t="str">
        <f t="shared" si="83"/>
        <v/>
      </c>
    </row>
    <row r="388" spans="1:43" x14ac:dyDescent="0.35">
      <c r="A388" t="s">
        <v>455</v>
      </c>
      <c r="B388" t="s">
        <v>94</v>
      </c>
      <c r="C388" t="s">
        <v>426</v>
      </c>
      <c r="D388" t="s">
        <v>71</v>
      </c>
      <c r="E388">
        <v>0.70179654577015449</v>
      </c>
      <c r="F388">
        <v>0.1077314339290658</v>
      </c>
      <c r="G388">
        <v>0.19047202030077981</v>
      </c>
      <c r="H388">
        <v>1.4</v>
      </c>
      <c r="I388">
        <v>7.25</v>
      </c>
      <c r="J388">
        <v>4.8</v>
      </c>
      <c r="K388" t="s">
        <v>30</v>
      </c>
      <c r="L388" t="s">
        <v>43</v>
      </c>
      <c r="M388" t="s">
        <v>43</v>
      </c>
      <c r="N388">
        <v>0</v>
      </c>
      <c r="O388">
        <v>1</v>
      </c>
      <c r="P388">
        <v>0</v>
      </c>
      <c r="Q388">
        <f t="shared" si="72"/>
        <v>0</v>
      </c>
      <c r="R388">
        <f t="shared" si="73"/>
        <v>0</v>
      </c>
      <c r="S388">
        <f t="shared" si="74"/>
        <v>0</v>
      </c>
      <c r="T388">
        <f t="shared" si="75"/>
        <v>0</v>
      </c>
      <c r="U388">
        <f t="shared" si="76"/>
        <v>0</v>
      </c>
      <c r="V388">
        <f t="shared" si="77"/>
        <v>0</v>
      </c>
      <c r="AL388">
        <f t="shared" si="78"/>
        <v>0</v>
      </c>
      <c r="AM388">
        <f t="shared" si="79"/>
        <v>0</v>
      </c>
      <c r="AN388">
        <f t="shared" si="80"/>
        <v>0</v>
      </c>
      <c r="AO388" t="str">
        <f t="shared" si="81"/>
        <v/>
      </c>
      <c r="AP388" t="str">
        <f t="shared" si="82"/>
        <v/>
      </c>
      <c r="AQ388" t="str">
        <f t="shared" si="83"/>
        <v/>
      </c>
    </row>
    <row r="389" spans="1:43" x14ac:dyDescent="0.35">
      <c r="A389" t="s">
        <v>455</v>
      </c>
      <c r="B389" t="s">
        <v>125</v>
      </c>
      <c r="C389" t="s">
        <v>123</v>
      </c>
      <c r="D389" t="s">
        <v>42</v>
      </c>
      <c r="E389">
        <v>0.60168630524272049</v>
      </c>
      <c r="F389">
        <v>0.15700073918756249</v>
      </c>
      <c r="G389">
        <v>0.2413129555697171</v>
      </c>
      <c r="H389">
        <v>1.7</v>
      </c>
      <c r="I389">
        <v>4.8499999999999996</v>
      </c>
      <c r="J389">
        <v>3.75</v>
      </c>
      <c r="K389" t="s">
        <v>30</v>
      </c>
      <c r="L389" t="s">
        <v>30</v>
      </c>
      <c r="M389" t="s">
        <v>43</v>
      </c>
      <c r="N389">
        <v>1</v>
      </c>
      <c r="O389">
        <v>0</v>
      </c>
      <c r="P389">
        <v>0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0</v>
      </c>
      <c r="U389">
        <f t="shared" si="76"/>
        <v>0</v>
      </c>
      <c r="V389">
        <f t="shared" si="77"/>
        <v>0</v>
      </c>
      <c r="AL389">
        <f t="shared" si="78"/>
        <v>0</v>
      </c>
      <c r="AM389">
        <f t="shared" si="79"/>
        <v>0</v>
      </c>
      <c r="AN389">
        <f t="shared" si="80"/>
        <v>0</v>
      </c>
      <c r="AO389" t="str">
        <f t="shared" si="81"/>
        <v/>
      </c>
      <c r="AP389" t="str">
        <f t="shared" si="82"/>
        <v/>
      </c>
      <c r="AQ389" t="str">
        <f t="shared" si="83"/>
        <v/>
      </c>
    </row>
    <row r="390" spans="1:43" x14ac:dyDescent="0.35">
      <c r="A390" t="s">
        <v>465</v>
      </c>
      <c r="B390" t="s">
        <v>152</v>
      </c>
      <c r="C390" t="s">
        <v>48</v>
      </c>
      <c r="D390" t="s">
        <v>50</v>
      </c>
      <c r="E390">
        <v>0.37552656180637201</v>
      </c>
      <c r="F390">
        <v>0.31481152610788488</v>
      </c>
      <c r="G390">
        <v>0.3096619120857429</v>
      </c>
      <c r="H390">
        <v>2.2999999999999998</v>
      </c>
      <c r="I390">
        <v>2.85</v>
      </c>
      <c r="J390">
        <v>3.35</v>
      </c>
      <c r="K390" t="s">
        <v>43</v>
      </c>
      <c r="L390" t="s">
        <v>43</v>
      </c>
      <c r="M390" t="s">
        <v>30</v>
      </c>
      <c r="N390">
        <v>0</v>
      </c>
      <c r="O390">
        <v>0</v>
      </c>
      <c r="P390">
        <v>1</v>
      </c>
      <c r="Q390">
        <f t="shared" si="72"/>
        <v>0</v>
      </c>
      <c r="R390">
        <f t="shared" si="73"/>
        <v>0</v>
      </c>
      <c r="S390">
        <f t="shared" si="74"/>
        <v>0</v>
      </c>
      <c r="T390">
        <f t="shared" si="75"/>
        <v>0</v>
      </c>
      <c r="U390">
        <f t="shared" si="76"/>
        <v>0</v>
      </c>
      <c r="V390">
        <f t="shared" si="77"/>
        <v>0</v>
      </c>
      <c r="AL390">
        <f t="shared" si="78"/>
        <v>0</v>
      </c>
      <c r="AM390">
        <f t="shared" si="79"/>
        <v>0</v>
      </c>
      <c r="AN390">
        <f t="shared" si="80"/>
        <v>0</v>
      </c>
      <c r="AO390" t="str">
        <f t="shared" si="81"/>
        <v/>
      </c>
      <c r="AP390" t="str">
        <f t="shared" si="82"/>
        <v/>
      </c>
      <c r="AQ390" t="str">
        <f t="shared" si="83"/>
        <v/>
      </c>
    </row>
    <row r="391" spans="1:43" x14ac:dyDescent="0.35">
      <c r="A391" t="s">
        <v>465</v>
      </c>
      <c r="B391" t="s">
        <v>379</v>
      </c>
      <c r="C391" t="s">
        <v>102</v>
      </c>
      <c r="D391" t="s">
        <v>29</v>
      </c>
      <c r="E391">
        <v>0.31897102781440928</v>
      </c>
      <c r="F391">
        <v>0.3815473719277056</v>
      </c>
      <c r="G391">
        <v>0.29948160025788501</v>
      </c>
      <c r="H391">
        <v>2.7</v>
      </c>
      <c r="I391">
        <v>2.9</v>
      </c>
      <c r="J391">
        <v>2.92</v>
      </c>
      <c r="K391" t="s">
        <v>43</v>
      </c>
      <c r="L391" t="s">
        <v>43</v>
      </c>
      <c r="M391" t="s">
        <v>30</v>
      </c>
      <c r="N391">
        <v>0</v>
      </c>
      <c r="O391">
        <v>0</v>
      </c>
      <c r="P391">
        <v>1</v>
      </c>
      <c r="Q391">
        <f t="shared" si="72"/>
        <v>0</v>
      </c>
      <c r="R391">
        <f t="shared" si="73"/>
        <v>0</v>
      </c>
      <c r="S391">
        <f t="shared" si="74"/>
        <v>0</v>
      </c>
      <c r="T391">
        <f t="shared" si="75"/>
        <v>0</v>
      </c>
      <c r="U391">
        <f t="shared" si="76"/>
        <v>0</v>
      </c>
      <c r="V391">
        <f t="shared" si="77"/>
        <v>0</v>
      </c>
      <c r="AL391">
        <f t="shared" si="78"/>
        <v>0</v>
      </c>
      <c r="AM391">
        <f t="shared" si="79"/>
        <v>0</v>
      </c>
      <c r="AN391">
        <f t="shared" si="80"/>
        <v>0</v>
      </c>
      <c r="AO391" t="str">
        <f t="shared" si="81"/>
        <v/>
      </c>
      <c r="AP391" t="str">
        <f t="shared" si="82"/>
        <v/>
      </c>
      <c r="AQ391" t="str">
        <f t="shared" si="83"/>
        <v/>
      </c>
    </row>
    <row r="392" spans="1:43" x14ac:dyDescent="0.35">
      <c r="A392" t="s">
        <v>465</v>
      </c>
      <c r="B392" t="s">
        <v>156</v>
      </c>
      <c r="C392" t="s">
        <v>226</v>
      </c>
      <c r="D392" t="s">
        <v>50</v>
      </c>
      <c r="E392">
        <v>0.67726821925792546</v>
      </c>
      <c r="F392">
        <v>0.11933389517608831</v>
      </c>
      <c r="G392">
        <v>0.2033978855659862</v>
      </c>
      <c r="H392">
        <v>1.5</v>
      </c>
      <c r="I392">
        <v>6.75</v>
      </c>
      <c r="J392">
        <v>4.0999999999999996</v>
      </c>
      <c r="K392" t="s">
        <v>30</v>
      </c>
      <c r="L392" t="s">
        <v>43</v>
      </c>
      <c r="M392" t="s">
        <v>43</v>
      </c>
      <c r="N392">
        <v>1</v>
      </c>
      <c r="O392">
        <v>0</v>
      </c>
      <c r="P392">
        <v>0</v>
      </c>
      <c r="Q392">
        <f t="shared" si="72"/>
        <v>0</v>
      </c>
      <c r="R392">
        <f t="shared" si="73"/>
        <v>0</v>
      </c>
      <c r="S392">
        <f t="shared" si="74"/>
        <v>0</v>
      </c>
      <c r="T392">
        <f t="shared" si="75"/>
        <v>0</v>
      </c>
      <c r="U392">
        <f t="shared" si="76"/>
        <v>0</v>
      </c>
      <c r="V392">
        <f t="shared" si="77"/>
        <v>0</v>
      </c>
      <c r="AL392">
        <f t="shared" si="78"/>
        <v>0</v>
      </c>
      <c r="AM392">
        <f t="shared" si="79"/>
        <v>0</v>
      </c>
      <c r="AN392">
        <f t="shared" si="80"/>
        <v>0</v>
      </c>
      <c r="AO392" t="str">
        <f t="shared" si="81"/>
        <v/>
      </c>
      <c r="AP392" t="str">
        <f t="shared" si="82"/>
        <v/>
      </c>
      <c r="AQ392" t="str">
        <f t="shared" si="83"/>
        <v/>
      </c>
    </row>
    <row r="393" spans="1:43" x14ac:dyDescent="0.35">
      <c r="A393" t="s">
        <v>465</v>
      </c>
      <c r="B393" t="s">
        <v>466</v>
      </c>
      <c r="C393" t="s">
        <v>467</v>
      </c>
      <c r="D393" t="s">
        <v>450</v>
      </c>
      <c r="E393">
        <v>0.70118935829848639</v>
      </c>
      <c r="F393">
        <v>0.1084158789041281</v>
      </c>
      <c r="G393">
        <v>0.19039476279738549</v>
      </c>
      <c r="H393">
        <v>1.31</v>
      </c>
      <c r="I393">
        <v>8.25</v>
      </c>
      <c r="J393">
        <v>5.25</v>
      </c>
      <c r="K393" t="s">
        <v>30</v>
      </c>
      <c r="L393" t="s">
        <v>43</v>
      </c>
      <c r="M393" t="s">
        <v>43</v>
      </c>
      <c r="N393">
        <v>0</v>
      </c>
      <c r="O393">
        <v>1</v>
      </c>
      <c r="P393">
        <v>0</v>
      </c>
      <c r="Q393">
        <f t="shared" si="72"/>
        <v>0</v>
      </c>
      <c r="R393">
        <f t="shared" si="73"/>
        <v>0</v>
      </c>
      <c r="S393">
        <f t="shared" si="74"/>
        <v>0</v>
      </c>
      <c r="T393">
        <f t="shared" si="75"/>
        <v>0</v>
      </c>
      <c r="U393">
        <f t="shared" si="76"/>
        <v>0</v>
      </c>
      <c r="V393">
        <f t="shared" si="77"/>
        <v>0</v>
      </c>
      <c r="AL393">
        <f t="shared" si="78"/>
        <v>0</v>
      </c>
      <c r="AM393">
        <f t="shared" si="79"/>
        <v>0</v>
      </c>
      <c r="AN393">
        <f t="shared" si="80"/>
        <v>0</v>
      </c>
      <c r="AO393" t="str">
        <f t="shared" si="81"/>
        <v/>
      </c>
      <c r="AP393" t="str">
        <f t="shared" si="82"/>
        <v/>
      </c>
      <c r="AQ393" t="str">
        <f t="shared" si="83"/>
        <v/>
      </c>
    </row>
    <row r="394" spans="1:43" x14ac:dyDescent="0.35">
      <c r="A394" t="s">
        <v>465</v>
      </c>
      <c r="B394" t="s">
        <v>468</v>
      </c>
      <c r="C394" t="s">
        <v>415</v>
      </c>
      <c r="D394" t="s">
        <v>82</v>
      </c>
      <c r="E394">
        <v>0.37642113726114151</v>
      </c>
      <c r="F394">
        <v>0.32463342580554022</v>
      </c>
      <c r="G394">
        <v>0.29894543693331832</v>
      </c>
      <c r="H394">
        <v>1.98</v>
      </c>
      <c r="I394">
        <v>2.85</v>
      </c>
      <c r="J394">
        <v>3.1</v>
      </c>
      <c r="K394" t="s">
        <v>30</v>
      </c>
      <c r="L394" t="s">
        <v>30</v>
      </c>
      <c r="M394" t="s">
        <v>30</v>
      </c>
      <c r="N394">
        <v>1</v>
      </c>
      <c r="O394">
        <v>0</v>
      </c>
      <c r="P394">
        <v>0</v>
      </c>
      <c r="Q394">
        <f t="shared" si="72"/>
        <v>0</v>
      </c>
      <c r="R394">
        <f t="shared" si="73"/>
        <v>0</v>
      </c>
      <c r="S394">
        <f t="shared" si="74"/>
        <v>0</v>
      </c>
      <c r="T394">
        <f t="shared" si="75"/>
        <v>0</v>
      </c>
      <c r="U394">
        <f t="shared" si="76"/>
        <v>0</v>
      </c>
      <c r="V394">
        <f t="shared" si="77"/>
        <v>0</v>
      </c>
      <c r="AL394">
        <f t="shared" si="78"/>
        <v>0</v>
      </c>
      <c r="AM394">
        <f t="shared" si="79"/>
        <v>0</v>
      </c>
      <c r="AN394">
        <f t="shared" si="80"/>
        <v>0</v>
      </c>
      <c r="AO394" t="str">
        <f t="shared" si="81"/>
        <v/>
      </c>
      <c r="AP394" t="str">
        <f t="shared" si="82"/>
        <v/>
      </c>
      <c r="AQ394" t="str">
        <f t="shared" si="83"/>
        <v/>
      </c>
    </row>
    <row r="395" spans="1:43" x14ac:dyDescent="0.35">
      <c r="A395" t="s">
        <v>465</v>
      </c>
      <c r="B395" t="s">
        <v>143</v>
      </c>
      <c r="C395" t="s">
        <v>438</v>
      </c>
      <c r="D395" t="s">
        <v>29</v>
      </c>
      <c r="E395">
        <v>0.1112479606370443</v>
      </c>
      <c r="F395">
        <v>0.73805411498886586</v>
      </c>
      <c r="G395">
        <v>0.15069792437408991</v>
      </c>
      <c r="H395">
        <v>8.25</v>
      </c>
      <c r="I395">
        <v>1.38</v>
      </c>
      <c r="J395">
        <v>4.75</v>
      </c>
      <c r="K395" t="s">
        <v>43</v>
      </c>
      <c r="L395" t="s">
        <v>30</v>
      </c>
      <c r="M395" t="s">
        <v>43</v>
      </c>
      <c r="N395">
        <v>0</v>
      </c>
      <c r="O395">
        <v>0</v>
      </c>
      <c r="P395">
        <v>1</v>
      </c>
      <c r="Q395">
        <f t="shared" si="72"/>
        <v>0</v>
      </c>
      <c r="R395">
        <f t="shared" si="73"/>
        <v>2.8268730761465966E-3</v>
      </c>
      <c r="S395">
        <f t="shared" si="74"/>
        <v>0</v>
      </c>
      <c r="T395">
        <f t="shared" si="75"/>
        <v>0</v>
      </c>
      <c r="U395">
        <f t="shared" si="76"/>
        <v>0</v>
      </c>
      <c r="V395">
        <f t="shared" si="77"/>
        <v>0</v>
      </c>
      <c r="AL395">
        <f t="shared" si="78"/>
        <v>0</v>
      </c>
      <c r="AM395">
        <f t="shared" si="79"/>
        <v>2.8268730761465966E-3</v>
      </c>
      <c r="AN395">
        <f t="shared" si="80"/>
        <v>0</v>
      </c>
      <c r="AO395" t="str">
        <f t="shared" si="81"/>
        <v/>
      </c>
      <c r="AP395">
        <f t="shared" si="82"/>
        <v>-2.8268730761465966E-3</v>
      </c>
      <c r="AQ395" t="str">
        <f t="shared" si="83"/>
        <v/>
      </c>
    </row>
    <row r="396" spans="1:43" x14ac:dyDescent="0.35">
      <c r="A396" t="s">
        <v>465</v>
      </c>
      <c r="B396" t="s">
        <v>469</v>
      </c>
      <c r="C396" t="s">
        <v>470</v>
      </c>
      <c r="D396" t="s">
        <v>450</v>
      </c>
      <c r="E396">
        <v>0.29312379117740012</v>
      </c>
      <c r="F396">
        <v>0.42097197322533753</v>
      </c>
      <c r="G396">
        <v>0.28590423559726241</v>
      </c>
      <c r="H396">
        <v>3.1</v>
      </c>
      <c r="I396">
        <v>2.2000000000000002</v>
      </c>
      <c r="J396">
        <v>3.25</v>
      </c>
      <c r="K396" t="s">
        <v>43</v>
      </c>
      <c r="L396" t="s">
        <v>43</v>
      </c>
      <c r="M396" t="s">
        <v>43</v>
      </c>
      <c r="N396">
        <v>0</v>
      </c>
      <c r="O396">
        <v>1</v>
      </c>
      <c r="P396">
        <v>0</v>
      </c>
      <c r="Q396">
        <f t="shared" si="72"/>
        <v>0</v>
      </c>
      <c r="R396">
        <f t="shared" si="73"/>
        <v>0</v>
      </c>
      <c r="S396">
        <f t="shared" si="74"/>
        <v>0</v>
      </c>
      <c r="T396">
        <f t="shared" si="75"/>
        <v>0</v>
      </c>
      <c r="U396">
        <f t="shared" si="76"/>
        <v>0</v>
      </c>
      <c r="V396">
        <f t="shared" si="77"/>
        <v>0</v>
      </c>
      <c r="AL396">
        <f t="shared" si="78"/>
        <v>0</v>
      </c>
      <c r="AM396">
        <f t="shared" si="79"/>
        <v>0</v>
      </c>
      <c r="AN396">
        <f t="shared" si="80"/>
        <v>0</v>
      </c>
      <c r="AO396" t="str">
        <f t="shared" si="81"/>
        <v/>
      </c>
      <c r="AP396" t="str">
        <f t="shared" si="82"/>
        <v/>
      </c>
      <c r="AQ396" t="str">
        <f t="shared" si="83"/>
        <v/>
      </c>
    </row>
    <row r="397" spans="1:43" x14ac:dyDescent="0.35">
      <c r="A397" t="s">
        <v>465</v>
      </c>
      <c r="B397" t="s">
        <v>416</v>
      </c>
      <c r="C397" t="s">
        <v>282</v>
      </c>
      <c r="D397" t="s">
        <v>82</v>
      </c>
      <c r="E397">
        <v>0.28695904434249719</v>
      </c>
      <c r="F397">
        <v>0.43405654229699381</v>
      </c>
      <c r="G397">
        <v>0.27898441336050911</v>
      </c>
      <c r="H397">
        <v>2.4500000000000002</v>
      </c>
      <c r="I397">
        <v>2.25</v>
      </c>
      <c r="J397">
        <v>3.05</v>
      </c>
      <c r="K397" t="s">
        <v>30</v>
      </c>
      <c r="L397" t="s">
        <v>30</v>
      </c>
      <c r="M397" t="s">
        <v>30</v>
      </c>
      <c r="N397">
        <v>0</v>
      </c>
      <c r="O397">
        <v>1</v>
      </c>
      <c r="P397">
        <v>0</v>
      </c>
      <c r="Q397">
        <f t="shared" si="72"/>
        <v>0</v>
      </c>
      <c r="R397">
        <f t="shared" si="73"/>
        <v>0</v>
      </c>
      <c r="S397">
        <f t="shared" si="74"/>
        <v>0</v>
      </c>
      <c r="T397">
        <f t="shared" si="75"/>
        <v>0</v>
      </c>
      <c r="U397">
        <f t="shared" si="76"/>
        <v>0</v>
      </c>
      <c r="V397">
        <f t="shared" si="77"/>
        <v>0</v>
      </c>
      <c r="AL397">
        <f t="shared" si="78"/>
        <v>0</v>
      </c>
      <c r="AM397">
        <f t="shared" si="79"/>
        <v>0</v>
      </c>
      <c r="AN397">
        <f t="shared" si="80"/>
        <v>0</v>
      </c>
      <c r="AO397" t="str">
        <f t="shared" si="81"/>
        <v/>
      </c>
      <c r="AP397" t="str">
        <f t="shared" si="82"/>
        <v/>
      </c>
      <c r="AQ397" t="str">
        <f t="shared" si="83"/>
        <v/>
      </c>
    </row>
    <row r="398" spans="1:43" x14ac:dyDescent="0.35">
      <c r="A398" t="s">
        <v>465</v>
      </c>
      <c r="B398" t="s">
        <v>70</v>
      </c>
      <c r="C398" t="s">
        <v>214</v>
      </c>
      <c r="D398" t="s">
        <v>71</v>
      </c>
      <c r="E398">
        <v>0.24458604687953031</v>
      </c>
      <c r="F398">
        <v>0.49564888640462629</v>
      </c>
      <c r="G398">
        <v>0.25976506671584337</v>
      </c>
      <c r="H398">
        <v>3.74</v>
      </c>
      <c r="I398">
        <v>2.2200000000000002</v>
      </c>
      <c r="J398">
        <v>3.54</v>
      </c>
      <c r="K398" t="s">
        <v>30</v>
      </c>
      <c r="L398" t="s">
        <v>30</v>
      </c>
      <c r="M398" t="s">
        <v>30</v>
      </c>
      <c r="N398">
        <v>0</v>
      </c>
      <c r="O398">
        <v>1</v>
      </c>
      <c r="P398">
        <v>0</v>
      </c>
      <c r="Q398">
        <f t="shared" si="72"/>
        <v>0</v>
      </c>
      <c r="R398">
        <f t="shared" si="73"/>
        <v>3.3273982655239176E-3</v>
      </c>
      <c r="S398">
        <f t="shared" si="74"/>
        <v>0</v>
      </c>
      <c r="T398">
        <f t="shared" si="75"/>
        <v>0</v>
      </c>
      <c r="U398">
        <f t="shared" si="76"/>
        <v>7.3868241494630974E-3</v>
      </c>
      <c r="V398">
        <f t="shared" si="77"/>
        <v>0</v>
      </c>
      <c r="AL398">
        <f t="shared" si="78"/>
        <v>0</v>
      </c>
      <c r="AM398">
        <f t="shared" si="79"/>
        <v>3.3273982655239176E-3</v>
      </c>
      <c r="AN398">
        <f t="shared" si="80"/>
        <v>0</v>
      </c>
      <c r="AO398" t="str">
        <f t="shared" si="81"/>
        <v/>
      </c>
      <c r="AP398">
        <f t="shared" si="82"/>
        <v>4.0594258839391799E-3</v>
      </c>
      <c r="AQ398" t="str">
        <f t="shared" si="83"/>
        <v/>
      </c>
    </row>
    <row r="399" spans="1:43" x14ac:dyDescent="0.35">
      <c r="A399" t="s">
        <v>465</v>
      </c>
      <c r="B399" t="s">
        <v>441</v>
      </c>
      <c r="C399" t="s">
        <v>142</v>
      </c>
      <c r="D399" t="s">
        <v>29</v>
      </c>
      <c r="E399">
        <v>0.68644291007126068</v>
      </c>
      <c r="F399">
        <v>0.1149588858832829</v>
      </c>
      <c r="G399">
        <v>0.19859820404545639</v>
      </c>
      <c r="H399">
        <v>1.42</v>
      </c>
      <c r="I399">
        <v>7.75</v>
      </c>
      <c r="J399">
        <v>4.5999999999999996</v>
      </c>
      <c r="K399" t="s">
        <v>30</v>
      </c>
      <c r="L399" t="s">
        <v>43</v>
      </c>
      <c r="M399" t="s">
        <v>43</v>
      </c>
      <c r="N399">
        <v>1</v>
      </c>
      <c r="O399">
        <v>0</v>
      </c>
      <c r="P399"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0</v>
      </c>
      <c r="U399">
        <f t="shared" si="76"/>
        <v>0</v>
      </c>
      <c r="V399">
        <f t="shared" si="77"/>
        <v>0</v>
      </c>
      <c r="AL399">
        <f t="shared" si="78"/>
        <v>0</v>
      </c>
      <c r="AM399">
        <f t="shared" si="79"/>
        <v>0</v>
      </c>
      <c r="AN399">
        <f t="shared" si="80"/>
        <v>0</v>
      </c>
      <c r="AO399" t="str">
        <f t="shared" si="81"/>
        <v/>
      </c>
      <c r="AP399" t="str">
        <f t="shared" si="82"/>
        <v/>
      </c>
      <c r="AQ399" t="str">
        <f t="shared" si="83"/>
        <v/>
      </c>
    </row>
    <row r="400" spans="1:43" x14ac:dyDescent="0.35">
      <c r="A400" t="s">
        <v>465</v>
      </c>
      <c r="B400" t="s">
        <v>103</v>
      </c>
      <c r="C400" t="s">
        <v>84</v>
      </c>
      <c r="D400" t="s">
        <v>29</v>
      </c>
      <c r="E400">
        <v>0.41563333610323061</v>
      </c>
      <c r="F400">
        <v>0.28147555508792199</v>
      </c>
      <c r="G400">
        <v>0.3028911088088474</v>
      </c>
      <c r="H400">
        <v>2.02</v>
      </c>
      <c r="I400">
        <v>4</v>
      </c>
      <c r="J400">
        <v>3.15</v>
      </c>
      <c r="K400" t="s">
        <v>30</v>
      </c>
      <c r="L400" t="s">
        <v>43</v>
      </c>
      <c r="M400" t="s">
        <v>43</v>
      </c>
      <c r="N400">
        <v>0</v>
      </c>
      <c r="O400">
        <v>1</v>
      </c>
      <c r="P400"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0</v>
      </c>
      <c r="V400">
        <f t="shared" si="77"/>
        <v>0</v>
      </c>
      <c r="AL400">
        <f t="shared" si="78"/>
        <v>0</v>
      </c>
      <c r="AM400">
        <f t="shared" si="79"/>
        <v>0</v>
      </c>
      <c r="AN400">
        <f t="shared" si="80"/>
        <v>0</v>
      </c>
      <c r="AO400" t="str">
        <f t="shared" si="81"/>
        <v/>
      </c>
      <c r="AP400" t="str">
        <f t="shared" si="82"/>
        <v/>
      </c>
      <c r="AQ400" t="str">
        <f t="shared" si="83"/>
        <v/>
      </c>
    </row>
    <row r="401" spans="1:43" x14ac:dyDescent="0.35">
      <c r="A401" t="s">
        <v>465</v>
      </c>
      <c r="B401" t="s">
        <v>127</v>
      </c>
      <c r="C401" t="s">
        <v>266</v>
      </c>
      <c r="D401" t="s">
        <v>42</v>
      </c>
      <c r="E401">
        <v>0.60164698867650612</v>
      </c>
      <c r="F401">
        <v>0.15622015640006631</v>
      </c>
      <c r="G401">
        <v>0.24213285492342759</v>
      </c>
      <c r="H401">
        <v>1.75</v>
      </c>
      <c r="I401">
        <v>4.75</v>
      </c>
      <c r="J401">
        <v>3.45</v>
      </c>
      <c r="K401" t="s">
        <v>30</v>
      </c>
      <c r="L401" t="s">
        <v>30</v>
      </c>
      <c r="M401" t="s">
        <v>43</v>
      </c>
      <c r="N401">
        <v>1</v>
      </c>
      <c r="O401">
        <v>0</v>
      </c>
      <c r="P401">
        <v>0</v>
      </c>
      <c r="Q401">
        <f t="shared" si="72"/>
        <v>0</v>
      </c>
      <c r="R401">
        <f t="shared" si="73"/>
        <v>0</v>
      </c>
      <c r="S401">
        <f t="shared" si="74"/>
        <v>0</v>
      </c>
      <c r="T401">
        <f t="shared" si="75"/>
        <v>0</v>
      </c>
      <c r="U401">
        <f t="shared" si="76"/>
        <v>0</v>
      </c>
      <c r="V401">
        <f t="shared" si="77"/>
        <v>0</v>
      </c>
      <c r="AL401">
        <f t="shared" si="78"/>
        <v>0</v>
      </c>
      <c r="AM401">
        <f t="shared" si="79"/>
        <v>0</v>
      </c>
      <c r="AN401">
        <f t="shared" si="80"/>
        <v>0</v>
      </c>
      <c r="AO401" t="str">
        <f t="shared" si="81"/>
        <v/>
      </c>
      <c r="AP401" t="str">
        <f t="shared" si="82"/>
        <v/>
      </c>
      <c r="AQ401" t="str">
        <f t="shared" si="83"/>
        <v/>
      </c>
    </row>
    <row r="402" spans="1:43" x14ac:dyDescent="0.35">
      <c r="A402" t="s">
        <v>471</v>
      </c>
      <c r="B402" t="s">
        <v>439</v>
      </c>
      <c r="C402" t="s">
        <v>83</v>
      </c>
      <c r="D402" t="s">
        <v>29</v>
      </c>
      <c r="E402">
        <v>0.5323307945532656</v>
      </c>
      <c r="F402">
        <v>0.1936058663885673</v>
      </c>
      <c r="G402">
        <v>0.27406333905816699</v>
      </c>
      <c r="H402">
        <v>1.85</v>
      </c>
      <c r="I402">
        <v>4.9000000000000004</v>
      </c>
      <c r="J402">
        <v>3.3</v>
      </c>
      <c r="K402" t="s">
        <v>30</v>
      </c>
      <c r="L402" t="s">
        <v>43</v>
      </c>
      <c r="M402" t="s">
        <v>43</v>
      </c>
      <c r="N402">
        <v>0</v>
      </c>
      <c r="O402">
        <v>0</v>
      </c>
      <c r="P402">
        <v>1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0</v>
      </c>
      <c r="U402">
        <f t="shared" si="76"/>
        <v>0</v>
      </c>
      <c r="V402">
        <f t="shared" si="77"/>
        <v>0</v>
      </c>
      <c r="AL402">
        <f t="shared" si="78"/>
        <v>0</v>
      </c>
      <c r="AM402">
        <f t="shared" si="79"/>
        <v>0</v>
      </c>
      <c r="AN402">
        <f t="shared" si="80"/>
        <v>0</v>
      </c>
      <c r="AO402" t="str">
        <f t="shared" si="81"/>
        <v/>
      </c>
      <c r="AP402" t="str">
        <f t="shared" si="82"/>
        <v/>
      </c>
      <c r="AQ402" t="str">
        <f t="shared" si="83"/>
        <v/>
      </c>
    </row>
    <row r="403" spans="1:43" x14ac:dyDescent="0.35">
      <c r="A403" t="s">
        <v>471</v>
      </c>
      <c r="B403" t="s">
        <v>283</v>
      </c>
      <c r="C403" t="s">
        <v>395</v>
      </c>
      <c r="D403" t="s">
        <v>135</v>
      </c>
      <c r="E403">
        <v>0.46541770536309263</v>
      </c>
      <c r="F403">
        <v>0.23823955217484569</v>
      </c>
      <c r="G403">
        <v>0.2963427424620616</v>
      </c>
      <c r="H403">
        <v>2</v>
      </c>
      <c r="I403">
        <v>3.35</v>
      </c>
      <c r="J403">
        <v>3.3</v>
      </c>
      <c r="K403" t="s">
        <v>30</v>
      </c>
      <c r="L403" t="s">
        <v>30</v>
      </c>
      <c r="M403" t="s">
        <v>30</v>
      </c>
      <c r="N403">
        <v>1</v>
      </c>
      <c r="O403">
        <v>0</v>
      </c>
      <c r="P403">
        <v>0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0</v>
      </c>
      <c r="V403">
        <f t="shared" si="77"/>
        <v>0</v>
      </c>
      <c r="AL403">
        <f t="shared" si="78"/>
        <v>0</v>
      </c>
      <c r="AM403">
        <f t="shared" si="79"/>
        <v>0</v>
      </c>
      <c r="AN403">
        <f t="shared" si="80"/>
        <v>0</v>
      </c>
      <c r="AO403" t="str">
        <f t="shared" si="81"/>
        <v/>
      </c>
      <c r="AP403" t="str">
        <f t="shared" si="82"/>
        <v/>
      </c>
      <c r="AQ403" t="str">
        <f t="shared" si="83"/>
        <v/>
      </c>
    </row>
    <row r="404" spans="1:43" x14ac:dyDescent="0.35">
      <c r="A404" t="s">
        <v>471</v>
      </c>
      <c r="B404" t="s">
        <v>288</v>
      </c>
      <c r="C404" t="s">
        <v>133</v>
      </c>
      <c r="D404" t="s">
        <v>135</v>
      </c>
      <c r="E404">
        <v>0.19512899211868759</v>
      </c>
      <c r="F404">
        <v>0.58406791860941287</v>
      </c>
      <c r="G404">
        <v>0.22080308927189951</v>
      </c>
      <c r="H404">
        <v>4.5999999999999996</v>
      </c>
      <c r="I404">
        <v>1.65</v>
      </c>
      <c r="J404">
        <v>3.65</v>
      </c>
      <c r="K404" t="s">
        <v>30</v>
      </c>
      <c r="L404" t="s">
        <v>30</v>
      </c>
      <c r="M404" t="s">
        <v>30</v>
      </c>
      <c r="N404">
        <v>0</v>
      </c>
      <c r="O404">
        <v>0</v>
      </c>
      <c r="P404">
        <v>1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0</v>
      </c>
      <c r="U404">
        <f t="shared" si="76"/>
        <v>0</v>
      </c>
      <c r="V404">
        <f t="shared" si="77"/>
        <v>0</v>
      </c>
      <c r="AL404">
        <f t="shared" si="78"/>
        <v>0</v>
      </c>
      <c r="AM404">
        <f t="shared" si="79"/>
        <v>0</v>
      </c>
      <c r="AN404">
        <f t="shared" si="80"/>
        <v>0</v>
      </c>
      <c r="AO404" t="str">
        <f t="shared" si="81"/>
        <v/>
      </c>
      <c r="AP404" t="str">
        <f t="shared" si="82"/>
        <v/>
      </c>
      <c r="AQ404" t="str">
        <f t="shared" si="83"/>
        <v/>
      </c>
    </row>
    <row r="405" spans="1:43" x14ac:dyDescent="0.35">
      <c r="A405" t="s">
        <v>471</v>
      </c>
      <c r="B405" t="s">
        <v>307</v>
      </c>
      <c r="C405" t="s">
        <v>327</v>
      </c>
      <c r="D405" t="s">
        <v>162</v>
      </c>
      <c r="E405">
        <v>0.26561896733637369</v>
      </c>
      <c r="F405">
        <v>0.46703988506744548</v>
      </c>
      <c r="G405">
        <v>0.26734114759618077</v>
      </c>
      <c r="H405">
        <v>3.25</v>
      </c>
      <c r="I405">
        <v>1.87</v>
      </c>
      <c r="J405">
        <v>2.95</v>
      </c>
      <c r="K405" t="s">
        <v>30</v>
      </c>
      <c r="L405" t="s">
        <v>30</v>
      </c>
      <c r="M405" t="s">
        <v>30</v>
      </c>
      <c r="N405">
        <v>0</v>
      </c>
      <c r="O405">
        <v>1</v>
      </c>
      <c r="P405">
        <v>0</v>
      </c>
      <c r="Q405">
        <f t="shared" si="72"/>
        <v>0</v>
      </c>
      <c r="R405">
        <f t="shared" si="73"/>
        <v>0</v>
      </c>
      <c r="S405">
        <f t="shared" si="74"/>
        <v>0</v>
      </c>
      <c r="T405">
        <f t="shared" si="75"/>
        <v>0</v>
      </c>
      <c r="U405">
        <f t="shared" si="76"/>
        <v>0</v>
      </c>
      <c r="V405">
        <f t="shared" si="77"/>
        <v>0</v>
      </c>
      <c r="AL405">
        <f t="shared" si="78"/>
        <v>0</v>
      </c>
      <c r="AM405">
        <f t="shared" si="79"/>
        <v>0</v>
      </c>
      <c r="AN405">
        <f t="shared" si="80"/>
        <v>0</v>
      </c>
      <c r="AO405" t="str">
        <f t="shared" si="81"/>
        <v/>
      </c>
      <c r="AP405" t="str">
        <f t="shared" si="82"/>
        <v/>
      </c>
      <c r="AQ405" t="str">
        <f t="shared" si="83"/>
        <v/>
      </c>
    </row>
    <row r="406" spans="1:43" x14ac:dyDescent="0.35">
      <c r="A406" t="s">
        <v>471</v>
      </c>
      <c r="B406" t="s">
        <v>382</v>
      </c>
      <c r="C406" t="s">
        <v>353</v>
      </c>
      <c r="D406" t="s">
        <v>53</v>
      </c>
      <c r="E406">
        <v>0.33201029276325722</v>
      </c>
      <c r="F406">
        <v>0.36581247339885131</v>
      </c>
      <c r="G406">
        <v>0.30217723383789152</v>
      </c>
      <c r="H406">
        <v>2.82</v>
      </c>
      <c r="I406">
        <v>2.27</v>
      </c>
      <c r="J406">
        <v>3.25</v>
      </c>
      <c r="K406" t="s">
        <v>30</v>
      </c>
      <c r="L406" t="s">
        <v>30</v>
      </c>
      <c r="M406" t="s">
        <v>30</v>
      </c>
      <c r="N406">
        <v>0</v>
      </c>
      <c r="O406">
        <v>1</v>
      </c>
      <c r="P406">
        <v>0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0</v>
      </c>
      <c r="U406">
        <f t="shared" si="76"/>
        <v>0</v>
      </c>
      <c r="V406">
        <f t="shared" si="77"/>
        <v>0</v>
      </c>
      <c r="AL406">
        <f t="shared" si="78"/>
        <v>0</v>
      </c>
      <c r="AM406">
        <f t="shared" si="79"/>
        <v>0</v>
      </c>
      <c r="AN406">
        <f t="shared" si="80"/>
        <v>0</v>
      </c>
      <c r="AO406" t="str">
        <f t="shared" si="81"/>
        <v/>
      </c>
      <c r="AP406" t="str">
        <f t="shared" si="82"/>
        <v/>
      </c>
      <c r="AQ406" t="str">
        <f t="shared" si="83"/>
        <v/>
      </c>
    </row>
    <row r="407" spans="1:43" x14ac:dyDescent="0.35">
      <c r="A407" t="s">
        <v>471</v>
      </c>
      <c r="B407" t="s">
        <v>367</v>
      </c>
      <c r="C407" t="s">
        <v>319</v>
      </c>
      <c r="D407" t="s">
        <v>317</v>
      </c>
      <c r="E407">
        <v>0.36274647500705598</v>
      </c>
      <c r="F407">
        <v>0.31858765798250088</v>
      </c>
      <c r="G407">
        <v>0.31866586701044319</v>
      </c>
      <c r="H407">
        <v>2.27</v>
      </c>
      <c r="I407">
        <v>2.65</v>
      </c>
      <c r="J407">
        <v>2.77</v>
      </c>
      <c r="K407" t="s">
        <v>30</v>
      </c>
      <c r="L407" t="s">
        <v>30</v>
      </c>
      <c r="M407" t="s">
        <v>30</v>
      </c>
      <c r="N407">
        <v>0</v>
      </c>
      <c r="O407">
        <v>0</v>
      </c>
      <c r="P407">
        <v>1</v>
      </c>
      <c r="Q407">
        <f t="shared" si="72"/>
        <v>0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0</v>
      </c>
      <c r="V407">
        <f t="shared" si="77"/>
        <v>0</v>
      </c>
      <c r="AL407">
        <f t="shared" si="78"/>
        <v>0</v>
      </c>
      <c r="AM407">
        <f t="shared" si="79"/>
        <v>0</v>
      </c>
      <c r="AN407">
        <f t="shared" si="80"/>
        <v>0</v>
      </c>
      <c r="AO407" t="str">
        <f t="shared" si="81"/>
        <v/>
      </c>
      <c r="AP407" t="str">
        <f t="shared" si="82"/>
        <v/>
      </c>
      <c r="AQ407" t="str">
        <f t="shared" si="83"/>
        <v/>
      </c>
    </row>
    <row r="408" spans="1:43" x14ac:dyDescent="0.35">
      <c r="A408" t="s">
        <v>471</v>
      </c>
      <c r="B408" t="s">
        <v>373</v>
      </c>
      <c r="C408" t="s">
        <v>316</v>
      </c>
      <c r="D408" t="s">
        <v>317</v>
      </c>
      <c r="E408">
        <v>0.1882988630810549</v>
      </c>
      <c r="F408">
        <v>0.59579704580453141</v>
      </c>
      <c r="G408">
        <v>0.21590409111441361</v>
      </c>
      <c r="H408">
        <v>4.3</v>
      </c>
      <c r="I408">
        <v>1.62</v>
      </c>
      <c r="J408">
        <v>3.05</v>
      </c>
      <c r="K408" t="s">
        <v>30</v>
      </c>
      <c r="L408" t="s">
        <v>30</v>
      </c>
      <c r="M408" t="s">
        <v>30</v>
      </c>
      <c r="N408">
        <v>1</v>
      </c>
      <c r="O408">
        <v>0</v>
      </c>
      <c r="P408">
        <v>0</v>
      </c>
      <c r="Q408">
        <f t="shared" si="72"/>
        <v>0</v>
      </c>
      <c r="R408">
        <f t="shared" si="73"/>
        <v>0</v>
      </c>
      <c r="S408">
        <f t="shared" si="74"/>
        <v>0</v>
      </c>
      <c r="T408">
        <f t="shared" si="75"/>
        <v>0</v>
      </c>
      <c r="U408">
        <f t="shared" si="76"/>
        <v>0</v>
      </c>
      <c r="V408">
        <f t="shared" si="77"/>
        <v>0</v>
      </c>
      <c r="AL408">
        <f t="shared" si="78"/>
        <v>0</v>
      </c>
      <c r="AM408">
        <f t="shared" si="79"/>
        <v>0</v>
      </c>
      <c r="AN408">
        <f t="shared" si="80"/>
        <v>0</v>
      </c>
      <c r="AO408" t="str">
        <f t="shared" si="81"/>
        <v/>
      </c>
      <c r="AP408" t="str">
        <f t="shared" si="82"/>
        <v/>
      </c>
      <c r="AQ408" t="str">
        <f t="shared" si="83"/>
        <v/>
      </c>
    </row>
    <row r="409" spans="1:43" x14ac:dyDescent="0.35">
      <c r="A409" t="s">
        <v>471</v>
      </c>
      <c r="B409" t="s">
        <v>446</v>
      </c>
      <c r="C409" t="s">
        <v>277</v>
      </c>
      <c r="D409" t="s">
        <v>29</v>
      </c>
      <c r="E409">
        <v>0.68733391247771969</v>
      </c>
      <c r="F409">
        <v>0.11442723804153131</v>
      </c>
      <c r="G409">
        <v>0.19823884948074899</v>
      </c>
      <c r="H409">
        <v>1.42</v>
      </c>
      <c r="I409">
        <v>7.8</v>
      </c>
      <c r="J409">
        <v>4.9000000000000004</v>
      </c>
      <c r="K409" t="s">
        <v>30</v>
      </c>
      <c r="L409" t="s">
        <v>30</v>
      </c>
      <c r="M409" t="s">
        <v>43</v>
      </c>
      <c r="N409">
        <v>0</v>
      </c>
      <c r="O409">
        <v>0</v>
      </c>
      <c r="P409">
        <v>1</v>
      </c>
      <c r="Q409">
        <f t="shared" si="72"/>
        <v>0</v>
      </c>
      <c r="R409">
        <f t="shared" si="73"/>
        <v>0</v>
      </c>
      <c r="S409">
        <f t="shared" si="74"/>
        <v>0</v>
      </c>
      <c r="T409">
        <f t="shared" si="75"/>
        <v>0</v>
      </c>
      <c r="U409">
        <f t="shared" si="76"/>
        <v>0</v>
      </c>
      <c r="V409">
        <f t="shared" si="77"/>
        <v>0</v>
      </c>
      <c r="AL409">
        <f t="shared" si="78"/>
        <v>0</v>
      </c>
      <c r="AM409">
        <f t="shared" si="79"/>
        <v>0</v>
      </c>
      <c r="AN409">
        <f t="shared" si="80"/>
        <v>0</v>
      </c>
      <c r="AO409" t="str">
        <f t="shared" si="81"/>
        <v/>
      </c>
      <c r="AP409" t="str">
        <f t="shared" si="82"/>
        <v/>
      </c>
      <c r="AQ409" t="str">
        <f t="shared" si="83"/>
        <v/>
      </c>
    </row>
    <row r="410" spans="1:43" x14ac:dyDescent="0.35">
      <c r="A410" t="s">
        <v>471</v>
      </c>
      <c r="B410" t="s">
        <v>205</v>
      </c>
      <c r="C410" t="s">
        <v>74</v>
      </c>
      <c r="D410" t="s">
        <v>76</v>
      </c>
      <c r="E410">
        <v>0.12553291992924401</v>
      </c>
      <c r="F410">
        <v>0.71344600535948322</v>
      </c>
      <c r="G410">
        <v>0.16102107471127261</v>
      </c>
      <c r="H410">
        <v>7.9</v>
      </c>
      <c r="I410">
        <v>1.33</v>
      </c>
      <c r="J410">
        <v>5.4</v>
      </c>
      <c r="K410" t="s">
        <v>30</v>
      </c>
      <c r="L410" t="s">
        <v>30</v>
      </c>
      <c r="M410" t="s">
        <v>30</v>
      </c>
      <c r="N410">
        <v>0</v>
      </c>
      <c r="O410">
        <v>1</v>
      </c>
      <c r="P410">
        <v>0</v>
      </c>
      <c r="Q410">
        <f t="shared" si="72"/>
        <v>0</v>
      </c>
      <c r="R410">
        <f t="shared" si="73"/>
        <v>0</v>
      </c>
      <c r="S410">
        <f t="shared" si="74"/>
        <v>0</v>
      </c>
      <c r="T410">
        <f t="shared" si="75"/>
        <v>0</v>
      </c>
      <c r="U410">
        <f t="shared" si="76"/>
        <v>0</v>
      </c>
      <c r="V410">
        <f t="shared" si="77"/>
        <v>0</v>
      </c>
      <c r="AL410">
        <f t="shared" si="78"/>
        <v>0</v>
      </c>
      <c r="AM410">
        <f t="shared" si="79"/>
        <v>0</v>
      </c>
      <c r="AN410">
        <f t="shared" si="80"/>
        <v>0</v>
      </c>
      <c r="AO410" t="str">
        <f t="shared" si="81"/>
        <v/>
      </c>
      <c r="AP410" t="str">
        <f t="shared" si="82"/>
        <v/>
      </c>
      <c r="AQ410" t="str">
        <f t="shared" si="83"/>
        <v/>
      </c>
    </row>
    <row r="411" spans="1:43" x14ac:dyDescent="0.35">
      <c r="A411" t="s">
        <v>471</v>
      </c>
      <c r="B411" t="s">
        <v>380</v>
      </c>
      <c r="C411" t="s">
        <v>374</v>
      </c>
      <c r="D411" t="s">
        <v>317</v>
      </c>
      <c r="E411">
        <v>0.28390387895322328</v>
      </c>
      <c r="F411">
        <v>0.44952085307427558</v>
      </c>
      <c r="G411">
        <v>0.2665752679725012</v>
      </c>
      <c r="H411">
        <v>3.1</v>
      </c>
      <c r="I411">
        <v>2.12</v>
      </c>
      <c r="J411">
        <v>2.6</v>
      </c>
      <c r="K411" t="s">
        <v>30</v>
      </c>
      <c r="L411" t="s">
        <v>30</v>
      </c>
      <c r="M411" t="s">
        <v>30</v>
      </c>
      <c r="N411">
        <v>0</v>
      </c>
      <c r="O411">
        <v>1</v>
      </c>
      <c r="P411">
        <v>0</v>
      </c>
      <c r="Q411">
        <f t="shared" si="72"/>
        <v>0</v>
      </c>
      <c r="R411">
        <f t="shared" si="73"/>
        <v>0</v>
      </c>
      <c r="S411">
        <f t="shared" si="74"/>
        <v>0</v>
      </c>
      <c r="T411">
        <f t="shared" si="75"/>
        <v>0</v>
      </c>
      <c r="U411">
        <f t="shared" si="76"/>
        <v>0</v>
      </c>
      <c r="V411">
        <f t="shared" si="77"/>
        <v>0</v>
      </c>
      <c r="AL411">
        <f t="shared" si="78"/>
        <v>0</v>
      </c>
      <c r="AM411">
        <f t="shared" si="79"/>
        <v>0</v>
      </c>
      <c r="AN411">
        <f t="shared" si="80"/>
        <v>0</v>
      </c>
      <c r="AO411" t="str">
        <f t="shared" si="81"/>
        <v/>
      </c>
      <c r="AP411" t="str">
        <f t="shared" si="82"/>
        <v/>
      </c>
      <c r="AQ411" t="str">
        <f t="shared" si="83"/>
        <v/>
      </c>
    </row>
    <row r="412" spans="1:43" x14ac:dyDescent="0.35">
      <c r="A412" t="s">
        <v>471</v>
      </c>
      <c r="B412" t="s">
        <v>369</v>
      </c>
      <c r="C412" t="s">
        <v>366</v>
      </c>
      <c r="D412" t="s">
        <v>317</v>
      </c>
      <c r="E412">
        <v>0.43900507532671751</v>
      </c>
      <c r="F412">
        <v>0.2620068178133988</v>
      </c>
      <c r="G412">
        <v>0.29898810685988381</v>
      </c>
      <c r="H412">
        <v>1.91</v>
      </c>
      <c r="I412">
        <v>3.35</v>
      </c>
      <c r="J412">
        <v>2.77</v>
      </c>
      <c r="K412" t="s">
        <v>30</v>
      </c>
      <c r="L412" t="s">
        <v>30</v>
      </c>
      <c r="M412" t="s">
        <v>30</v>
      </c>
      <c r="N412">
        <v>1</v>
      </c>
      <c r="O412">
        <v>0</v>
      </c>
      <c r="P412">
        <v>0</v>
      </c>
      <c r="Q412">
        <f t="shared" si="72"/>
        <v>0</v>
      </c>
      <c r="R412">
        <f t="shared" si="73"/>
        <v>0</v>
      </c>
      <c r="S412">
        <f t="shared" si="74"/>
        <v>0</v>
      </c>
      <c r="T412">
        <f t="shared" si="75"/>
        <v>0</v>
      </c>
      <c r="U412">
        <f t="shared" si="76"/>
        <v>0</v>
      </c>
      <c r="V412">
        <f t="shared" si="77"/>
        <v>0</v>
      </c>
      <c r="AL412">
        <f t="shared" si="78"/>
        <v>0</v>
      </c>
      <c r="AM412">
        <f t="shared" si="79"/>
        <v>0</v>
      </c>
      <c r="AN412">
        <f t="shared" si="80"/>
        <v>0</v>
      </c>
      <c r="AO412" t="str">
        <f t="shared" si="81"/>
        <v/>
      </c>
      <c r="AP412" t="str">
        <f t="shared" si="82"/>
        <v/>
      </c>
      <c r="AQ412" t="str">
        <f t="shared" si="83"/>
        <v/>
      </c>
    </row>
    <row r="413" spans="1:43" x14ac:dyDescent="0.35">
      <c r="A413" t="s">
        <v>471</v>
      </c>
      <c r="B413" t="s">
        <v>371</v>
      </c>
      <c r="C413" t="s">
        <v>376</v>
      </c>
      <c r="D413" t="s">
        <v>317</v>
      </c>
      <c r="E413">
        <v>0.31861651203981167</v>
      </c>
      <c r="F413">
        <v>0.39233162023178481</v>
      </c>
      <c r="G413">
        <v>0.28905186772840352</v>
      </c>
      <c r="H413">
        <v>2.5499999999999998</v>
      </c>
      <c r="I413">
        <v>2.2999999999999998</v>
      </c>
      <c r="J413">
        <v>2.85</v>
      </c>
      <c r="K413" t="s">
        <v>30</v>
      </c>
      <c r="L413" t="s">
        <v>30</v>
      </c>
      <c r="M413" t="s">
        <v>30</v>
      </c>
      <c r="N413">
        <v>0</v>
      </c>
      <c r="O413">
        <v>0</v>
      </c>
      <c r="P413">
        <v>1</v>
      </c>
      <c r="Q413">
        <f t="shared" si="72"/>
        <v>0</v>
      </c>
      <c r="R413">
        <f t="shared" si="73"/>
        <v>0</v>
      </c>
      <c r="S413">
        <f t="shared" si="74"/>
        <v>0</v>
      </c>
      <c r="T413">
        <f t="shared" si="75"/>
        <v>0</v>
      </c>
      <c r="U413">
        <f t="shared" si="76"/>
        <v>0</v>
      </c>
      <c r="V413">
        <f t="shared" si="77"/>
        <v>0</v>
      </c>
      <c r="AL413">
        <f t="shared" si="78"/>
        <v>0</v>
      </c>
      <c r="AM413">
        <f t="shared" si="79"/>
        <v>0</v>
      </c>
      <c r="AN413">
        <f t="shared" si="80"/>
        <v>0</v>
      </c>
      <c r="AO413" t="str">
        <f t="shared" si="81"/>
        <v/>
      </c>
      <c r="AP413" t="str">
        <f t="shared" si="82"/>
        <v/>
      </c>
      <c r="AQ413" t="str">
        <f t="shared" si="83"/>
        <v/>
      </c>
    </row>
    <row r="414" spans="1:43" x14ac:dyDescent="0.35">
      <c r="A414" t="s">
        <v>471</v>
      </c>
      <c r="B414" t="s">
        <v>377</v>
      </c>
      <c r="C414" t="s">
        <v>368</v>
      </c>
      <c r="D414" t="s">
        <v>317</v>
      </c>
      <c r="E414">
        <v>0.31651695334177721</v>
      </c>
      <c r="F414">
        <v>0.37699332321506629</v>
      </c>
      <c r="G414">
        <v>0.30648972344315639</v>
      </c>
      <c r="H414">
        <v>2.72</v>
      </c>
      <c r="I414">
        <v>2.15</v>
      </c>
      <c r="J414">
        <v>2.85</v>
      </c>
      <c r="K414" t="s">
        <v>30</v>
      </c>
      <c r="L414" t="s">
        <v>30</v>
      </c>
      <c r="M414" t="s">
        <v>30</v>
      </c>
      <c r="N414">
        <v>0</v>
      </c>
      <c r="O414">
        <v>1</v>
      </c>
      <c r="P414">
        <v>0</v>
      </c>
      <c r="Q414">
        <f t="shared" si="72"/>
        <v>0</v>
      </c>
      <c r="R414">
        <f t="shared" si="73"/>
        <v>0</v>
      </c>
      <c r="S414">
        <f t="shared" si="74"/>
        <v>0</v>
      </c>
      <c r="T414">
        <f t="shared" si="75"/>
        <v>0</v>
      </c>
      <c r="U414">
        <f t="shared" si="76"/>
        <v>0</v>
      </c>
      <c r="V414">
        <f t="shared" si="77"/>
        <v>0</v>
      </c>
      <c r="AL414">
        <f t="shared" si="78"/>
        <v>0</v>
      </c>
      <c r="AM414">
        <f t="shared" si="79"/>
        <v>0</v>
      </c>
      <c r="AN414">
        <f t="shared" si="80"/>
        <v>0</v>
      </c>
      <c r="AO414" t="str">
        <f t="shared" si="81"/>
        <v/>
      </c>
      <c r="AP414" t="str">
        <f t="shared" si="82"/>
        <v/>
      </c>
      <c r="AQ414" t="str">
        <f t="shared" si="83"/>
        <v/>
      </c>
    </row>
    <row r="415" spans="1:43" x14ac:dyDescent="0.35">
      <c r="A415" t="s">
        <v>471</v>
      </c>
      <c r="B415" t="s">
        <v>119</v>
      </c>
      <c r="C415" t="s">
        <v>445</v>
      </c>
      <c r="D415" t="s">
        <v>29</v>
      </c>
      <c r="E415">
        <v>0.14826335761805781</v>
      </c>
      <c r="F415">
        <v>0.66717601220777945</v>
      </c>
      <c r="G415">
        <v>0.18456063017416269</v>
      </c>
      <c r="H415">
        <v>7.2</v>
      </c>
      <c r="I415">
        <v>1.52</v>
      </c>
      <c r="J415">
        <v>4.05</v>
      </c>
      <c r="K415" t="s">
        <v>30</v>
      </c>
      <c r="L415" t="s">
        <v>43</v>
      </c>
      <c r="M415" t="s">
        <v>30</v>
      </c>
      <c r="N415">
        <v>0</v>
      </c>
      <c r="O415">
        <v>1</v>
      </c>
      <c r="P415">
        <v>0</v>
      </c>
      <c r="Q415">
        <f t="shared" si="72"/>
        <v>0</v>
      </c>
      <c r="R415">
        <f t="shared" si="73"/>
        <v>0</v>
      </c>
      <c r="S415">
        <f t="shared" si="74"/>
        <v>0</v>
      </c>
      <c r="T415">
        <f t="shared" si="75"/>
        <v>0</v>
      </c>
      <c r="U415">
        <f t="shared" si="76"/>
        <v>0</v>
      </c>
      <c r="V415">
        <f t="shared" si="77"/>
        <v>0</v>
      </c>
      <c r="AL415">
        <f t="shared" si="78"/>
        <v>0</v>
      </c>
      <c r="AM415">
        <f t="shared" si="79"/>
        <v>0</v>
      </c>
      <c r="AN415">
        <f t="shared" si="80"/>
        <v>0</v>
      </c>
      <c r="AO415" t="str">
        <f t="shared" si="81"/>
        <v/>
      </c>
      <c r="AP415" t="str">
        <f t="shared" si="82"/>
        <v/>
      </c>
      <c r="AQ415" t="str">
        <f t="shared" si="83"/>
        <v/>
      </c>
    </row>
    <row r="416" spans="1:43" x14ac:dyDescent="0.35">
      <c r="A416" t="s">
        <v>471</v>
      </c>
      <c r="B416" t="s">
        <v>375</v>
      </c>
      <c r="C416" t="s">
        <v>381</v>
      </c>
      <c r="D416" t="s">
        <v>317</v>
      </c>
      <c r="E416">
        <v>0.42345723856437351</v>
      </c>
      <c r="F416">
        <v>0.26903632318588278</v>
      </c>
      <c r="G416">
        <v>0.30750643824974377</v>
      </c>
      <c r="H416">
        <v>2.0499999999999998</v>
      </c>
      <c r="I416">
        <v>3.1</v>
      </c>
      <c r="J416">
        <v>2.7</v>
      </c>
      <c r="K416" t="s">
        <v>30</v>
      </c>
      <c r="L416" t="s">
        <v>30</v>
      </c>
      <c r="M416" t="s">
        <v>30</v>
      </c>
      <c r="N416">
        <v>0</v>
      </c>
      <c r="O416">
        <v>0</v>
      </c>
      <c r="P416">
        <v>1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0</v>
      </c>
      <c r="U416">
        <f t="shared" si="76"/>
        <v>0</v>
      </c>
      <c r="V416">
        <f t="shared" si="77"/>
        <v>0</v>
      </c>
      <c r="AL416">
        <f t="shared" si="78"/>
        <v>0</v>
      </c>
      <c r="AM416">
        <f t="shared" si="79"/>
        <v>0</v>
      </c>
      <c r="AN416">
        <f t="shared" si="80"/>
        <v>0</v>
      </c>
      <c r="AO416" t="str">
        <f t="shared" si="81"/>
        <v/>
      </c>
      <c r="AP416" t="str">
        <f t="shared" si="82"/>
        <v/>
      </c>
      <c r="AQ416" t="str">
        <f t="shared" si="83"/>
        <v/>
      </c>
    </row>
    <row r="417" spans="1:43" x14ac:dyDescent="0.35">
      <c r="A417" t="s">
        <v>471</v>
      </c>
      <c r="B417" t="s">
        <v>365</v>
      </c>
      <c r="C417" t="s">
        <v>378</v>
      </c>
      <c r="D417" t="s">
        <v>317</v>
      </c>
      <c r="E417">
        <v>0.52542103023618925</v>
      </c>
      <c r="F417">
        <v>0.19889302375643561</v>
      </c>
      <c r="G417">
        <v>0.27568594600737523</v>
      </c>
      <c r="H417">
        <v>1.72</v>
      </c>
      <c r="I417">
        <v>3.8</v>
      </c>
      <c r="J417">
        <v>3</v>
      </c>
      <c r="K417" t="s">
        <v>30</v>
      </c>
      <c r="L417" t="s">
        <v>30</v>
      </c>
      <c r="M417" t="s">
        <v>30</v>
      </c>
      <c r="N417">
        <v>0</v>
      </c>
      <c r="O417">
        <v>0</v>
      </c>
      <c r="P417">
        <v>1</v>
      </c>
      <c r="Q417">
        <f t="shared" si="72"/>
        <v>0</v>
      </c>
      <c r="R417">
        <f t="shared" si="73"/>
        <v>0</v>
      </c>
      <c r="S417">
        <f t="shared" si="74"/>
        <v>0</v>
      </c>
      <c r="T417">
        <f t="shared" si="75"/>
        <v>0</v>
      </c>
      <c r="U417">
        <f t="shared" si="76"/>
        <v>0</v>
      </c>
      <c r="V417">
        <f t="shared" si="77"/>
        <v>0</v>
      </c>
      <c r="AL417">
        <f t="shared" si="78"/>
        <v>0</v>
      </c>
      <c r="AM417">
        <f t="shared" si="79"/>
        <v>0</v>
      </c>
      <c r="AN417">
        <f t="shared" si="80"/>
        <v>0</v>
      </c>
      <c r="AO417" t="str">
        <f t="shared" si="81"/>
        <v/>
      </c>
      <c r="AP417" t="str">
        <f t="shared" si="82"/>
        <v/>
      </c>
      <c r="AQ417" t="str">
        <f t="shared" si="83"/>
        <v/>
      </c>
    </row>
    <row r="418" spans="1:43" x14ac:dyDescent="0.35">
      <c r="A418" t="s">
        <v>471</v>
      </c>
      <c r="B418" t="s">
        <v>163</v>
      </c>
      <c r="C418" t="s">
        <v>225</v>
      </c>
      <c r="D418" t="s">
        <v>79</v>
      </c>
      <c r="E418">
        <v>0.28426505965172111</v>
      </c>
      <c r="F418">
        <v>0.4523525922845229</v>
      </c>
      <c r="G418">
        <v>0.26338234806375588</v>
      </c>
      <c r="H418">
        <v>2.95</v>
      </c>
      <c r="I418">
        <v>2.2999999999999998</v>
      </c>
      <c r="J418">
        <v>3.05</v>
      </c>
      <c r="K418" t="s">
        <v>30</v>
      </c>
      <c r="L418" t="s">
        <v>30</v>
      </c>
      <c r="M418" t="s">
        <v>30</v>
      </c>
      <c r="N418">
        <v>0</v>
      </c>
      <c r="O418">
        <v>1</v>
      </c>
      <c r="P418">
        <v>0</v>
      </c>
      <c r="Q418">
        <f t="shared" si="72"/>
        <v>0</v>
      </c>
      <c r="R418">
        <f t="shared" si="73"/>
        <v>0</v>
      </c>
      <c r="S418">
        <f t="shared" si="74"/>
        <v>0</v>
      </c>
      <c r="T418">
        <f t="shared" si="75"/>
        <v>0</v>
      </c>
      <c r="U418">
        <f t="shared" si="76"/>
        <v>0</v>
      </c>
      <c r="V418">
        <f t="shared" si="77"/>
        <v>0</v>
      </c>
      <c r="AL418">
        <f t="shared" si="78"/>
        <v>0</v>
      </c>
      <c r="AM418">
        <f t="shared" si="79"/>
        <v>0</v>
      </c>
      <c r="AN418">
        <f t="shared" si="80"/>
        <v>0</v>
      </c>
      <c r="AO418" t="str">
        <f t="shared" si="81"/>
        <v/>
      </c>
      <c r="AP418" t="str">
        <f t="shared" si="82"/>
        <v/>
      </c>
      <c r="AQ418" t="str">
        <f t="shared" si="83"/>
        <v/>
      </c>
    </row>
    <row r="419" spans="1:43" x14ac:dyDescent="0.35">
      <c r="A419" t="s">
        <v>471</v>
      </c>
      <c r="B419" t="s">
        <v>294</v>
      </c>
      <c r="C419" t="s">
        <v>112</v>
      </c>
      <c r="D419" t="s">
        <v>58</v>
      </c>
      <c r="E419">
        <v>0.1492504783010441</v>
      </c>
      <c r="F419">
        <v>0.66581763363498037</v>
      </c>
      <c r="G419">
        <v>0.18493188806397559</v>
      </c>
      <c r="H419">
        <v>5.3</v>
      </c>
      <c r="I419">
        <v>1.57</v>
      </c>
      <c r="J419">
        <v>3.9</v>
      </c>
      <c r="K419" t="s">
        <v>30</v>
      </c>
      <c r="L419" t="s">
        <v>30</v>
      </c>
      <c r="M419" t="s">
        <v>30</v>
      </c>
      <c r="N419">
        <v>0</v>
      </c>
      <c r="O419">
        <v>1</v>
      </c>
      <c r="P419">
        <v>0</v>
      </c>
      <c r="Q419">
        <f t="shared" si="72"/>
        <v>0</v>
      </c>
      <c r="R419">
        <f t="shared" si="73"/>
        <v>1.3815209918202065E-2</v>
      </c>
      <c r="S419">
        <f t="shared" si="74"/>
        <v>0</v>
      </c>
      <c r="T419">
        <f t="shared" si="75"/>
        <v>0</v>
      </c>
      <c r="U419">
        <f t="shared" si="76"/>
        <v>2.1689879571577243E-2</v>
      </c>
      <c r="V419">
        <f t="shared" si="77"/>
        <v>0</v>
      </c>
      <c r="AL419">
        <f t="shared" si="78"/>
        <v>0</v>
      </c>
      <c r="AM419">
        <f t="shared" si="79"/>
        <v>1.3815209918202065E-2</v>
      </c>
      <c r="AN419">
        <f t="shared" si="80"/>
        <v>0</v>
      </c>
      <c r="AO419" t="str">
        <f t="shared" si="81"/>
        <v/>
      </c>
      <c r="AP419">
        <f t="shared" si="82"/>
        <v>7.8746696533751777E-3</v>
      </c>
      <c r="AQ419" t="str">
        <f t="shared" si="83"/>
        <v/>
      </c>
    </row>
    <row r="420" spans="1:43" x14ac:dyDescent="0.35">
      <c r="A420" t="s">
        <v>471</v>
      </c>
      <c r="B420" t="s">
        <v>313</v>
      </c>
      <c r="C420" t="s">
        <v>310</v>
      </c>
      <c r="D420" t="s">
        <v>63</v>
      </c>
      <c r="E420">
        <v>0.64704252302815257</v>
      </c>
      <c r="F420">
        <v>0.13436389956848321</v>
      </c>
      <c r="G420">
        <v>0.2185935774033641</v>
      </c>
      <c r="H420">
        <v>1.6</v>
      </c>
      <c r="I420">
        <v>4.8499999999999996</v>
      </c>
      <c r="J420">
        <v>3.7</v>
      </c>
      <c r="K420" t="s">
        <v>30</v>
      </c>
      <c r="L420" t="s">
        <v>30</v>
      </c>
      <c r="M420" t="s">
        <v>30</v>
      </c>
      <c r="N420">
        <v>0</v>
      </c>
      <c r="O420">
        <v>1</v>
      </c>
      <c r="P420">
        <v>0</v>
      </c>
      <c r="Q420">
        <f t="shared" si="72"/>
        <v>0</v>
      </c>
      <c r="R420">
        <f t="shared" si="73"/>
        <v>0</v>
      </c>
      <c r="S420">
        <f t="shared" si="74"/>
        <v>0</v>
      </c>
      <c r="T420">
        <f t="shared" si="75"/>
        <v>0</v>
      </c>
      <c r="U420">
        <f t="shared" si="76"/>
        <v>0</v>
      </c>
      <c r="V420">
        <f t="shared" si="77"/>
        <v>0</v>
      </c>
      <c r="AL420">
        <f t="shared" si="78"/>
        <v>0</v>
      </c>
      <c r="AM420">
        <f t="shared" si="79"/>
        <v>0</v>
      </c>
      <c r="AN420">
        <f t="shared" si="80"/>
        <v>0</v>
      </c>
      <c r="AO420" t="str">
        <f t="shared" si="81"/>
        <v/>
      </c>
      <c r="AP420" t="str">
        <f t="shared" si="82"/>
        <v/>
      </c>
      <c r="AQ420" t="str">
        <f t="shared" si="83"/>
        <v/>
      </c>
    </row>
    <row r="421" spans="1:43" x14ac:dyDescent="0.35">
      <c r="A421" t="s">
        <v>471</v>
      </c>
      <c r="B421" t="s">
        <v>215</v>
      </c>
      <c r="C421" t="s">
        <v>175</v>
      </c>
      <c r="D421" t="s">
        <v>174</v>
      </c>
      <c r="E421">
        <v>0.33900402692949971</v>
      </c>
      <c r="F421">
        <v>0.35058944158700989</v>
      </c>
      <c r="G421">
        <v>0.31040653148349018</v>
      </c>
      <c r="H421">
        <v>2.52</v>
      </c>
      <c r="I421">
        <v>3</v>
      </c>
      <c r="J421">
        <v>2.85</v>
      </c>
      <c r="K421" t="s">
        <v>30</v>
      </c>
      <c r="L421" t="s">
        <v>30</v>
      </c>
      <c r="M421" t="s">
        <v>30</v>
      </c>
      <c r="N421">
        <v>1</v>
      </c>
      <c r="O421">
        <v>0</v>
      </c>
      <c r="P421">
        <v>0</v>
      </c>
      <c r="Q421">
        <f t="shared" si="72"/>
        <v>0</v>
      </c>
      <c r="R421">
        <f t="shared" si="73"/>
        <v>0</v>
      </c>
      <c r="S421">
        <f t="shared" si="74"/>
        <v>0</v>
      </c>
      <c r="T421">
        <f t="shared" si="75"/>
        <v>0</v>
      </c>
      <c r="U421">
        <f t="shared" si="76"/>
        <v>0</v>
      </c>
      <c r="V421">
        <f t="shared" si="77"/>
        <v>0</v>
      </c>
      <c r="AL421">
        <f t="shared" si="78"/>
        <v>0</v>
      </c>
      <c r="AM421">
        <f t="shared" si="79"/>
        <v>0</v>
      </c>
      <c r="AN421">
        <f t="shared" si="80"/>
        <v>0</v>
      </c>
      <c r="AO421" t="str">
        <f t="shared" si="81"/>
        <v/>
      </c>
      <c r="AP421" t="str">
        <f t="shared" si="82"/>
        <v/>
      </c>
      <c r="AQ421" t="str">
        <f t="shared" si="83"/>
        <v/>
      </c>
    </row>
    <row r="422" spans="1:43" x14ac:dyDescent="0.35">
      <c r="A422" t="s">
        <v>471</v>
      </c>
      <c r="B422" t="s">
        <v>347</v>
      </c>
      <c r="C422" t="s">
        <v>384</v>
      </c>
      <c r="D422" t="s">
        <v>179</v>
      </c>
      <c r="E422">
        <v>0.2196886439572035</v>
      </c>
      <c r="F422">
        <v>0.53753876168583048</v>
      </c>
      <c r="G422">
        <v>0.24277259435696599</v>
      </c>
      <c r="H422">
        <v>4.3499999999999996</v>
      </c>
      <c r="I422">
        <v>1.88</v>
      </c>
      <c r="J422">
        <v>2.95</v>
      </c>
      <c r="K422" t="s">
        <v>30</v>
      </c>
      <c r="L422" t="s">
        <v>30</v>
      </c>
      <c r="M422" t="s">
        <v>30</v>
      </c>
      <c r="N422">
        <v>0</v>
      </c>
      <c r="O422">
        <v>1</v>
      </c>
      <c r="P422">
        <v>0</v>
      </c>
      <c r="Q422">
        <f t="shared" si="72"/>
        <v>0</v>
      </c>
      <c r="R422">
        <f t="shared" si="73"/>
        <v>0</v>
      </c>
      <c r="S422">
        <f t="shared" si="74"/>
        <v>0</v>
      </c>
      <c r="T422">
        <f t="shared" si="75"/>
        <v>0</v>
      </c>
      <c r="U422">
        <f t="shared" si="76"/>
        <v>0</v>
      </c>
      <c r="V422">
        <f t="shared" si="77"/>
        <v>0</v>
      </c>
      <c r="AL422">
        <f t="shared" si="78"/>
        <v>0</v>
      </c>
      <c r="AM422">
        <f t="shared" si="79"/>
        <v>0</v>
      </c>
      <c r="AN422">
        <f t="shared" si="80"/>
        <v>0</v>
      </c>
      <c r="AO422" t="str">
        <f t="shared" si="81"/>
        <v/>
      </c>
      <c r="AP422" t="str">
        <f t="shared" si="82"/>
        <v/>
      </c>
      <c r="AQ422" t="str">
        <f t="shared" si="83"/>
        <v/>
      </c>
    </row>
    <row r="423" spans="1:43" x14ac:dyDescent="0.35">
      <c r="A423" t="s">
        <v>471</v>
      </c>
      <c r="B423" t="s">
        <v>331</v>
      </c>
      <c r="C423" t="s">
        <v>234</v>
      </c>
      <c r="D423" t="s">
        <v>169</v>
      </c>
      <c r="E423">
        <v>0.29339991215825978</v>
      </c>
      <c r="F423">
        <v>0.42129051664360551</v>
      </c>
      <c r="G423">
        <v>0.28530957119813471</v>
      </c>
      <c r="H423">
        <v>2.65</v>
      </c>
      <c r="I423">
        <v>2.6</v>
      </c>
      <c r="J423">
        <v>3</v>
      </c>
      <c r="K423" t="s">
        <v>30</v>
      </c>
      <c r="L423" t="s">
        <v>30</v>
      </c>
      <c r="M423" t="s">
        <v>30</v>
      </c>
      <c r="N423">
        <v>1</v>
      </c>
      <c r="O423">
        <v>0</v>
      </c>
      <c r="P423">
        <v>0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0</v>
      </c>
      <c r="V423">
        <f t="shared" si="77"/>
        <v>0</v>
      </c>
      <c r="AL423">
        <f t="shared" si="78"/>
        <v>0</v>
      </c>
      <c r="AM423">
        <f t="shared" si="79"/>
        <v>0</v>
      </c>
      <c r="AN423">
        <f t="shared" si="80"/>
        <v>0</v>
      </c>
      <c r="AO423" t="str">
        <f t="shared" si="81"/>
        <v/>
      </c>
      <c r="AP423" t="str">
        <f t="shared" si="82"/>
        <v/>
      </c>
      <c r="AQ423" t="str">
        <f t="shared" si="83"/>
        <v/>
      </c>
    </row>
    <row r="424" spans="1:43" x14ac:dyDescent="0.35">
      <c r="A424" t="s">
        <v>471</v>
      </c>
      <c r="B424" t="s">
        <v>454</v>
      </c>
      <c r="C424" t="s">
        <v>27</v>
      </c>
      <c r="D424" t="s">
        <v>29</v>
      </c>
      <c r="E424">
        <v>0.57158827005944524</v>
      </c>
      <c r="F424">
        <v>0.17187503177922911</v>
      </c>
      <c r="G424">
        <v>0.25653669816132568</v>
      </c>
      <c r="H424">
        <v>1.76</v>
      </c>
      <c r="I424">
        <v>5.0999999999999996</v>
      </c>
      <c r="J424">
        <v>3.55</v>
      </c>
      <c r="K424" t="s">
        <v>43</v>
      </c>
      <c r="L424" t="s">
        <v>30</v>
      </c>
      <c r="M424" t="s">
        <v>43</v>
      </c>
      <c r="N424">
        <v>1</v>
      </c>
      <c r="O424">
        <v>0</v>
      </c>
      <c r="P424">
        <v>0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0</v>
      </c>
      <c r="U424">
        <f t="shared" si="76"/>
        <v>0</v>
      </c>
      <c r="V424">
        <f t="shared" si="77"/>
        <v>0</v>
      </c>
      <c r="AL424">
        <f t="shared" si="78"/>
        <v>0</v>
      </c>
      <c r="AM424">
        <f t="shared" si="79"/>
        <v>0</v>
      </c>
      <c r="AN424">
        <f t="shared" si="80"/>
        <v>0</v>
      </c>
      <c r="AO424" t="str">
        <f t="shared" si="81"/>
        <v/>
      </c>
      <c r="AP424" t="str">
        <f t="shared" si="82"/>
        <v/>
      </c>
      <c r="AQ424" t="str">
        <f t="shared" si="83"/>
        <v/>
      </c>
    </row>
    <row r="425" spans="1:43" x14ac:dyDescent="0.35">
      <c r="A425" t="s">
        <v>471</v>
      </c>
      <c r="B425" t="s">
        <v>28</v>
      </c>
      <c r="C425" t="s">
        <v>118</v>
      </c>
      <c r="D425" t="s">
        <v>29</v>
      </c>
      <c r="E425">
        <v>0.31675768621441769</v>
      </c>
      <c r="F425">
        <v>0.37765715781210912</v>
      </c>
      <c r="G425">
        <v>0.3055851559734733</v>
      </c>
      <c r="H425">
        <v>2.77</v>
      </c>
      <c r="I425">
        <v>3</v>
      </c>
      <c r="J425">
        <v>2.87</v>
      </c>
      <c r="K425" t="s">
        <v>30</v>
      </c>
      <c r="L425" t="s">
        <v>30</v>
      </c>
      <c r="M425" t="s">
        <v>30</v>
      </c>
      <c r="N425">
        <v>0</v>
      </c>
      <c r="O425">
        <v>1</v>
      </c>
      <c r="P425">
        <v>0</v>
      </c>
      <c r="Q425">
        <f t="shared" si="72"/>
        <v>0</v>
      </c>
      <c r="R425">
        <f t="shared" si="73"/>
        <v>0</v>
      </c>
      <c r="S425">
        <f t="shared" si="74"/>
        <v>0</v>
      </c>
      <c r="T425">
        <f t="shared" si="75"/>
        <v>0</v>
      </c>
      <c r="U425">
        <f t="shared" si="76"/>
        <v>0</v>
      </c>
      <c r="V425">
        <f t="shared" si="77"/>
        <v>0</v>
      </c>
      <c r="AL425">
        <f t="shared" si="78"/>
        <v>0</v>
      </c>
      <c r="AM425">
        <f t="shared" si="79"/>
        <v>0</v>
      </c>
      <c r="AN425">
        <f t="shared" si="80"/>
        <v>0</v>
      </c>
      <c r="AO425" t="str">
        <f t="shared" si="81"/>
        <v/>
      </c>
      <c r="AP425" t="str">
        <f t="shared" si="82"/>
        <v/>
      </c>
      <c r="AQ425" t="str">
        <f t="shared" si="83"/>
        <v/>
      </c>
    </row>
    <row r="426" spans="1:43" x14ac:dyDescent="0.35">
      <c r="A426" t="s">
        <v>471</v>
      </c>
      <c r="B426" t="s">
        <v>107</v>
      </c>
      <c r="C426" t="s">
        <v>41</v>
      </c>
      <c r="D426" t="s">
        <v>42</v>
      </c>
      <c r="E426">
        <v>0.4575483584869246</v>
      </c>
      <c r="F426">
        <v>0.25030114330473208</v>
      </c>
      <c r="G426">
        <v>0.29215049820834338</v>
      </c>
      <c r="H426">
        <v>2.6</v>
      </c>
      <c r="I426">
        <v>2.57</v>
      </c>
      <c r="J426">
        <v>3.25</v>
      </c>
      <c r="K426" t="s">
        <v>30</v>
      </c>
      <c r="L426" t="s">
        <v>30</v>
      </c>
      <c r="M426" t="s">
        <v>30</v>
      </c>
      <c r="N426">
        <v>0</v>
      </c>
      <c r="O426">
        <v>1</v>
      </c>
      <c r="P426">
        <v>0</v>
      </c>
      <c r="Q426">
        <f t="shared" si="72"/>
        <v>4.3406314264372914E-2</v>
      </c>
      <c r="R426">
        <f t="shared" si="73"/>
        <v>0</v>
      </c>
      <c r="S426">
        <f t="shared" si="74"/>
        <v>0</v>
      </c>
      <c r="T426">
        <f t="shared" si="75"/>
        <v>0</v>
      </c>
      <c r="U426">
        <f t="shared" si="76"/>
        <v>0</v>
      </c>
      <c r="V426">
        <f t="shared" si="77"/>
        <v>0</v>
      </c>
      <c r="AL426">
        <f t="shared" si="78"/>
        <v>4.3406314264372914E-2</v>
      </c>
      <c r="AM426">
        <f t="shared" si="79"/>
        <v>0</v>
      </c>
      <c r="AN426">
        <f t="shared" si="80"/>
        <v>0</v>
      </c>
      <c r="AO426">
        <f t="shared" si="81"/>
        <v>-4.3406314264372914E-2</v>
      </c>
      <c r="AP426" t="str">
        <f t="shared" si="82"/>
        <v/>
      </c>
      <c r="AQ426" t="str">
        <f t="shared" si="83"/>
        <v/>
      </c>
    </row>
    <row r="427" spans="1:43" x14ac:dyDescent="0.35">
      <c r="A427" t="s">
        <v>472</v>
      </c>
      <c r="B427" t="s">
        <v>75</v>
      </c>
      <c r="C427" t="s">
        <v>202</v>
      </c>
      <c r="D427" t="s">
        <v>76</v>
      </c>
      <c r="E427">
        <v>0.16473606638702279</v>
      </c>
      <c r="F427">
        <v>0.63863543399222866</v>
      </c>
      <c r="G427">
        <v>0.19662849962074849</v>
      </c>
      <c r="H427">
        <v>5.25</v>
      </c>
      <c r="I427">
        <v>1.6</v>
      </c>
      <c r="J427">
        <v>4.3499999999999996</v>
      </c>
      <c r="K427" t="s">
        <v>43</v>
      </c>
      <c r="L427" t="s">
        <v>30</v>
      </c>
      <c r="M427" t="s">
        <v>43</v>
      </c>
      <c r="N427">
        <v>1</v>
      </c>
      <c r="O427">
        <v>0</v>
      </c>
      <c r="P427">
        <v>0</v>
      </c>
      <c r="Q427">
        <f t="shared" si="72"/>
        <v>0</v>
      </c>
      <c r="R427">
        <f t="shared" si="73"/>
        <v>0</v>
      </c>
      <c r="S427">
        <f t="shared" si="74"/>
        <v>0</v>
      </c>
      <c r="T427">
        <f t="shared" si="75"/>
        <v>0</v>
      </c>
      <c r="U427">
        <f t="shared" si="76"/>
        <v>0</v>
      </c>
      <c r="V427">
        <f t="shared" si="77"/>
        <v>0</v>
      </c>
      <c r="AL427">
        <f t="shared" si="78"/>
        <v>0</v>
      </c>
      <c r="AM427">
        <f t="shared" si="79"/>
        <v>0</v>
      </c>
      <c r="AN427">
        <f t="shared" si="80"/>
        <v>0</v>
      </c>
      <c r="AO427" t="str">
        <f t="shared" si="81"/>
        <v/>
      </c>
      <c r="AP427" t="str">
        <f t="shared" si="82"/>
        <v/>
      </c>
      <c r="AQ427" t="str">
        <f t="shared" si="83"/>
        <v/>
      </c>
    </row>
    <row r="428" spans="1:43" x14ac:dyDescent="0.35">
      <c r="A428" t="s">
        <v>472</v>
      </c>
      <c r="B428" t="s">
        <v>201</v>
      </c>
      <c r="C428" t="s">
        <v>249</v>
      </c>
      <c r="D428" t="s">
        <v>76</v>
      </c>
      <c r="E428">
        <v>0.38006177956995302</v>
      </c>
      <c r="F428">
        <v>0.32722525438989669</v>
      </c>
      <c r="G428">
        <v>0.29271296604015018</v>
      </c>
      <c r="H428">
        <v>1.9</v>
      </c>
      <c r="I428">
        <v>3.85</v>
      </c>
      <c r="J428">
        <v>3.9</v>
      </c>
      <c r="K428" t="s">
        <v>30</v>
      </c>
      <c r="L428" t="s">
        <v>30</v>
      </c>
      <c r="M428" t="s">
        <v>43</v>
      </c>
      <c r="N428">
        <v>1</v>
      </c>
      <c r="O428">
        <v>0</v>
      </c>
      <c r="P428">
        <v>0</v>
      </c>
      <c r="Q428">
        <f t="shared" si="72"/>
        <v>0</v>
      </c>
      <c r="R428">
        <f t="shared" si="73"/>
        <v>2.2411613638342709E-2</v>
      </c>
      <c r="S428">
        <f t="shared" si="74"/>
        <v>0</v>
      </c>
      <c r="T428">
        <f t="shared" si="75"/>
        <v>0</v>
      </c>
      <c r="U428">
        <f t="shared" si="76"/>
        <v>0</v>
      </c>
      <c r="V428">
        <f t="shared" si="77"/>
        <v>0</v>
      </c>
      <c r="AL428">
        <f t="shared" si="78"/>
        <v>0</v>
      </c>
      <c r="AM428">
        <f t="shared" si="79"/>
        <v>2.2411613638342709E-2</v>
      </c>
      <c r="AN428">
        <f t="shared" si="80"/>
        <v>0</v>
      </c>
      <c r="AO428" t="str">
        <f t="shared" si="81"/>
        <v/>
      </c>
      <c r="AP428">
        <f t="shared" si="82"/>
        <v>-2.2411613638342709E-2</v>
      </c>
      <c r="AQ428" t="str">
        <f t="shared" si="83"/>
        <v/>
      </c>
    </row>
    <row r="429" spans="1:43" x14ac:dyDescent="0.35">
      <c r="A429" t="s">
        <v>472</v>
      </c>
      <c r="B429" t="s">
        <v>97</v>
      </c>
      <c r="C429" t="s">
        <v>246</v>
      </c>
      <c r="D429" t="s">
        <v>76</v>
      </c>
      <c r="E429">
        <v>0.1195969523987483</v>
      </c>
      <c r="F429">
        <v>0.72268758847595971</v>
      </c>
      <c r="G429">
        <v>0.15771545912529211</v>
      </c>
      <c r="H429">
        <v>8.75</v>
      </c>
      <c r="I429">
        <v>1.33</v>
      </c>
      <c r="J429">
        <v>5.25</v>
      </c>
      <c r="K429" t="s">
        <v>43</v>
      </c>
      <c r="L429" t="s">
        <v>30</v>
      </c>
      <c r="M429" t="s">
        <v>43</v>
      </c>
      <c r="N429">
        <v>0</v>
      </c>
      <c r="O429">
        <v>1</v>
      </c>
      <c r="P429">
        <v>0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0</v>
      </c>
      <c r="U429">
        <f t="shared" si="76"/>
        <v>0</v>
      </c>
      <c r="V429">
        <f t="shared" si="77"/>
        <v>0</v>
      </c>
      <c r="AL429">
        <f t="shared" si="78"/>
        <v>0</v>
      </c>
      <c r="AM429">
        <f t="shared" si="79"/>
        <v>0</v>
      </c>
      <c r="AN429">
        <f t="shared" si="80"/>
        <v>0</v>
      </c>
      <c r="AO429" t="str">
        <f t="shared" si="81"/>
        <v/>
      </c>
      <c r="AP429" t="str">
        <f t="shared" si="82"/>
        <v/>
      </c>
      <c r="AQ429" t="str">
        <f t="shared" si="83"/>
        <v/>
      </c>
    </row>
    <row r="430" spans="1:43" x14ac:dyDescent="0.35">
      <c r="A430" t="s">
        <v>472</v>
      </c>
      <c r="B430" t="s">
        <v>203</v>
      </c>
      <c r="C430" t="s">
        <v>247</v>
      </c>
      <c r="D430" t="s">
        <v>76</v>
      </c>
      <c r="E430">
        <v>0.27527697087829639</v>
      </c>
      <c r="F430">
        <v>0.4386938425885874</v>
      </c>
      <c r="G430">
        <v>0.28602918653311621</v>
      </c>
      <c r="H430">
        <v>3</v>
      </c>
      <c r="I430">
        <v>2.4500000000000002</v>
      </c>
      <c r="J430">
        <v>3.2</v>
      </c>
      <c r="K430" t="s">
        <v>43</v>
      </c>
      <c r="L430" t="s">
        <v>43</v>
      </c>
      <c r="M430" t="s">
        <v>30</v>
      </c>
      <c r="N430">
        <v>1</v>
      </c>
      <c r="O430">
        <v>0</v>
      </c>
      <c r="P430">
        <v>0</v>
      </c>
      <c r="Q430">
        <f t="shared" si="72"/>
        <v>0</v>
      </c>
      <c r="R430">
        <f t="shared" si="73"/>
        <v>0</v>
      </c>
      <c r="S430">
        <f t="shared" si="74"/>
        <v>0</v>
      </c>
      <c r="T430">
        <f t="shared" si="75"/>
        <v>0</v>
      </c>
      <c r="U430">
        <f t="shared" si="76"/>
        <v>0</v>
      </c>
      <c r="V430">
        <f t="shared" si="77"/>
        <v>0</v>
      </c>
      <c r="AL430">
        <f t="shared" si="78"/>
        <v>0</v>
      </c>
      <c r="AM430">
        <f t="shared" si="79"/>
        <v>0</v>
      </c>
      <c r="AN430">
        <f t="shared" si="80"/>
        <v>0</v>
      </c>
      <c r="AO430" t="str">
        <f t="shared" si="81"/>
        <v/>
      </c>
      <c r="AP430" t="str">
        <f t="shared" si="82"/>
        <v/>
      </c>
      <c r="AQ430" t="str">
        <f t="shared" si="83"/>
        <v/>
      </c>
    </row>
    <row r="431" spans="1:43" x14ac:dyDescent="0.35">
      <c r="A431" t="s">
        <v>472</v>
      </c>
      <c r="B431" t="s">
        <v>250</v>
      </c>
      <c r="C431" t="s">
        <v>204</v>
      </c>
      <c r="D431" t="s">
        <v>76</v>
      </c>
      <c r="E431">
        <v>0.18225732922872309</v>
      </c>
      <c r="F431">
        <v>0.60248584214207546</v>
      </c>
      <c r="G431">
        <v>0.21525682862920131</v>
      </c>
      <c r="H431">
        <v>5.25</v>
      </c>
      <c r="I431">
        <v>1.72</v>
      </c>
      <c r="J431">
        <v>3.6</v>
      </c>
      <c r="K431" t="s">
        <v>43</v>
      </c>
      <c r="L431" t="s">
        <v>30</v>
      </c>
      <c r="M431" t="s">
        <v>43</v>
      </c>
      <c r="N431">
        <v>0</v>
      </c>
      <c r="O431">
        <v>1</v>
      </c>
      <c r="P431">
        <v>0</v>
      </c>
      <c r="Q431">
        <f t="shared" si="72"/>
        <v>0</v>
      </c>
      <c r="R431">
        <f t="shared" si="73"/>
        <v>0</v>
      </c>
      <c r="S431">
        <f t="shared" si="74"/>
        <v>0</v>
      </c>
      <c r="T431">
        <f t="shared" si="75"/>
        <v>0</v>
      </c>
      <c r="U431">
        <f t="shared" si="76"/>
        <v>0</v>
      </c>
      <c r="V431">
        <f t="shared" si="77"/>
        <v>0</v>
      </c>
      <c r="AL431">
        <f t="shared" si="78"/>
        <v>0</v>
      </c>
      <c r="AM431">
        <f t="shared" si="79"/>
        <v>0</v>
      </c>
      <c r="AN431">
        <f t="shared" si="80"/>
        <v>0</v>
      </c>
      <c r="AO431" t="str">
        <f t="shared" si="81"/>
        <v/>
      </c>
      <c r="AP431" t="str">
        <f t="shared" si="82"/>
        <v/>
      </c>
      <c r="AQ431" t="str">
        <f t="shared" si="83"/>
        <v/>
      </c>
    </row>
    <row r="432" spans="1:43" x14ac:dyDescent="0.35">
      <c r="A432" t="s">
        <v>472</v>
      </c>
      <c r="B432" t="s">
        <v>139</v>
      </c>
      <c r="C432" t="s">
        <v>388</v>
      </c>
      <c r="D432" t="s">
        <v>71</v>
      </c>
      <c r="E432">
        <v>0.2886385844835736</v>
      </c>
      <c r="F432">
        <v>0.41057810211611401</v>
      </c>
      <c r="G432">
        <v>0.30078331340031239</v>
      </c>
      <c r="H432">
        <v>3.05</v>
      </c>
      <c r="I432">
        <v>2.2999999999999998</v>
      </c>
      <c r="J432">
        <v>3.35</v>
      </c>
      <c r="K432" t="s">
        <v>43</v>
      </c>
      <c r="L432" t="s">
        <v>43</v>
      </c>
      <c r="M432" t="s">
        <v>43</v>
      </c>
      <c r="N432">
        <v>1</v>
      </c>
      <c r="O432">
        <v>0</v>
      </c>
      <c r="P432">
        <v>0</v>
      </c>
      <c r="Q432">
        <f t="shared" si="72"/>
        <v>0</v>
      </c>
      <c r="R432">
        <f t="shared" si="73"/>
        <v>0</v>
      </c>
      <c r="S432">
        <f t="shared" si="74"/>
        <v>0</v>
      </c>
      <c r="T432">
        <f t="shared" si="75"/>
        <v>0</v>
      </c>
      <c r="U432">
        <f t="shared" si="76"/>
        <v>0</v>
      </c>
      <c r="V432">
        <f t="shared" si="77"/>
        <v>0</v>
      </c>
      <c r="AL432">
        <f t="shared" si="78"/>
        <v>0</v>
      </c>
      <c r="AM432">
        <f t="shared" si="79"/>
        <v>0</v>
      </c>
      <c r="AN432">
        <f t="shared" si="80"/>
        <v>0</v>
      </c>
      <c r="AO432" t="str">
        <f t="shared" si="81"/>
        <v/>
      </c>
      <c r="AP432" t="str">
        <f t="shared" si="82"/>
        <v/>
      </c>
      <c r="AQ432" t="str">
        <f t="shared" si="83"/>
        <v/>
      </c>
    </row>
    <row r="433" spans="1:43" x14ac:dyDescent="0.35">
      <c r="A433" t="s">
        <v>472</v>
      </c>
      <c r="B433" t="s">
        <v>195</v>
      </c>
      <c r="C433" t="s">
        <v>330</v>
      </c>
      <c r="D433" t="s">
        <v>190</v>
      </c>
      <c r="E433">
        <v>0.40966071983893743</v>
      </c>
      <c r="F433">
        <v>0.29055991217465532</v>
      </c>
      <c r="G433">
        <v>0.29977936798640747</v>
      </c>
      <c r="H433">
        <v>1.0009999999999999</v>
      </c>
      <c r="I433">
        <v>1.0009999999999999</v>
      </c>
      <c r="J433">
        <v>1.0009999999999999</v>
      </c>
      <c r="N433">
        <v>1</v>
      </c>
      <c r="O433">
        <v>0</v>
      </c>
      <c r="P433">
        <v>0</v>
      </c>
      <c r="Q433">
        <f t="shared" si="72"/>
        <v>0</v>
      </c>
      <c r="R433">
        <f t="shared" si="73"/>
        <v>0</v>
      </c>
      <c r="S433">
        <f t="shared" si="74"/>
        <v>0</v>
      </c>
      <c r="T433">
        <f t="shared" si="75"/>
        <v>0</v>
      </c>
      <c r="U433">
        <f t="shared" si="76"/>
        <v>0</v>
      </c>
      <c r="V433">
        <f t="shared" si="77"/>
        <v>0</v>
      </c>
      <c r="AL433">
        <f t="shared" si="78"/>
        <v>0</v>
      </c>
      <c r="AM433">
        <f t="shared" si="79"/>
        <v>0</v>
      </c>
      <c r="AN433">
        <f t="shared" si="80"/>
        <v>0</v>
      </c>
      <c r="AO433" t="str">
        <f t="shared" si="81"/>
        <v/>
      </c>
      <c r="AP433" t="str">
        <f t="shared" si="82"/>
        <v/>
      </c>
      <c r="AQ433" t="str">
        <f t="shared" si="83"/>
        <v/>
      </c>
    </row>
    <row r="434" spans="1:43" x14ac:dyDescent="0.35">
      <c r="A434" t="s">
        <v>472</v>
      </c>
      <c r="B434" t="s">
        <v>241</v>
      </c>
      <c r="C434" t="s">
        <v>320</v>
      </c>
      <c r="D434" t="s">
        <v>169</v>
      </c>
      <c r="E434">
        <v>0.41998470611176331</v>
      </c>
      <c r="F434">
        <v>0.27408194898499272</v>
      </c>
      <c r="G434">
        <v>0.3059333449032442</v>
      </c>
      <c r="H434">
        <v>2.1</v>
      </c>
      <c r="I434">
        <v>3.75</v>
      </c>
      <c r="J434">
        <v>3.05</v>
      </c>
      <c r="K434" t="s">
        <v>43</v>
      </c>
      <c r="L434" t="s">
        <v>43</v>
      </c>
      <c r="M434" t="s">
        <v>43</v>
      </c>
      <c r="N434">
        <v>1</v>
      </c>
      <c r="O434">
        <v>0</v>
      </c>
      <c r="P434">
        <v>0</v>
      </c>
      <c r="Q434">
        <f t="shared" si="72"/>
        <v>0</v>
      </c>
      <c r="R434">
        <f t="shared" si="73"/>
        <v>0</v>
      </c>
      <c r="S434">
        <f t="shared" si="74"/>
        <v>0</v>
      </c>
      <c r="T434">
        <f t="shared" si="75"/>
        <v>0</v>
      </c>
      <c r="U434">
        <f t="shared" si="76"/>
        <v>0</v>
      </c>
      <c r="V434">
        <f t="shared" si="77"/>
        <v>0</v>
      </c>
      <c r="AL434">
        <f t="shared" si="78"/>
        <v>0</v>
      </c>
      <c r="AM434">
        <f t="shared" si="79"/>
        <v>0</v>
      </c>
      <c r="AN434">
        <f t="shared" si="80"/>
        <v>0</v>
      </c>
      <c r="AO434" t="str">
        <f t="shared" si="81"/>
        <v/>
      </c>
      <c r="AP434" t="str">
        <f t="shared" si="82"/>
        <v/>
      </c>
      <c r="AQ434" t="str">
        <f t="shared" si="83"/>
        <v/>
      </c>
    </row>
    <row r="435" spans="1:43" x14ac:dyDescent="0.35">
      <c r="A435" t="s">
        <v>472</v>
      </c>
      <c r="B435" t="s">
        <v>198</v>
      </c>
      <c r="C435" t="s">
        <v>181</v>
      </c>
      <c r="D435" t="s">
        <v>162</v>
      </c>
      <c r="E435">
        <v>0.2685328445633734</v>
      </c>
      <c r="F435">
        <v>0.49217685082035051</v>
      </c>
      <c r="G435">
        <v>0.23929030461627601</v>
      </c>
      <c r="H435">
        <v>3.9</v>
      </c>
      <c r="I435">
        <v>1.78</v>
      </c>
      <c r="J435">
        <v>3.7</v>
      </c>
      <c r="K435" t="s">
        <v>43</v>
      </c>
      <c r="L435" t="s">
        <v>30</v>
      </c>
      <c r="M435" t="s">
        <v>43</v>
      </c>
      <c r="N435">
        <v>0</v>
      </c>
      <c r="O435">
        <v>1</v>
      </c>
      <c r="P435">
        <v>0</v>
      </c>
      <c r="Q435">
        <f t="shared" si="72"/>
        <v>0</v>
      </c>
      <c r="R435">
        <f t="shared" si="73"/>
        <v>0</v>
      </c>
      <c r="S435">
        <f t="shared" si="74"/>
        <v>0</v>
      </c>
      <c r="T435">
        <f t="shared" si="75"/>
        <v>0</v>
      </c>
      <c r="U435">
        <f t="shared" si="76"/>
        <v>0</v>
      </c>
      <c r="V435">
        <f t="shared" si="77"/>
        <v>0</v>
      </c>
      <c r="AL435">
        <f t="shared" si="78"/>
        <v>0</v>
      </c>
      <c r="AM435">
        <f t="shared" si="79"/>
        <v>0</v>
      </c>
      <c r="AN435">
        <f t="shared" si="80"/>
        <v>0</v>
      </c>
      <c r="AO435" t="str">
        <f t="shared" si="81"/>
        <v/>
      </c>
      <c r="AP435" t="str">
        <f t="shared" si="82"/>
        <v/>
      </c>
      <c r="AQ435" t="str">
        <f t="shared" si="83"/>
        <v/>
      </c>
    </row>
    <row r="436" spans="1:43" x14ac:dyDescent="0.35">
      <c r="A436" t="s">
        <v>472</v>
      </c>
      <c r="B436" t="s">
        <v>340</v>
      </c>
      <c r="C436" t="s">
        <v>453</v>
      </c>
      <c r="D436" t="s">
        <v>162</v>
      </c>
      <c r="E436">
        <v>0.36272085594399089</v>
      </c>
      <c r="F436">
        <v>0.31703437170867033</v>
      </c>
      <c r="G436">
        <v>0.32024477234733878</v>
      </c>
      <c r="H436">
        <v>2.7</v>
      </c>
      <c r="I436">
        <v>2.5499999999999998</v>
      </c>
      <c r="J436">
        <v>3.05</v>
      </c>
      <c r="K436" t="s">
        <v>43</v>
      </c>
      <c r="L436" t="s">
        <v>43</v>
      </c>
      <c r="M436" t="s">
        <v>43</v>
      </c>
      <c r="N436">
        <v>1</v>
      </c>
      <c r="O436">
        <v>0</v>
      </c>
      <c r="P436">
        <v>0</v>
      </c>
      <c r="Q436">
        <f t="shared" si="72"/>
        <v>0</v>
      </c>
      <c r="R436">
        <f t="shared" si="73"/>
        <v>0</v>
      </c>
      <c r="S436">
        <f t="shared" si="74"/>
        <v>0</v>
      </c>
      <c r="T436">
        <f t="shared" si="75"/>
        <v>0</v>
      </c>
      <c r="U436">
        <f t="shared" si="76"/>
        <v>0</v>
      </c>
      <c r="V436">
        <f t="shared" si="77"/>
        <v>0</v>
      </c>
      <c r="AL436">
        <f t="shared" si="78"/>
        <v>0</v>
      </c>
      <c r="AM436">
        <f t="shared" si="79"/>
        <v>0</v>
      </c>
      <c r="AN436">
        <f t="shared" si="80"/>
        <v>0</v>
      </c>
      <c r="AO436" t="str">
        <f t="shared" si="81"/>
        <v/>
      </c>
      <c r="AP436" t="str">
        <f t="shared" si="82"/>
        <v/>
      </c>
      <c r="AQ436" t="str">
        <f t="shared" si="83"/>
        <v/>
      </c>
    </row>
    <row r="437" spans="1:43" x14ac:dyDescent="0.35">
      <c r="A437" t="s">
        <v>472</v>
      </c>
      <c r="B437" t="s">
        <v>342</v>
      </c>
      <c r="C437" t="s">
        <v>189</v>
      </c>
      <c r="D437" t="s">
        <v>190</v>
      </c>
      <c r="E437">
        <v>0.40880114261918138</v>
      </c>
      <c r="F437">
        <v>0.27419053341725419</v>
      </c>
      <c r="G437">
        <v>0.31700832396356438</v>
      </c>
      <c r="H437">
        <v>1.0009999999999999</v>
      </c>
      <c r="I437">
        <v>1.0009999999999999</v>
      </c>
      <c r="J437">
        <v>1.0009999999999999</v>
      </c>
      <c r="N437">
        <v>0</v>
      </c>
      <c r="O437">
        <v>1</v>
      </c>
      <c r="P437">
        <v>0</v>
      </c>
      <c r="Q437">
        <f t="shared" si="72"/>
        <v>0</v>
      </c>
      <c r="R437">
        <f t="shared" si="73"/>
        <v>0</v>
      </c>
      <c r="S437">
        <f t="shared" si="74"/>
        <v>0</v>
      </c>
      <c r="T437">
        <f t="shared" si="75"/>
        <v>0</v>
      </c>
      <c r="U437">
        <f t="shared" si="76"/>
        <v>0</v>
      </c>
      <c r="V437">
        <f t="shared" si="77"/>
        <v>0</v>
      </c>
      <c r="AL437">
        <f t="shared" si="78"/>
        <v>0</v>
      </c>
      <c r="AM437">
        <f t="shared" si="79"/>
        <v>0</v>
      </c>
      <c r="AN437">
        <f t="shared" si="80"/>
        <v>0</v>
      </c>
      <c r="AO437" t="str">
        <f t="shared" si="81"/>
        <v/>
      </c>
      <c r="AP437" t="str">
        <f t="shared" si="82"/>
        <v/>
      </c>
      <c r="AQ437" t="str">
        <f t="shared" si="83"/>
        <v/>
      </c>
    </row>
    <row r="438" spans="1:43" x14ac:dyDescent="0.35">
      <c r="A438" t="s">
        <v>472</v>
      </c>
      <c r="B438" t="s">
        <v>185</v>
      </c>
      <c r="C438" t="s">
        <v>194</v>
      </c>
      <c r="D438" t="s">
        <v>162</v>
      </c>
      <c r="E438">
        <v>0.55496397689912091</v>
      </c>
      <c r="F438">
        <v>0.18101554801160341</v>
      </c>
      <c r="G438">
        <v>0.26402047508927562</v>
      </c>
      <c r="H438">
        <v>1.8</v>
      </c>
      <c r="I438">
        <v>4</v>
      </c>
      <c r="J438">
        <v>3.6</v>
      </c>
      <c r="K438" t="s">
        <v>43</v>
      </c>
      <c r="L438" t="s">
        <v>43</v>
      </c>
      <c r="M438" t="s">
        <v>43</v>
      </c>
      <c r="N438">
        <v>0</v>
      </c>
      <c r="O438">
        <v>0</v>
      </c>
      <c r="P438">
        <v>1</v>
      </c>
      <c r="Q438">
        <f t="shared" si="72"/>
        <v>0</v>
      </c>
      <c r="R438">
        <f t="shared" si="73"/>
        <v>0</v>
      </c>
      <c r="S438">
        <f t="shared" si="74"/>
        <v>0</v>
      </c>
      <c r="T438">
        <f t="shared" si="75"/>
        <v>0</v>
      </c>
      <c r="U438">
        <f t="shared" si="76"/>
        <v>0</v>
      </c>
      <c r="V438">
        <f t="shared" si="77"/>
        <v>0</v>
      </c>
      <c r="AL438">
        <f t="shared" si="78"/>
        <v>0</v>
      </c>
      <c r="AM438">
        <f t="shared" si="79"/>
        <v>0</v>
      </c>
      <c r="AN438">
        <f t="shared" si="80"/>
        <v>0</v>
      </c>
      <c r="AO438" t="str">
        <f t="shared" si="81"/>
        <v/>
      </c>
      <c r="AP438" t="str">
        <f t="shared" si="82"/>
        <v/>
      </c>
      <c r="AQ438" t="str">
        <f t="shared" si="83"/>
        <v/>
      </c>
    </row>
    <row r="439" spans="1:43" x14ac:dyDescent="0.35">
      <c r="A439" t="s">
        <v>472</v>
      </c>
      <c r="B439" t="s">
        <v>200</v>
      </c>
      <c r="C439" t="s">
        <v>328</v>
      </c>
      <c r="D439" t="s">
        <v>190</v>
      </c>
      <c r="E439">
        <v>0.53632747723308283</v>
      </c>
      <c r="F439">
        <v>0.19268192246565499</v>
      </c>
      <c r="G439">
        <v>0.27099060030126221</v>
      </c>
      <c r="H439">
        <v>1.0009999999999999</v>
      </c>
      <c r="I439">
        <v>1.0009999999999999</v>
      </c>
      <c r="J439">
        <v>1.0009999999999999</v>
      </c>
      <c r="N439">
        <v>1</v>
      </c>
      <c r="O439">
        <v>0</v>
      </c>
      <c r="P439">
        <v>0</v>
      </c>
      <c r="Q439">
        <f t="shared" si="72"/>
        <v>0</v>
      </c>
      <c r="R439">
        <f t="shared" si="73"/>
        <v>0</v>
      </c>
      <c r="S439">
        <f t="shared" si="74"/>
        <v>0</v>
      </c>
      <c r="T439">
        <f t="shared" si="75"/>
        <v>0</v>
      </c>
      <c r="U439">
        <f t="shared" si="76"/>
        <v>0</v>
      </c>
      <c r="V439">
        <f t="shared" si="77"/>
        <v>0</v>
      </c>
      <c r="AL439">
        <f t="shared" si="78"/>
        <v>0</v>
      </c>
      <c r="AM439">
        <f t="shared" si="79"/>
        <v>0</v>
      </c>
      <c r="AN439">
        <f t="shared" si="80"/>
        <v>0</v>
      </c>
      <c r="AO439" t="str">
        <f t="shared" si="81"/>
        <v/>
      </c>
      <c r="AP439" t="str">
        <f t="shared" si="82"/>
        <v/>
      </c>
      <c r="AQ439" t="str">
        <f t="shared" si="83"/>
        <v/>
      </c>
    </row>
    <row r="440" spans="1:43" x14ac:dyDescent="0.35">
      <c r="A440" t="s">
        <v>472</v>
      </c>
      <c r="B440" t="s">
        <v>473</v>
      </c>
      <c r="C440" t="s">
        <v>160</v>
      </c>
      <c r="D440" t="s">
        <v>162</v>
      </c>
      <c r="E440">
        <v>0.18757598725251179</v>
      </c>
      <c r="F440">
        <v>0.61050895734405786</v>
      </c>
      <c r="G440">
        <v>0.20191505540343019</v>
      </c>
      <c r="H440">
        <v>4.8499999999999996</v>
      </c>
      <c r="I440">
        <v>1.58</v>
      </c>
      <c r="J440">
        <v>3.95</v>
      </c>
      <c r="K440" t="s">
        <v>43</v>
      </c>
      <c r="L440" t="s">
        <v>43</v>
      </c>
      <c r="M440" t="s">
        <v>43</v>
      </c>
      <c r="N440">
        <v>1</v>
      </c>
      <c r="O440">
        <v>0</v>
      </c>
      <c r="P440">
        <v>0</v>
      </c>
      <c r="Q440">
        <f t="shared" si="72"/>
        <v>0</v>
      </c>
      <c r="R440">
        <f t="shared" si="73"/>
        <v>0</v>
      </c>
      <c r="S440">
        <f t="shared" si="74"/>
        <v>0</v>
      </c>
      <c r="T440">
        <f t="shared" si="75"/>
        <v>0</v>
      </c>
      <c r="U440">
        <f t="shared" si="76"/>
        <v>0</v>
      </c>
      <c r="V440">
        <f t="shared" si="77"/>
        <v>0</v>
      </c>
      <c r="AL440">
        <f t="shared" si="78"/>
        <v>0</v>
      </c>
      <c r="AM440">
        <f t="shared" si="79"/>
        <v>0</v>
      </c>
      <c r="AN440">
        <f t="shared" si="80"/>
        <v>0</v>
      </c>
      <c r="AO440" t="str">
        <f t="shared" si="81"/>
        <v/>
      </c>
      <c r="AP440" t="str">
        <f t="shared" si="82"/>
        <v/>
      </c>
      <c r="AQ440" t="str">
        <f t="shared" si="83"/>
        <v/>
      </c>
    </row>
    <row r="441" spans="1:43" x14ac:dyDescent="0.35">
      <c r="A441" t="s">
        <v>472</v>
      </c>
      <c r="B441" t="s">
        <v>245</v>
      </c>
      <c r="C441" t="s">
        <v>242</v>
      </c>
      <c r="D441" t="s">
        <v>169</v>
      </c>
      <c r="E441">
        <v>0.26420338402923271</v>
      </c>
      <c r="F441">
        <v>0.45474811032371087</v>
      </c>
      <c r="G441">
        <v>0.2810485056470563</v>
      </c>
      <c r="H441">
        <v>3.35</v>
      </c>
      <c r="I441">
        <v>2.25</v>
      </c>
      <c r="J441">
        <v>3.05</v>
      </c>
      <c r="K441" t="s">
        <v>43</v>
      </c>
      <c r="L441" t="s">
        <v>43</v>
      </c>
      <c r="M441" t="s">
        <v>43</v>
      </c>
      <c r="N441">
        <v>0</v>
      </c>
      <c r="O441">
        <v>1</v>
      </c>
      <c r="P441">
        <v>0</v>
      </c>
      <c r="Q441">
        <f t="shared" si="72"/>
        <v>0</v>
      </c>
      <c r="R441">
        <f t="shared" si="73"/>
        <v>0</v>
      </c>
      <c r="S441">
        <f t="shared" si="74"/>
        <v>0</v>
      </c>
      <c r="T441">
        <f t="shared" si="75"/>
        <v>0</v>
      </c>
      <c r="U441">
        <f t="shared" si="76"/>
        <v>0</v>
      </c>
      <c r="V441">
        <f t="shared" si="77"/>
        <v>0</v>
      </c>
      <c r="AL441">
        <f t="shared" si="78"/>
        <v>0</v>
      </c>
      <c r="AM441">
        <f t="shared" si="79"/>
        <v>0</v>
      </c>
      <c r="AN441">
        <f t="shared" si="80"/>
        <v>0</v>
      </c>
      <c r="AO441" t="str">
        <f t="shared" si="81"/>
        <v/>
      </c>
      <c r="AP441" t="str">
        <f t="shared" si="82"/>
        <v/>
      </c>
      <c r="AQ441" t="str">
        <f t="shared" si="83"/>
        <v/>
      </c>
    </row>
    <row r="442" spans="1:43" x14ac:dyDescent="0.35">
      <c r="A442" t="s">
        <v>472</v>
      </c>
      <c r="B442" t="s">
        <v>210</v>
      </c>
      <c r="C442" t="s">
        <v>170</v>
      </c>
      <c r="D442" t="s">
        <v>169</v>
      </c>
      <c r="E442">
        <v>0.32292556765709463</v>
      </c>
      <c r="F442">
        <v>0.36481095989307422</v>
      </c>
      <c r="G442">
        <v>0.31226347244983133</v>
      </c>
      <c r="H442">
        <v>2.7</v>
      </c>
      <c r="I442">
        <v>2.75</v>
      </c>
      <c r="J442">
        <v>3</v>
      </c>
      <c r="K442" t="s">
        <v>43</v>
      </c>
      <c r="L442" t="s">
        <v>43</v>
      </c>
      <c r="M442" t="s">
        <v>30</v>
      </c>
      <c r="N442">
        <v>0</v>
      </c>
      <c r="O442">
        <v>0</v>
      </c>
      <c r="P442">
        <v>1</v>
      </c>
      <c r="Q442">
        <f t="shared" si="72"/>
        <v>0</v>
      </c>
      <c r="R442">
        <f t="shared" si="73"/>
        <v>0</v>
      </c>
      <c r="S442">
        <f t="shared" si="74"/>
        <v>0</v>
      </c>
      <c r="T442">
        <f t="shared" si="75"/>
        <v>0</v>
      </c>
      <c r="U442">
        <f t="shared" si="76"/>
        <v>0</v>
      </c>
      <c r="V442">
        <f t="shared" si="77"/>
        <v>0</v>
      </c>
      <c r="AL442">
        <f t="shared" si="78"/>
        <v>0</v>
      </c>
      <c r="AM442">
        <f t="shared" si="79"/>
        <v>0</v>
      </c>
      <c r="AN442">
        <f t="shared" si="80"/>
        <v>0</v>
      </c>
      <c r="AO442" t="str">
        <f t="shared" si="81"/>
        <v/>
      </c>
      <c r="AP442" t="str">
        <f t="shared" si="82"/>
        <v/>
      </c>
      <c r="AQ442" t="str">
        <f t="shared" si="83"/>
        <v/>
      </c>
    </row>
    <row r="443" spans="1:43" x14ac:dyDescent="0.35">
      <c r="A443" t="s">
        <v>472</v>
      </c>
      <c r="B443" t="s">
        <v>180</v>
      </c>
      <c r="C443" t="s">
        <v>193</v>
      </c>
      <c r="D443" t="s">
        <v>162</v>
      </c>
      <c r="E443">
        <v>0.3815723965054485</v>
      </c>
      <c r="F443">
        <v>0.34015509888722878</v>
      </c>
      <c r="G443">
        <v>0.27827250460732278</v>
      </c>
      <c r="H443">
        <v>2.35</v>
      </c>
      <c r="I443">
        <v>2.9</v>
      </c>
      <c r="J443">
        <v>3.2</v>
      </c>
      <c r="K443" t="s">
        <v>43</v>
      </c>
      <c r="L443" t="s">
        <v>43</v>
      </c>
      <c r="M443" t="s">
        <v>43</v>
      </c>
      <c r="N443">
        <v>1</v>
      </c>
      <c r="O443">
        <v>0</v>
      </c>
      <c r="P443">
        <v>0</v>
      </c>
      <c r="Q443">
        <f t="shared" si="72"/>
        <v>0</v>
      </c>
      <c r="R443">
        <f t="shared" si="73"/>
        <v>0</v>
      </c>
      <c r="S443">
        <f t="shared" si="74"/>
        <v>0</v>
      </c>
      <c r="T443">
        <f t="shared" si="75"/>
        <v>0</v>
      </c>
      <c r="U443">
        <f t="shared" si="76"/>
        <v>0</v>
      </c>
      <c r="V443">
        <f t="shared" si="77"/>
        <v>0</v>
      </c>
      <c r="AL443">
        <f t="shared" si="78"/>
        <v>0</v>
      </c>
      <c r="AM443">
        <f t="shared" si="79"/>
        <v>0</v>
      </c>
      <c r="AN443">
        <f t="shared" si="80"/>
        <v>0</v>
      </c>
      <c r="AO443" t="str">
        <f t="shared" si="81"/>
        <v/>
      </c>
      <c r="AP443" t="str">
        <f t="shared" si="82"/>
        <v/>
      </c>
      <c r="AQ443" t="str">
        <f t="shared" si="83"/>
        <v/>
      </c>
    </row>
    <row r="444" spans="1:43" x14ac:dyDescent="0.35">
      <c r="A444" t="s">
        <v>472</v>
      </c>
      <c r="B444" t="s">
        <v>235</v>
      </c>
      <c r="C444" t="s">
        <v>238</v>
      </c>
      <c r="D444" t="s">
        <v>169</v>
      </c>
      <c r="E444">
        <v>0.25714095022890809</v>
      </c>
      <c r="F444">
        <v>0.46999183407721451</v>
      </c>
      <c r="G444">
        <v>0.27286721569387729</v>
      </c>
      <c r="H444">
        <v>3.6</v>
      </c>
      <c r="I444">
        <v>2.0499999999999998</v>
      </c>
      <c r="J444">
        <v>3.2</v>
      </c>
      <c r="K444" t="s">
        <v>43</v>
      </c>
      <c r="L444" t="s">
        <v>43</v>
      </c>
      <c r="M444" t="s">
        <v>43</v>
      </c>
      <c r="N444">
        <v>0</v>
      </c>
      <c r="O444">
        <v>1</v>
      </c>
      <c r="P444">
        <v>0</v>
      </c>
      <c r="Q444">
        <f t="shared" si="72"/>
        <v>0</v>
      </c>
      <c r="R444">
        <f t="shared" si="73"/>
        <v>0</v>
      </c>
      <c r="S444">
        <f t="shared" si="74"/>
        <v>0</v>
      </c>
      <c r="T444">
        <f t="shared" si="75"/>
        <v>0</v>
      </c>
      <c r="U444">
        <f t="shared" si="76"/>
        <v>0</v>
      </c>
      <c r="V444">
        <f t="shared" si="77"/>
        <v>0</v>
      </c>
      <c r="AL444">
        <f t="shared" si="78"/>
        <v>0</v>
      </c>
      <c r="AM444">
        <f t="shared" si="79"/>
        <v>0</v>
      </c>
      <c r="AN444">
        <f t="shared" si="80"/>
        <v>0</v>
      </c>
      <c r="AO444" t="str">
        <f t="shared" si="81"/>
        <v/>
      </c>
      <c r="AP444" t="str">
        <f t="shared" si="82"/>
        <v/>
      </c>
      <c r="AQ444" t="str">
        <f t="shared" si="83"/>
        <v/>
      </c>
    </row>
    <row r="445" spans="1:43" x14ac:dyDescent="0.35">
      <c r="A445" t="s">
        <v>472</v>
      </c>
      <c r="B445" t="s">
        <v>345</v>
      </c>
      <c r="C445" t="s">
        <v>348</v>
      </c>
      <c r="D445" t="s">
        <v>261</v>
      </c>
      <c r="E445">
        <v>0.37542162235294668</v>
      </c>
      <c r="F445">
        <v>0.31214008122391051</v>
      </c>
      <c r="G445">
        <v>0.3124382964231428</v>
      </c>
      <c r="H445">
        <v>2.35</v>
      </c>
      <c r="I445">
        <v>3</v>
      </c>
      <c r="J445">
        <v>3.05</v>
      </c>
      <c r="K445" t="s">
        <v>43</v>
      </c>
      <c r="L445" t="s">
        <v>43</v>
      </c>
      <c r="M445" t="s">
        <v>43</v>
      </c>
      <c r="N445">
        <v>1</v>
      </c>
      <c r="O445">
        <v>0</v>
      </c>
      <c r="P445">
        <v>0</v>
      </c>
      <c r="Q445">
        <f t="shared" si="72"/>
        <v>0</v>
      </c>
      <c r="R445">
        <f t="shared" si="73"/>
        <v>0</v>
      </c>
      <c r="S445">
        <f t="shared" si="74"/>
        <v>0</v>
      </c>
      <c r="T445">
        <f t="shared" si="75"/>
        <v>0</v>
      </c>
      <c r="U445">
        <f t="shared" si="76"/>
        <v>0</v>
      </c>
      <c r="V445">
        <f t="shared" si="77"/>
        <v>0</v>
      </c>
      <c r="AL445">
        <f t="shared" si="78"/>
        <v>0</v>
      </c>
      <c r="AM445">
        <f t="shared" si="79"/>
        <v>0</v>
      </c>
      <c r="AN445">
        <f t="shared" si="80"/>
        <v>0</v>
      </c>
      <c r="AO445" t="str">
        <f t="shared" si="81"/>
        <v/>
      </c>
      <c r="AP445" t="str">
        <f t="shared" si="82"/>
        <v/>
      </c>
      <c r="AQ445" t="str">
        <f t="shared" si="83"/>
        <v/>
      </c>
    </row>
    <row r="446" spans="1:43" x14ac:dyDescent="0.35">
      <c r="A446" t="s">
        <v>472</v>
      </c>
      <c r="B446" t="s">
        <v>461</v>
      </c>
      <c r="C446" t="s">
        <v>344</v>
      </c>
      <c r="D446" t="s">
        <v>261</v>
      </c>
      <c r="E446">
        <v>0.33327511127359971</v>
      </c>
      <c r="F446">
        <v>0.37437263760227679</v>
      </c>
      <c r="G446">
        <v>0.29235225112412361</v>
      </c>
      <c r="H446">
        <v>2.35</v>
      </c>
      <c r="I446">
        <v>2.8</v>
      </c>
      <c r="J446">
        <v>3.25</v>
      </c>
      <c r="K446" t="s">
        <v>43</v>
      </c>
      <c r="L446" t="s">
        <v>43</v>
      </c>
      <c r="M446" t="s">
        <v>43</v>
      </c>
      <c r="N446">
        <v>0</v>
      </c>
      <c r="O446">
        <v>1</v>
      </c>
      <c r="P446">
        <v>0</v>
      </c>
      <c r="Q446">
        <f t="shared" si="72"/>
        <v>0</v>
      </c>
      <c r="R446">
        <f t="shared" si="73"/>
        <v>0</v>
      </c>
      <c r="S446">
        <f t="shared" si="74"/>
        <v>0</v>
      </c>
      <c r="T446">
        <f t="shared" si="75"/>
        <v>0</v>
      </c>
      <c r="U446">
        <f t="shared" si="76"/>
        <v>0</v>
      </c>
      <c r="V446">
        <f t="shared" si="77"/>
        <v>0</v>
      </c>
      <c r="AL446">
        <f t="shared" si="78"/>
        <v>0</v>
      </c>
      <c r="AM446">
        <f t="shared" si="79"/>
        <v>0</v>
      </c>
      <c r="AN446">
        <f t="shared" si="80"/>
        <v>0</v>
      </c>
      <c r="AO446" t="str">
        <f t="shared" si="81"/>
        <v/>
      </c>
      <c r="AP446" t="str">
        <f t="shared" si="82"/>
        <v/>
      </c>
      <c r="AQ446" t="str">
        <f t="shared" si="83"/>
        <v/>
      </c>
    </row>
    <row r="447" spans="1:43" x14ac:dyDescent="0.35">
      <c r="A447" t="s">
        <v>472</v>
      </c>
      <c r="B447" t="s">
        <v>161</v>
      </c>
      <c r="C447" t="s">
        <v>321</v>
      </c>
      <c r="D447" t="s">
        <v>162</v>
      </c>
      <c r="E447">
        <v>0.59644903727768372</v>
      </c>
      <c r="F447">
        <v>0.16094816934034231</v>
      </c>
      <c r="G447">
        <v>0.24260279338197399</v>
      </c>
      <c r="H447">
        <v>1.66</v>
      </c>
      <c r="I447">
        <v>4.55</v>
      </c>
      <c r="J447">
        <v>3.7</v>
      </c>
      <c r="K447" t="s">
        <v>43</v>
      </c>
      <c r="L447" t="s">
        <v>43</v>
      </c>
      <c r="M447" t="s">
        <v>43</v>
      </c>
      <c r="N447">
        <v>0</v>
      </c>
      <c r="O447">
        <v>0</v>
      </c>
      <c r="P447">
        <v>1</v>
      </c>
      <c r="Q447">
        <f t="shared" si="72"/>
        <v>0</v>
      </c>
      <c r="R447">
        <f t="shared" si="73"/>
        <v>0</v>
      </c>
      <c r="S447">
        <f t="shared" si="74"/>
        <v>0</v>
      </c>
      <c r="T447">
        <f t="shared" si="75"/>
        <v>0</v>
      </c>
      <c r="U447">
        <f t="shared" si="76"/>
        <v>0</v>
      </c>
      <c r="V447">
        <f t="shared" si="77"/>
        <v>0</v>
      </c>
      <c r="AL447">
        <f t="shared" si="78"/>
        <v>0</v>
      </c>
      <c r="AM447">
        <f t="shared" si="79"/>
        <v>0</v>
      </c>
      <c r="AN447">
        <f t="shared" si="80"/>
        <v>0</v>
      </c>
      <c r="AO447" t="str">
        <f t="shared" si="81"/>
        <v/>
      </c>
      <c r="AP447" t="str">
        <f t="shared" si="82"/>
        <v/>
      </c>
      <c r="AQ447" t="str">
        <f t="shared" si="83"/>
        <v/>
      </c>
    </row>
    <row r="448" spans="1:43" x14ac:dyDescent="0.35">
      <c r="A448" t="s">
        <v>472</v>
      </c>
      <c r="B448" t="s">
        <v>333</v>
      </c>
      <c r="C448" t="s">
        <v>196</v>
      </c>
      <c r="D448" t="s">
        <v>190</v>
      </c>
      <c r="E448">
        <v>0.45290607328595428</v>
      </c>
      <c r="F448">
        <v>0.2457287437194943</v>
      </c>
      <c r="G448">
        <v>0.30136518299455139</v>
      </c>
      <c r="H448">
        <v>1.0009999999999999</v>
      </c>
      <c r="I448">
        <v>1.0009999999999999</v>
      </c>
      <c r="J448">
        <v>1.0009999999999999</v>
      </c>
      <c r="Q448">
        <f t="shared" si="72"/>
        <v>0</v>
      </c>
      <c r="R448">
        <f t="shared" si="73"/>
        <v>0</v>
      </c>
      <c r="S448">
        <f t="shared" si="74"/>
        <v>0</v>
      </c>
      <c r="T448">
        <f t="shared" si="75"/>
        <v>0</v>
      </c>
      <c r="U448">
        <f t="shared" si="76"/>
        <v>0</v>
      </c>
      <c r="V448">
        <f t="shared" si="77"/>
        <v>0</v>
      </c>
      <c r="AL448">
        <f t="shared" si="78"/>
        <v>0</v>
      </c>
      <c r="AM448">
        <f t="shared" si="79"/>
        <v>0</v>
      </c>
      <c r="AN448">
        <f t="shared" si="80"/>
        <v>0</v>
      </c>
      <c r="AO448" t="str">
        <f t="shared" si="81"/>
        <v/>
      </c>
      <c r="AP448" t="str">
        <f t="shared" si="82"/>
        <v/>
      </c>
      <c r="AQ448" t="str">
        <f t="shared" si="83"/>
        <v/>
      </c>
    </row>
    <row r="449" spans="1:43" x14ac:dyDescent="0.35">
      <c r="A449" t="s">
        <v>472</v>
      </c>
      <c r="B449" t="s">
        <v>260</v>
      </c>
      <c r="C449" t="s">
        <v>459</v>
      </c>
      <c r="D449" t="s">
        <v>261</v>
      </c>
      <c r="E449">
        <v>0.76658581265072334</v>
      </c>
      <c r="F449">
        <v>7.9675179143315483E-2</v>
      </c>
      <c r="G449">
        <v>0.15373900820596109</v>
      </c>
      <c r="H449">
        <v>1.24</v>
      </c>
      <c r="I449">
        <v>8.75</v>
      </c>
      <c r="J449">
        <v>6</v>
      </c>
      <c r="K449" t="s">
        <v>30</v>
      </c>
      <c r="L449" t="s">
        <v>43</v>
      </c>
      <c r="M449" t="s">
        <v>43</v>
      </c>
      <c r="N449">
        <v>1</v>
      </c>
      <c r="O449">
        <v>0</v>
      </c>
      <c r="P449">
        <v>0</v>
      </c>
      <c r="Q449">
        <f t="shared" si="72"/>
        <v>0</v>
      </c>
      <c r="R449">
        <f t="shared" si="73"/>
        <v>0</v>
      </c>
      <c r="S449">
        <f t="shared" si="74"/>
        <v>0</v>
      </c>
      <c r="T449">
        <f t="shared" si="75"/>
        <v>0</v>
      </c>
      <c r="U449">
        <f t="shared" si="76"/>
        <v>0</v>
      </c>
      <c r="V449">
        <f t="shared" si="77"/>
        <v>0</v>
      </c>
      <c r="AL449">
        <f t="shared" si="78"/>
        <v>0</v>
      </c>
      <c r="AM449">
        <f t="shared" si="79"/>
        <v>0</v>
      </c>
      <c r="AN449">
        <f t="shared" si="80"/>
        <v>0</v>
      </c>
      <c r="AO449" t="str">
        <f t="shared" si="81"/>
        <v/>
      </c>
      <c r="AP449" t="str">
        <f t="shared" si="82"/>
        <v/>
      </c>
      <c r="AQ449" t="str">
        <f t="shared" si="83"/>
        <v/>
      </c>
    </row>
    <row r="450" spans="1:43" x14ac:dyDescent="0.35">
      <c r="A450" t="s">
        <v>472</v>
      </c>
      <c r="B450" t="s">
        <v>349</v>
      </c>
      <c r="C450" t="s">
        <v>350</v>
      </c>
      <c r="D450" t="s">
        <v>261</v>
      </c>
      <c r="E450">
        <v>0.48299686037788109</v>
      </c>
      <c r="F450">
        <v>0.22455902154463661</v>
      </c>
      <c r="G450">
        <v>0.29244411807748227</v>
      </c>
      <c r="H450">
        <v>1.95</v>
      </c>
      <c r="I450">
        <v>3.7</v>
      </c>
      <c r="J450">
        <v>3.3</v>
      </c>
      <c r="K450" t="s">
        <v>43</v>
      </c>
      <c r="L450" t="s">
        <v>43</v>
      </c>
      <c r="M450" t="s">
        <v>43</v>
      </c>
      <c r="N450">
        <v>1</v>
      </c>
      <c r="O450">
        <v>0</v>
      </c>
      <c r="P450">
        <v>0</v>
      </c>
      <c r="Q450">
        <f t="shared" ref="Q450:Q513" si="84">IF((($AC$1*E450)^($AB$1))-(1-(($AC$1*E450)^($AB$1)))/(H450-1)&lt;0, 0,(($AC$1*E450)^($AB$1))-(1-(($AC$1*E450)^($AB$1)))/(H450-1))</f>
        <v>0</v>
      </c>
      <c r="R450">
        <f t="shared" ref="R450:R513" si="85">IF((($AC$1*F450)^($AB$1))-(1-(($AC$1*F450)^($AB$1)))/(I450-1)&lt;0, 0,(($AC$1*F450)^($AB$1))-(1-(($AC$1*F450)^($AB$1)))/(I450-1))</f>
        <v>0</v>
      </c>
      <c r="S450">
        <f t="shared" ref="S450:S513" si="86">IF((($AC$1*G450)^($AB$1))-(1-(($AC$1*G450)^($AB$1)))/(J450-1)&lt;0, 0,(($AC$1*G450)^($AB$1))-(1-(($AC$1*G450)^($AB$1)))/(J450-1))</f>
        <v>0</v>
      </c>
      <c r="T450">
        <f t="shared" ref="T450:T513" si="87">H450*Q450*N450</f>
        <v>0</v>
      </c>
      <c r="U450">
        <f t="shared" ref="U450:U513" si="88">I450*R450*O450</f>
        <v>0</v>
      </c>
      <c r="V450">
        <f t="shared" ref="V450:V513" si="89">J450*S450*P450</f>
        <v>0</v>
      </c>
      <c r="AL450">
        <f t="shared" ref="AL450:AL513" si="90">Q450*COUNT(N450)</f>
        <v>0</v>
      </c>
      <c r="AM450">
        <f t="shared" ref="AM450:AM513" si="91">R450*COUNT(O450)</f>
        <v>0</v>
      </c>
      <c r="AN450">
        <f t="shared" ref="AN450:AN513" si="92">S450*COUNT(P450)</f>
        <v>0</v>
      </c>
      <c r="AO450" t="str">
        <f t="shared" ref="AO450:AO513" si="93">IF(AL450=0,"",T450-AL450)</f>
        <v/>
      </c>
      <c r="AP450" t="str">
        <f t="shared" ref="AP450:AP513" si="94">IF(AM450=0,"",U450-AM450)</f>
        <v/>
      </c>
      <c r="AQ450" t="str">
        <f t="shared" ref="AQ450:AQ513" si="95">IF(AN450=0,"",V450-AN450)</f>
        <v/>
      </c>
    </row>
    <row r="451" spans="1:43" x14ac:dyDescent="0.35">
      <c r="A451" t="s">
        <v>472</v>
      </c>
      <c r="B451" t="s">
        <v>259</v>
      </c>
      <c r="C451" t="s">
        <v>351</v>
      </c>
      <c r="D451" t="s">
        <v>261</v>
      </c>
      <c r="E451">
        <v>0.35448049590204173</v>
      </c>
      <c r="F451">
        <v>0.3458431451088807</v>
      </c>
      <c r="G451">
        <v>0.29967635898907752</v>
      </c>
      <c r="H451">
        <v>2.5</v>
      </c>
      <c r="I451">
        <v>2.9</v>
      </c>
      <c r="J451">
        <v>2.9</v>
      </c>
      <c r="K451" t="s">
        <v>43</v>
      </c>
      <c r="L451" t="s">
        <v>43</v>
      </c>
      <c r="M451" t="s">
        <v>43</v>
      </c>
      <c r="N451">
        <v>0</v>
      </c>
      <c r="O451">
        <v>1</v>
      </c>
      <c r="P451">
        <v>0</v>
      </c>
      <c r="Q451">
        <f t="shared" si="84"/>
        <v>0</v>
      </c>
      <c r="R451">
        <f t="shared" si="85"/>
        <v>0</v>
      </c>
      <c r="S451">
        <f t="shared" si="86"/>
        <v>0</v>
      </c>
      <c r="T451">
        <f t="shared" si="87"/>
        <v>0</v>
      </c>
      <c r="U451">
        <f t="shared" si="88"/>
        <v>0</v>
      </c>
      <c r="V451">
        <f t="shared" si="89"/>
        <v>0</v>
      </c>
      <c r="AL451">
        <f t="shared" si="90"/>
        <v>0</v>
      </c>
      <c r="AM451">
        <f t="shared" si="91"/>
        <v>0</v>
      </c>
      <c r="AN451">
        <f t="shared" si="92"/>
        <v>0</v>
      </c>
      <c r="AO451" t="str">
        <f t="shared" si="93"/>
        <v/>
      </c>
      <c r="AP451" t="str">
        <f t="shared" si="94"/>
        <v/>
      </c>
      <c r="AQ451" t="str">
        <f t="shared" si="95"/>
        <v/>
      </c>
    </row>
    <row r="452" spans="1:43" x14ac:dyDescent="0.35">
      <c r="A452" t="s">
        <v>472</v>
      </c>
      <c r="B452" t="s">
        <v>243</v>
      </c>
      <c r="C452" t="s">
        <v>240</v>
      </c>
      <c r="D452" t="s">
        <v>169</v>
      </c>
      <c r="E452">
        <v>0.3672017615571857</v>
      </c>
      <c r="F452">
        <v>0.31845542669317278</v>
      </c>
      <c r="G452">
        <v>0.31434281174964152</v>
      </c>
      <c r="H452">
        <v>2.2999999999999998</v>
      </c>
      <c r="I452">
        <v>3.05</v>
      </c>
      <c r="J452">
        <v>3.15</v>
      </c>
      <c r="K452" t="s">
        <v>43</v>
      </c>
      <c r="L452" t="s">
        <v>43</v>
      </c>
      <c r="M452" t="s">
        <v>43</v>
      </c>
      <c r="N452">
        <v>0</v>
      </c>
      <c r="O452">
        <v>0</v>
      </c>
      <c r="P452">
        <v>1</v>
      </c>
      <c r="Q452">
        <f t="shared" si="84"/>
        <v>0</v>
      </c>
      <c r="R452">
        <f t="shared" si="85"/>
        <v>0</v>
      </c>
      <c r="S452">
        <f t="shared" si="86"/>
        <v>0</v>
      </c>
      <c r="T452">
        <f t="shared" si="87"/>
        <v>0</v>
      </c>
      <c r="U452">
        <f t="shared" si="88"/>
        <v>0</v>
      </c>
      <c r="V452">
        <f t="shared" si="89"/>
        <v>0</v>
      </c>
      <c r="AL452">
        <f t="shared" si="90"/>
        <v>0</v>
      </c>
      <c r="AM452">
        <f t="shared" si="91"/>
        <v>0</v>
      </c>
      <c r="AN452">
        <f t="shared" si="92"/>
        <v>0</v>
      </c>
      <c r="AO452" t="str">
        <f t="shared" si="93"/>
        <v/>
      </c>
      <c r="AP452" t="str">
        <f t="shared" si="94"/>
        <v/>
      </c>
      <c r="AQ452" t="str">
        <f t="shared" si="95"/>
        <v/>
      </c>
    </row>
    <row r="453" spans="1:43" x14ac:dyDescent="0.35">
      <c r="A453" t="s">
        <v>472</v>
      </c>
      <c r="B453" t="s">
        <v>184</v>
      </c>
      <c r="C453" t="s">
        <v>182</v>
      </c>
      <c r="D453" t="s">
        <v>162</v>
      </c>
      <c r="E453">
        <v>0.32199869143893828</v>
      </c>
      <c r="F453">
        <v>0.3676031851785363</v>
      </c>
      <c r="G453">
        <v>0.31039812338252543</v>
      </c>
      <c r="H453">
        <v>3</v>
      </c>
      <c r="I453">
        <v>2.2999999999999998</v>
      </c>
      <c r="J453">
        <v>3.15</v>
      </c>
      <c r="K453" t="s">
        <v>43</v>
      </c>
      <c r="L453" t="s">
        <v>43</v>
      </c>
      <c r="M453" t="s">
        <v>43</v>
      </c>
      <c r="N453">
        <v>0</v>
      </c>
      <c r="O453">
        <v>0</v>
      </c>
      <c r="P453">
        <v>1</v>
      </c>
      <c r="Q453">
        <f t="shared" si="84"/>
        <v>0</v>
      </c>
      <c r="R453">
        <f t="shared" si="85"/>
        <v>0</v>
      </c>
      <c r="S453">
        <f t="shared" si="86"/>
        <v>0</v>
      </c>
      <c r="T453">
        <f t="shared" si="87"/>
        <v>0</v>
      </c>
      <c r="U453">
        <f t="shared" si="88"/>
        <v>0</v>
      </c>
      <c r="V453">
        <f t="shared" si="89"/>
        <v>0</v>
      </c>
      <c r="AL453">
        <f t="shared" si="90"/>
        <v>0</v>
      </c>
      <c r="AM453">
        <f t="shared" si="91"/>
        <v>0</v>
      </c>
      <c r="AN453">
        <f t="shared" si="92"/>
        <v>0</v>
      </c>
      <c r="AO453" t="str">
        <f t="shared" si="93"/>
        <v/>
      </c>
      <c r="AP453" t="str">
        <f t="shared" si="94"/>
        <v/>
      </c>
      <c r="AQ453" t="str">
        <f t="shared" si="95"/>
        <v/>
      </c>
    </row>
    <row r="454" spans="1:43" x14ac:dyDescent="0.35">
      <c r="A454" t="s">
        <v>472</v>
      </c>
      <c r="B454" t="s">
        <v>276</v>
      </c>
      <c r="C454" t="s">
        <v>426</v>
      </c>
      <c r="D454" t="s">
        <v>71</v>
      </c>
      <c r="E454">
        <v>0.24598420937972831</v>
      </c>
      <c r="F454">
        <v>0.48522639952796248</v>
      </c>
      <c r="G454">
        <v>0.26878939109230909</v>
      </c>
      <c r="H454">
        <v>3.8</v>
      </c>
      <c r="I454">
        <v>2.1</v>
      </c>
      <c r="J454">
        <v>3.15</v>
      </c>
      <c r="K454" t="s">
        <v>43</v>
      </c>
      <c r="L454" t="s">
        <v>43</v>
      </c>
      <c r="M454" t="s">
        <v>43</v>
      </c>
      <c r="N454">
        <v>0</v>
      </c>
      <c r="O454">
        <v>0</v>
      </c>
      <c r="P454">
        <v>1</v>
      </c>
      <c r="Q454">
        <f t="shared" si="84"/>
        <v>0</v>
      </c>
      <c r="R454">
        <f t="shared" si="85"/>
        <v>0</v>
      </c>
      <c r="S454">
        <f t="shared" si="86"/>
        <v>0</v>
      </c>
      <c r="T454">
        <f t="shared" si="87"/>
        <v>0</v>
      </c>
      <c r="U454">
        <f t="shared" si="88"/>
        <v>0</v>
      </c>
      <c r="V454">
        <f t="shared" si="89"/>
        <v>0</v>
      </c>
      <c r="AL454">
        <f t="shared" si="90"/>
        <v>0</v>
      </c>
      <c r="AM454">
        <f t="shared" si="91"/>
        <v>0</v>
      </c>
      <c r="AN454">
        <f t="shared" si="92"/>
        <v>0</v>
      </c>
      <c r="AO454" t="str">
        <f t="shared" si="93"/>
        <v/>
      </c>
      <c r="AP454" t="str">
        <f t="shared" si="94"/>
        <v/>
      </c>
      <c r="AQ454" t="str">
        <f t="shared" si="95"/>
        <v/>
      </c>
    </row>
    <row r="455" spans="1:43" x14ac:dyDescent="0.35">
      <c r="A455" t="s">
        <v>472</v>
      </c>
      <c r="B455" t="s">
        <v>252</v>
      </c>
      <c r="C455" t="s">
        <v>209</v>
      </c>
      <c r="D455" t="s">
        <v>169</v>
      </c>
      <c r="E455">
        <v>0.33845796871273098</v>
      </c>
      <c r="F455">
        <v>0.34849340647374261</v>
      </c>
      <c r="G455">
        <v>0.31304862481352641</v>
      </c>
      <c r="H455">
        <v>2.65</v>
      </c>
      <c r="I455">
        <v>2.75</v>
      </c>
      <c r="J455">
        <v>3</v>
      </c>
      <c r="K455" t="s">
        <v>43</v>
      </c>
      <c r="L455" t="s">
        <v>43</v>
      </c>
      <c r="M455" t="s">
        <v>43</v>
      </c>
      <c r="N455">
        <v>0</v>
      </c>
      <c r="O455">
        <v>1</v>
      </c>
      <c r="P455">
        <v>0</v>
      </c>
      <c r="Q455">
        <f t="shared" si="84"/>
        <v>0</v>
      </c>
      <c r="R455">
        <f t="shared" si="85"/>
        <v>0</v>
      </c>
      <c r="S455">
        <f t="shared" si="86"/>
        <v>0</v>
      </c>
      <c r="T455">
        <f t="shared" si="87"/>
        <v>0</v>
      </c>
      <c r="U455">
        <f t="shared" si="88"/>
        <v>0</v>
      </c>
      <c r="V455">
        <f t="shared" si="89"/>
        <v>0</v>
      </c>
      <c r="AL455">
        <f t="shared" si="90"/>
        <v>0</v>
      </c>
      <c r="AM455">
        <f t="shared" si="91"/>
        <v>0</v>
      </c>
      <c r="AN455">
        <f t="shared" si="92"/>
        <v>0</v>
      </c>
      <c r="AO455" t="str">
        <f t="shared" si="93"/>
        <v/>
      </c>
      <c r="AP455" t="str">
        <f t="shared" si="94"/>
        <v/>
      </c>
      <c r="AQ455" t="str">
        <f t="shared" si="95"/>
        <v/>
      </c>
    </row>
    <row r="456" spans="1:43" x14ac:dyDescent="0.35">
      <c r="A456" t="s">
        <v>472</v>
      </c>
      <c r="B456" t="s">
        <v>292</v>
      </c>
      <c r="C456" t="s">
        <v>325</v>
      </c>
      <c r="D456" t="s">
        <v>190</v>
      </c>
      <c r="E456">
        <v>0.38032141017890048</v>
      </c>
      <c r="F456">
        <v>0.30365693567616109</v>
      </c>
      <c r="G456">
        <v>0.31602165414493838</v>
      </c>
      <c r="H456">
        <v>1.0009999999999999</v>
      </c>
      <c r="I456">
        <v>1.0009999999999999</v>
      </c>
      <c r="J456">
        <v>1.0009999999999999</v>
      </c>
      <c r="Q456">
        <f t="shared" si="84"/>
        <v>0</v>
      </c>
      <c r="R456">
        <f t="shared" si="85"/>
        <v>0</v>
      </c>
      <c r="S456">
        <f t="shared" si="86"/>
        <v>0</v>
      </c>
      <c r="T456">
        <f t="shared" si="87"/>
        <v>0</v>
      </c>
      <c r="U456">
        <f t="shared" si="88"/>
        <v>0</v>
      </c>
      <c r="V456">
        <f t="shared" si="89"/>
        <v>0</v>
      </c>
      <c r="AL456">
        <f t="shared" si="90"/>
        <v>0</v>
      </c>
      <c r="AM456">
        <f t="shared" si="91"/>
        <v>0</v>
      </c>
      <c r="AN456">
        <f t="shared" si="92"/>
        <v>0</v>
      </c>
      <c r="AO456" t="str">
        <f t="shared" si="93"/>
        <v/>
      </c>
      <c r="AP456" t="str">
        <f t="shared" si="94"/>
        <v/>
      </c>
      <c r="AQ456" t="str">
        <f t="shared" si="95"/>
        <v/>
      </c>
    </row>
    <row r="457" spans="1:43" x14ac:dyDescent="0.35">
      <c r="A457" t="s">
        <v>472</v>
      </c>
      <c r="B457" t="s">
        <v>337</v>
      </c>
      <c r="C457" t="s">
        <v>291</v>
      </c>
      <c r="D457" t="s">
        <v>190</v>
      </c>
      <c r="E457">
        <v>0.47607272379438759</v>
      </c>
      <c r="F457">
        <v>0.2281571974934869</v>
      </c>
      <c r="G457">
        <v>0.29577007871212552</v>
      </c>
      <c r="H457">
        <v>1.0009999999999999</v>
      </c>
      <c r="I457">
        <v>1.0009999999999999</v>
      </c>
      <c r="J457">
        <v>1.0009999999999999</v>
      </c>
      <c r="N457">
        <v>0</v>
      </c>
      <c r="O457">
        <v>0</v>
      </c>
      <c r="P457">
        <v>1</v>
      </c>
      <c r="Q457">
        <f t="shared" si="84"/>
        <v>0</v>
      </c>
      <c r="R457">
        <f t="shared" si="85"/>
        <v>0</v>
      </c>
      <c r="S457">
        <f t="shared" si="86"/>
        <v>0</v>
      </c>
      <c r="T457">
        <f t="shared" si="87"/>
        <v>0</v>
      </c>
      <c r="U457">
        <f t="shared" si="88"/>
        <v>0</v>
      </c>
      <c r="V457">
        <f t="shared" si="89"/>
        <v>0</v>
      </c>
      <c r="AL457">
        <f t="shared" si="90"/>
        <v>0</v>
      </c>
      <c r="AM457">
        <f t="shared" si="91"/>
        <v>0</v>
      </c>
      <c r="AN457">
        <f t="shared" si="92"/>
        <v>0</v>
      </c>
      <c r="AO457" t="str">
        <f t="shared" si="93"/>
        <v/>
      </c>
      <c r="AP457" t="str">
        <f t="shared" si="94"/>
        <v/>
      </c>
      <c r="AQ457" t="str">
        <f t="shared" si="95"/>
        <v/>
      </c>
    </row>
    <row r="458" spans="1:43" x14ac:dyDescent="0.35">
      <c r="A458" t="s">
        <v>472</v>
      </c>
      <c r="B458" t="s">
        <v>326</v>
      </c>
      <c r="C458" t="s">
        <v>336</v>
      </c>
      <c r="D458" t="s">
        <v>190</v>
      </c>
      <c r="E458">
        <v>0.36312757856754579</v>
      </c>
      <c r="F458">
        <v>0.33992776397899949</v>
      </c>
      <c r="G458">
        <v>0.29694465745345461</v>
      </c>
      <c r="H458">
        <v>1.0009999999999999</v>
      </c>
      <c r="I458">
        <v>1.0009999999999999</v>
      </c>
      <c r="J458">
        <v>1.0009999999999999</v>
      </c>
      <c r="Q458">
        <f t="shared" si="84"/>
        <v>0</v>
      </c>
      <c r="R458">
        <f t="shared" si="85"/>
        <v>0</v>
      </c>
      <c r="S458">
        <f t="shared" si="86"/>
        <v>0</v>
      </c>
      <c r="T458">
        <f t="shared" si="87"/>
        <v>0</v>
      </c>
      <c r="U458">
        <f t="shared" si="88"/>
        <v>0</v>
      </c>
      <c r="V458">
        <f t="shared" si="89"/>
        <v>0</v>
      </c>
      <c r="AL458">
        <f t="shared" si="90"/>
        <v>0</v>
      </c>
      <c r="AM458">
        <f t="shared" si="91"/>
        <v>0</v>
      </c>
      <c r="AN458">
        <f t="shared" si="92"/>
        <v>0</v>
      </c>
      <c r="AO458" t="str">
        <f t="shared" si="93"/>
        <v/>
      </c>
      <c r="AP458" t="str">
        <f t="shared" si="94"/>
        <v/>
      </c>
      <c r="AQ458" t="str">
        <f t="shared" si="95"/>
        <v/>
      </c>
    </row>
    <row r="459" spans="1:43" x14ac:dyDescent="0.35">
      <c r="A459" t="s">
        <v>472</v>
      </c>
      <c r="B459" t="s">
        <v>329</v>
      </c>
      <c r="C459" t="s">
        <v>191</v>
      </c>
      <c r="D459" t="s">
        <v>190</v>
      </c>
      <c r="E459">
        <v>0.34011499470405621</v>
      </c>
      <c r="F459">
        <v>0.33776725865319568</v>
      </c>
      <c r="G459">
        <v>0.32211774664274812</v>
      </c>
      <c r="H459">
        <v>1.0009999999999999</v>
      </c>
      <c r="I459">
        <v>1.0009999999999999</v>
      </c>
      <c r="J459">
        <v>1.0009999999999999</v>
      </c>
      <c r="N459">
        <v>0</v>
      </c>
      <c r="O459">
        <v>0</v>
      </c>
      <c r="P459">
        <v>1</v>
      </c>
      <c r="Q459">
        <f t="shared" si="84"/>
        <v>0</v>
      </c>
      <c r="R459">
        <f t="shared" si="85"/>
        <v>0</v>
      </c>
      <c r="S459">
        <f t="shared" si="86"/>
        <v>0</v>
      </c>
      <c r="T459">
        <f t="shared" si="87"/>
        <v>0</v>
      </c>
      <c r="U459">
        <f t="shared" si="88"/>
        <v>0</v>
      </c>
      <c r="V459">
        <f t="shared" si="89"/>
        <v>0</v>
      </c>
      <c r="AL459">
        <f t="shared" si="90"/>
        <v>0</v>
      </c>
      <c r="AM459">
        <f t="shared" si="91"/>
        <v>0</v>
      </c>
      <c r="AN459">
        <f t="shared" si="92"/>
        <v>0</v>
      </c>
      <c r="AO459" t="str">
        <f t="shared" si="93"/>
        <v/>
      </c>
      <c r="AP459" t="str">
        <f t="shared" si="94"/>
        <v/>
      </c>
      <c r="AQ459" t="str">
        <f t="shared" si="95"/>
        <v/>
      </c>
    </row>
    <row r="460" spans="1:43" x14ac:dyDescent="0.35">
      <c r="A460" t="s">
        <v>472</v>
      </c>
      <c r="B460" t="s">
        <v>323</v>
      </c>
      <c r="C460" t="s">
        <v>332</v>
      </c>
      <c r="D460" t="s">
        <v>162</v>
      </c>
      <c r="E460">
        <v>0.28963516590028859</v>
      </c>
      <c r="F460">
        <v>0.4418530035066594</v>
      </c>
      <c r="G460">
        <v>0.26851183059305189</v>
      </c>
      <c r="H460">
        <v>3.4</v>
      </c>
      <c r="I460">
        <v>2.1</v>
      </c>
      <c r="J460">
        <v>3.2</v>
      </c>
      <c r="K460" t="s">
        <v>43</v>
      </c>
      <c r="L460" t="s">
        <v>43</v>
      </c>
      <c r="M460" t="s">
        <v>43</v>
      </c>
      <c r="N460">
        <v>0</v>
      </c>
      <c r="O460">
        <v>1</v>
      </c>
      <c r="P460">
        <v>0</v>
      </c>
      <c r="Q460">
        <f t="shared" si="84"/>
        <v>0</v>
      </c>
      <c r="R460">
        <f t="shared" si="85"/>
        <v>0</v>
      </c>
      <c r="S460">
        <f t="shared" si="86"/>
        <v>0</v>
      </c>
      <c r="T460">
        <f t="shared" si="87"/>
        <v>0</v>
      </c>
      <c r="U460">
        <f t="shared" si="88"/>
        <v>0</v>
      </c>
      <c r="V460">
        <f t="shared" si="89"/>
        <v>0</v>
      </c>
      <c r="AL460">
        <f t="shared" si="90"/>
        <v>0</v>
      </c>
      <c r="AM460">
        <f t="shared" si="91"/>
        <v>0</v>
      </c>
      <c r="AN460">
        <f t="shared" si="92"/>
        <v>0</v>
      </c>
      <c r="AO460" t="str">
        <f t="shared" si="93"/>
        <v/>
      </c>
      <c r="AP460" t="str">
        <f t="shared" si="94"/>
        <v/>
      </c>
      <c r="AQ460" t="str">
        <f t="shared" si="95"/>
        <v/>
      </c>
    </row>
    <row r="461" spans="1:43" x14ac:dyDescent="0.35">
      <c r="A461" t="s">
        <v>472</v>
      </c>
      <c r="B461" t="s">
        <v>197</v>
      </c>
      <c r="C461" t="s">
        <v>335</v>
      </c>
      <c r="D461" t="s">
        <v>162</v>
      </c>
      <c r="E461">
        <v>0.31615978821455359</v>
      </c>
      <c r="F461">
        <v>0.40647683699848369</v>
      </c>
      <c r="G461">
        <v>0.27736337478696249</v>
      </c>
      <c r="H461">
        <v>2.8</v>
      </c>
      <c r="I461">
        <v>2.5499999999999998</v>
      </c>
      <c r="J461">
        <v>3</v>
      </c>
      <c r="K461" t="s">
        <v>43</v>
      </c>
      <c r="L461" t="s">
        <v>43</v>
      </c>
      <c r="M461" t="s">
        <v>43</v>
      </c>
      <c r="N461">
        <v>1</v>
      </c>
      <c r="O461">
        <v>0</v>
      </c>
      <c r="P461">
        <v>0</v>
      </c>
      <c r="Q461">
        <f t="shared" si="84"/>
        <v>0</v>
      </c>
      <c r="R461">
        <f t="shared" si="85"/>
        <v>0</v>
      </c>
      <c r="S461">
        <f t="shared" si="86"/>
        <v>0</v>
      </c>
      <c r="T461">
        <f t="shared" si="87"/>
        <v>0</v>
      </c>
      <c r="U461">
        <f t="shared" si="88"/>
        <v>0</v>
      </c>
      <c r="V461">
        <f t="shared" si="89"/>
        <v>0</v>
      </c>
      <c r="AL461">
        <f t="shared" si="90"/>
        <v>0</v>
      </c>
      <c r="AM461">
        <f t="shared" si="91"/>
        <v>0</v>
      </c>
      <c r="AN461">
        <f t="shared" si="92"/>
        <v>0</v>
      </c>
      <c r="AO461" t="str">
        <f t="shared" si="93"/>
        <v/>
      </c>
      <c r="AP461" t="str">
        <f t="shared" si="94"/>
        <v/>
      </c>
      <c r="AQ461" t="str">
        <f t="shared" si="95"/>
        <v/>
      </c>
    </row>
    <row r="462" spans="1:43" x14ac:dyDescent="0.35">
      <c r="A462" t="s">
        <v>472</v>
      </c>
      <c r="B462" t="s">
        <v>186</v>
      </c>
      <c r="C462" t="s">
        <v>183</v>
      </c>
      <c r="D462" t="s">
        <v>162</v>
      </c>
      <c r="E462">
        <v>0.55111282017165397</v>
      </c>
      <c r="F462">
        <v>0.19824824582779679</v>
      </c>
      <c r="G462">
        <v>0.25063893400054921</v>
      </c>
      <c r="H462">
        <v>1.76</v>
      </c>
      <c r="I462">
        <v>3.9</v>
      </c>
      <c r="J462">
        <v>3.65</v>
      </c>
      <c r="K462" t="s">
        <v>43</v>
      </c>
      <c r="L462" t="s">
        <v>43</v>
      </c>
      <c r="M462" t="s">
        <v>43</v>
      </c>
      <c r="N462">
        <v>0</v>
      </c>
      <c r="O462">
        <v>0</v>
      </c>
      <c r="P462">
        <v>1</v>
      </c>
      <c r="Q462">
        <f t="shared" si="84"/>
        <v>0</v>
      </c>
      <c r="R462">
        <f t="shared" si="85"/>
        <v>0</v>
      </c>
      <c r="S462">
        <f t="shared" si="86"/>
        <v>0</v>
      </c>
      <c r="T462">
        <f t="shared" si="87"/>
        <v>0</v>
      </c>
      <c r="U462">
        <f t="shared" si="88"/>
        <v>0</v>
      </c>
      <c r="V462">
        <f t="shared" si="89"/>
        <v>0</v>
      </c>
      <c r="AL462">
        <f t="shared" si="90"/>
        <v>0</v>
      </c>
      <c r="AM462">
        <f t="shared" si="91"/>
        <v>0</v>
      </c>
      <c r="AN462">
        <f t="shared" si="92"/>
        <v>0</v>
      </c>
      <c r="AO462" t="str">
        <f t="shared" si="93"/>
        <v/>
      </c>
      <c r="AP462" t="str">
        <f t="shared" si="94"/>
        <v/>
      </c>
      <c r="AQ462" t="str">
        <f t="shared" si="95"/>
        <v/>
      </c>
    </row>
    <row r="463" spans="1:43" x14ac:dyDescent="0.35">
      <c r="A463" t="s">
        <v>472</v>
      </c>
      <c r="B463" t="s">
        <v>322</v>
      </c>
      <c r="C463" t="s">
        <v>187</v>
      </c>
      <c r="D463" t="s">
        <v>162</v>
      </c>
      <c r="E463">
        <v>0.33998738528083672</v>
      </c>
      <c r="F463">
        <v>0.38470704438797487</v>
      </c>
      <c r="G463">
        <v>0.27530557033118852</v>
      </c>
      <c r="H463">
        <v>2.65</v>
      </c>
      <c r="I463">
        <v>2.5</v>
      </c>
      <c r="J463">
        <v>3.2</v>
      </c>
      <c r="K463" t="s">
        <v>43</v>
      </c>
      <c r="L463" t="s">
        <v>43</v>
      </c>
      <c r="M463" t="s">
        <v>43</v>
      </c>
      <c r="N463">
        <v>0</v>
      </c>
      <c r="O463">
        <v>1</v>
      </c>
      <c r="P463">
        <v>0</v>
      </c>
      <c r="Q463">
        <f t="shared" si="84"/>
        <v>0</v>
      </c>
      <c r="R463">
        <f t="shared" si="85"/>
        <v>0</v>
      </c>
      <c r="S463">
        <f t="shared" si="86"/>
        <v>0</v>
      </c>
      <c r="T463">
        <f t="shared" si="87"/>
        <v>0</v>
      </c>
      <c r="U463">
        <f t="shared" si="88"/>
        <v>0</v>
      </c>
      <c r="V463">
        <f t="shared" si="89"/>
        <v>0</v>
      </c>
      <c r="AL463">
        <f t="shared" si="90"/>
        <v>0</v>
      </c>
      <c r="AM463">
        <f t="shared" si="91"/>
        <v>0</v>
      </c>
      <c r="AN463">
        <f t="shared" si="92"/>
        <v>0</v>
      </c>
      <c r="AO463" t="str">
        <f t="shared" si="93"/>
        <v/>
      </c>
      <c r="AP463" t="str">
        <f t="shared" si="94"/>
        <v/>
      </c>
      <c r="AQ463" t="str">
        <f t="shared" si="95"/>
        <v/>
      </c>
    </row>
    <row r="464" spans="1:43" x14ac:dyDescent="0.35">
      <c r="A464" t="s">
        <v>472</v>
      </c>
      <c r="B464" t="s">
        <v>239</v>
      </c>
      <c r="C464" t="s">
        <v>339</v>
      </c>
      <c r="D464" t="s">
        <v>169</v>
      </c>
      <c r="E464">
        <v>0.28615298713150239</v>
      </c>
      <c r="F464">
        <v>0.42263996931360798</v>
      </c>
      <c r="G464">
        <v>0.29120704355488952</v>
      </c>
      <c r="H464">
        <v>2.85</v>
      </c>
      <c r="I464">
        <v>2.4</v>
      </c>
      <c r="J464">
        <v>3.35</v>
      </c>
      <c r="K464" t="s">
        <v>43</v>
      </c>
      <c r="L464" t="s">
        <v>43</v>
      </c>
      <c r="M464" t="s">
        <v>43</v>
      </c>
      <c r="N464">
        <v>1</v>
      </c>
      <c r="O464">
        <v>0</v>
      </c>
      <c r="P464">
        <v>0</v>
      </c>
      <c r="Q464">
        <f t="shared" si="84"/>
        <v>0</v>
      </c>
      <c r="R464">
        <f t="shared" si="85"/>
        <v>0</v>
      </c>
      <c r="S464">
        <f t="shared" si="86"/>
        <v>0</v>
      </c>
      <c r="T464">
        <f t="shared" si="87"/>
        <v>0</v>
      </c>
      <c r="U464">
        <f t="shared" si="88"/>
        <v>0</v>
      </c>
      <c r="V464">
        <f t="shared" si="89"/>
        <v>0</v>
      </c>
      <c r="AL464">
        <f t="shared" si="90"/>
        <v>0</v>
      </c>
      <c r="AM464">
        <f t="shared" si="91"/>
        <v>0</v>
      </c>
      <c r="AN464">
        <f t="shared" si="92"/>
        <v>0</v>
      </c>
      <c r="AO464" t="str">
        <f t="shared" si="93"/>
        <v/>
      </c>
      <c r="AP464" t="str">
        <f t="shared" si="94"/>
        <v/>
      </c>
      <c r="AQ464" t="str">
        <f t="shared" si="95"/>
        <v/>
      </c>
    </row>
    <row r="465" spans="1:43" x14ac:dyDescent="0.35">
      <c r="A465" t="s">
        <v>472</v>
      </c>
      <c r="B465" t="s">
        <v>168</v>
      </c>
      <c r="C465" t="s">
        <v>251</v>
      </c>
      <c r="D465" t="s">
        <v>169</v>
      </c>
      <c r="E465">
        <v>0.60510021736124309</v>
      </c>
      <c r="F465">
        <v>0.15298943559249931</v>
      </c>
      <c r="G465">
        <v>0.24191034704625761</v>
      </c>
      <c r="H465">
        <v>1.65</v>
      </c>
      <c r="I465">
        <v>5.75</v>
      </c>
      <c r="J465">
        <v>3.45</v>
      </c>
      <c r="K465" t="s">
        <v>30</v>
      </c>
      <c r="L465" t="s">
        <v>43</v>
      </c>
      <c r="M465" t="s">
        <v>43</v>
      </c>
      <c r="N465">
        <v>1</v>
      </c>
      <c r="O465">
        <v>0</v>
      </c>
      <c r="P465">
        <v>0</v>
      </c>
      <c r="Q465">
        <f t="shared" si="84"/>
        <v>0</v>
      </c>
      <c r="R465">
        <f t="shared" si="85"/>
        <v>0</v>
      </c>
      <c r="S465">
        <f t="shared" si="86"/>
        <v>0</v>
      </c>
      <c r="T465">
        <f t="shared" si="87"/>
        <v>0</v>
      </c>
      <c r="U465">
        <f t="shared" si="88"/>
        <v>0</v>
      </c>
      <c r="V465">
        <f t="shared" si="89"/>
        <v>0</v>
      </c>
      <c r="AL465">
        <f t="shared" si="90"/>
        <v>0</v>
      </c>
      <c r="AM465">
        <f t="shared" si="91"/>
        <v>0</v>
      </c>
      <c r="AN465">
        <f t="shared" si="92"/>
        <v>0</v>
      </c>
      <c r="AO465" t="str">
        <f t="shared" si="93"/>
        <v/>
      </c>
      <c r="AP465" t="str">
        <f t="shared" si="94"/>
        <v/>
      </c>
      <c r="AQ465" t="str">
        <f t="shared" si="95"/>
        <v/>
      </c>
    </row>
    <row r="466" spans="1:43" x14ac:dyDescent="0.35">
      <c r="A466" t="s">
        <v>472</v>
      </c>
      <c r="B466" t="s">
        <v>338</v>
      </c>
      <c r="C466" t="s">
        <v>244</v>
      </c>
      <c r="D466" t="s">
        <v>169</v>
      </c>
      <c r="E466">
        <v>0.2387303278030864</v>
      </c>
      <c r="F466">
        <v>0.50665624293459732</v>
      </c>
      <c r="G466">
        <v>0.25461342926231628</v>
      </c>
      <c r="H466">
        <v>4.05</v>
      </c>
      <c r="I466">
        <v>1.95</v>
      </c>
      <c r="J466">
        <v>3.35</v>
      </c>
      <c r="K466" t="s">
        <v>43</v>
      </c>
      <c r="L466" t="s">
        <v>30</v>
      </c>
      <c r="M466" t="s">
        <v>43</v>
      </c>
      <c r="N466">
        <v>0</v>
      </c>
      <c r="O466">
        <v>1</v>
      </c>
      <c r="P466">
        <v>0</v>
      </c>
      <c r="Q466">
        <f t="shared" si="84"/>
        <v>0</v>
      </c>
      <c r="R466">
        <f t="shared" si="85"/>
        <v>0</v>
      </c>
      <c r="S466">
        <f t="shared" si="86"/>
        <v>0</v>
      </c>
      <c r="T466">
        <f t="shared" si="87"/>
        <v>0</v>
      </c>
      <c r="U466">
        <f t="shared" si="88"/>
        <v>0</v>
      </c>
      <c r="V466">
        <f t="shared" si="89"/>
        <v>0</v>
      </c>
      <c r="AL466">
        <f t="shared" si="90"/>
        <v>0</v>
      </c>
      <c r="AM466">
        <f t="shared" si="91"/>
        <v>0</v>
      </c>
      <c r="AN466">
        <f t="shared" si="92"/>
        <v>0</v>
      </c>
      <c r="AO466" t="str">
        <f t="shared" si="93"/>
        <v/>
      </c>
      <c r="AP466" t="str">
        <f t="shared" si="94"/>
        <v/>
      </c>
      <c r="AQ466" t="str">
        <f t="shared" si="95"/>
        <v/>
      </c>
    </row>
    <row r="467" spans="1:43" x14ac:dyDescent="0.35">
      <c r="A467" t="s">
        <v>472</v>
      </c>
      <c r="B467" t="s">
        <v>414</v>
      </c>
      <c r="C467" t="s">
        <v>120</v>
      </c>
      <c r="D467" t="s">
        <v>63</v>
      </c>
      <c r="E467">
        <v>0.3806454605887809</v>
      </c>
      <c r="F467">
        <v>0.33263844939804837</v>
      </c>
      <c r="G467">
        <v>0.28671609001317072</v>
      </c>
      <c r="H467">
        <v>2.0499999999999998</v>
      </c>
      <c r="I467">
        <v>3.4</v>
      </c>
      <c r="J467">
        <v>3.15</v>
      </c>
      <c r="K467" t="s">
        <v>30</v>
      </c>
      <c r="L467" t="s">
        <v>30</v>
      </c>
      <c r="M467" t="s">
        <v>30</v>
      </c>
      <c r="N467">
        <v>0</v>
      </c>
      <c r="O467">
        <v>0</v>
      </c>
      <c r="P467">
        <v>1</v>
      </c>
      <c r="Q467">
        <f t="shared" si="84"/>
        <v>0</v>
      </c>
      <c r="R467">
        <f t="shared" si="85"/>
        <v>0</v>
      </c>
      <c r="S467">
        <f t="shared" si="86"/>
        <v>0</v>
      </c>
      <c r="T467">
        <f t="shared" si="87"/>
        <v>0</v>
      </c>
      <c r="U467">
        <f t="shared" si="88"/>
        <v>0</v>
      </c>
      <c r="V467">
        <f t="shared" si="89"/>
        <v>0</v>
      </c>
      <c r="AL467">
        <f t="shared" si="90"/>
        <v>0</v>
      </c>
      <c r="AM467">
        <f t="shared" si="91"/>
        <v>0</v>
      </c>
      <c r="AN467">
        <f t="shared" si="92"/>
        <v>0</v>
      </c>
      <c r="AO467" t="str">
        <f t="shared" si="93"/>
        <v/>
      </c>
      <c r="AP467" t="str">
        <f t="shared" si="94"/>
        <v/>
      </c>
      <c r="AQ467" t="str">
        <f t="shared" si="95"/>
        <v/>
      </c>
    </row>
    <row r="468" spans="1:43" x14ac:dyDescent="0.35">
      <c r="A468" t="s">
        <v>472</v>
      </c>
      <c r="B468" t="s">
        <v>253</v>
      </c>
      <c r="C468" t="s">
        <v>114</v>
      </c>
      <c r="D468" t="s">
        <v>79</v>
      </c>
      <c r="E468">
        <v>0.49999011540260102</v>
      </c>
      <c r="F468">
        <v>0.21617747147025179</v>
      </c>
      <c r="G468">
        <v>0.28383241312714719</v>
      </c>
      <c r="H468">
        <v>2.02</v>
      </c>
      <c r="I468">
        <v>3.65</v>
      </c>
      <c r="J468">
        <v>3.3</v>
      </c>
      <c r="K468" t="s">
        <v>30</v>
      </c>
      <c r="L468" t="s">
        <v>43</v>
      </c>
      <c r="M468" t="s">
        <v>43</v>
      </c>
      <c r="N468">
        <v>1</v>
      </c>
      <c r="O468">
        <v>0</v>
      </c>
      <c r="P468">
        <v>0</v>
      </c>
      <c r="Q468">
        <f t="shared" si="84"/>
        <v>0</v>
      </c>
      <c r="R468">
        <f t="shared" si="85"/>
        <v>0</v>
      </c>
      <c r="S468">
        <f t="shared" si="86"/>
        <v>0</v>
      </c>
      <c r="T468">
        <f t="shared" si="87"/>
        <v>0</v>
      </c>
      <c r="U468">
        <f t="shared" si="88"/>
        <v>0</v>
      </c>
      <c r="V468">
        <f t="shared" si="89"/>
        <v>0</v>
      </c>
      <c r="AL468">
        <f t="shared" si="90"/>
        <v>0</v>
      </c>
      <c r="AM468">
        <f t="shared" si="91"/>
        <v>0</v>
      </c>
      <c r="AN468">
        <f t="shared" si="92"/>
        <v>0</v>
      </c>
      <c r="AO468" t="str">
        <f t="shared" si="93"/>
        <v/>
      </c>
      <c r="AP468" t="str">
        <f t="shared" si="94"/>
        <v/>
      </c>
      <c r="AQ468" t="str">
        <f t="shared" si="95"/>
        <v/>
      </c>
    </row>
    <row r="469" spans="1:43" x14ac:dyDescent="0.35">
      <c r="A469" t="s">
        <v>472</v>
      </c>
      <c r="B469" t="s">
        <v>237</v>
      </c>
      <c r="C469" t="s">
        <v>352</v>
      </c>
      <c r="D469" t="s">
        <v>174</v>
      </c>
      <c r="E469">
        <v>0.16128327945400281</v>
      </c>
      <c r="F469">
        <v>0.64301114633352574</v>
      </c>
      <c r="G469">
        <v>0.19570557421247151</v>
      </c>
      <c r="H469">
        <v>6.2</v>
      </c>
      <c r="I469">
        <v>1.57</v>
      </c>
      <c r="J469">
        <v>4</v>
      </c>
      <c r="K469" t="s">
        <v>30</v>
      </c>
      <c r="L469" t="s">
        <v>30</v>
      </c>
      <c r="M469" t="s">
        <v>43</v>
      </c>
      <c r="N469">
        <v>0</v>
      </c>
      <c r="O469">
        <v>1</v>
      </c>
      <c r="P469">
        <v>0</v>
      </c>
      <c r="Q469">
        <f t="shared" si="84"/>
        <v>0</v>
      </c>
      <c r="R469">
        <f t="shared" si="85"/>
        <v>0</v>
      </c>
      <c r="S469">
        <f t="shared" si="86"/>
        <v>0</v>
      </c>
      <c r="T469">
        <f t="shared" si="87"/>
        <v>0</v>
      </c>
      <c r="U469">
        <f t="shared" si="88"/>
        <v>0</v>
      </c>
      <c r="V469">
        <f t="shared" si="89"/>
        <v>0</v>
      </c>
      <c r="AL469">
        <f t="shared" si="90"/>
        <v>0</v>
      </c>
      <c r="AM469">
        <f t="shared" si="91"/>
        <v>0</v>
      </c>
      <c r="AN469">
        <f t="shared" si="92"/>
        <v>0</v>
      </c>
      <c r="AO469" t="str">
        <f t="shared" si="93"/>
        <v/>
      </c>
      <c r="AP469" t="str">
        <f t="shared" si="94"/>
        <v/>
      </c>
      <c r="AQ469" t="str">
        <f t="shared" si="95"/>
        <v/>
      </c>
    </row>
    <row r="470" spans="1:43" x14ac:dyDescent="0.35">
      <c r="A470" t="s">
        <v>472</v>
      </c>
      <c r="B470" t="s">
        <v>403</v>
      </c>
      <c r="C470" t="s">
        <v>52</v>
      </c>
      <c r="D470" t="s">
        <v>53</v>
      </c>
      <c r="E470">
        <v>0.69181026241484789</v>
      </c>
      <c r="F470">
        <v>0.1126270785743243</v>
      </c>
      <c r="G470">
        <v>0.19556265901082789</v>
      </c>
      <c r="H470">
        <v>1.38</v>
      </c>
      <c r="I470">
        <v>6.5</v>
      </c>
      <c r="J470">
        <v>4.6500000000000004</v>
      </c>
      <c r="K470" t="s">
        <v>43</v>
      </c>
      <c r="L470" t="s">
        <v>43</v>
      </c>
      <c r="M470" t="s">
        <v>43</v>
      </c>
      <c r="N470">
        <v>1</v>
      </c>
      <c r="O470">
        <v>0</v>
      </c>
      <c r="P470">
        <v>0</v>
      </c>
      <c r="Q470">
        <f t="shared" si="84"/>
        <v>0</v>
      </c>
      <c r="R470">
        <f t="shared" si="85"/>
        <v>0</v>
      </c>
      <c r="S470">
        <f t="shared" si="86"/>
        <v>0</v>
      </c>
      <c r="T470">
        <f t="shared" si="87"/>
        <v>0</v>
      </c>
      <c r="U470">
        <f t="shared" si="88"/>
        <v>0</v>
      </c>
      <c r="V470">
        <f t="shared" si="89"/>
        <v>0</v>
      </c>
      <c r="AL470">
        <f t="shared" si="90"/>
        <v>0</v>
      </c>
      <c r="AM470">
        <f t="shared" si="91"/>
        <v>0</v>
      </c>
      <c r="AN470">
        <f t="shared" si="92"/>
        <v>0</v>
      </c>
      <c r="AO470" t="str">
        <f t="shared" si="93"/>
        <v/>
      </c>
      <c r="AP470" t="str">
        <f t="shared" si="94"/>
        <v/>
      </c>
      <c r="AQ470" t="str">
        <f t="shared" si="95"/>
        <v/>
      </c>
    </row>
    <row r="471" spans="1:43" x14ac:dyDescent="0.35">
      <c r="A471" t="s">
        <v>472</v>
      </c>
      <c r="B471" t="s">
        <v>55</v>
      </c>
      <c r="C471" t="s">
        <v>391</v>
      </c>
      <c r="D471" t="s">
        <v>53</v>
      </c>
      <c r="E471">
        <v>0.27407917678634708</v>
      </c>
      <c r="F471">
        <v>0.4504051905229996</v>
      </c>
      <c r="G471">
        <v>0.27551563269065349</v>
      </c>
      <c r="H471">
        <v>3.55</v>
      </c>
      <c r="I471">
        <v>1.88</v>
      </c>
      <c r="J471">
        <v>3.85</v>
      </c>
      <c r="K471" t="s">
        <v>30</v>
      </c>
      <c r="L471" t="s">
        <v>30</v>
      </c>
      <c r="M471" t="s">
        <v>43</v>
      </c>
      <c r="N471">
        <v>1</v>
      </c>
      <c r="O471">
        <v>0</v>
      </c>
      <c r="P471">
        <v>0</v>
      </c>
      <c r="Q471">
        <f t="shared" si="84"/>
        <v>0</v>
      </c>
      <c r="R471">
        <f t="shared" si="85"/>
        <v>0</v>
      </c>
      <c r="S471">
        <f t="shared" si="86"/>
        <v>0</v>
      </c>
      <c r="T471">
        <f t="shared" si="87"/>
        <v>0</v>
      </c>
      <c r="U471">
        <f t="shared" si="88"/>
        <v>0</v>
      </c>
      <c r="V471">
        <f t="shared" si="89"/>
        <v>0</v>
      </c>
      <c r="AL471">
        <f t="shared" si="90"/>
        <v>0</v>
      </c>
      <c r="AM471">
        <f t="shared" si="91"/>
        <v>0</v>
      </c>
      <c r="AN471">
        <f t="shared" si="92"/>
        <v>0</v>
      </c>
      <c r="AO471" t="str">
        <f t="shared" si="93"/>
        <v/>
      </c>
      <c r="AP471" t="str">
        <f t="shared" si="94"/>
        <v/>
      </c>
      <c r="AQ471" t="str">
        <f t="shared" si="95"/>
        <v/>
      </c>
    </row>
    <row r="472" spans="1:43" x14ac:dyDescent="0.35">
      <c r="A472" t="s">
        <v>472</v>
      </c>
      <c r="B472" t="s">
        <v>129</v>
      </c>
      <c r="C472" t="s">
        <v>93</v>
      </c>
      <c r="D472" t="s">
        <v>50</v>
      </c>
      <c r="E472">
        <v>0.32571328259802629</v>
      </c>
      <c r="F472">
        <v>0.39075973232410632</v>
      </c>
      <c r="G472">
        <v>0.2835269850778675</v>
      </c>
      <c r="H472">
        <v>2.5</v>
      </c>
      <c r="I472">
        <v>2.7</v>
      </c>
      <c r="J472">
        <v>3.35</v>
      </c>
      <c r="K472" t="s">
        <v>43</v>
      </c>
      <c r="L472" t="s">
        <v>43</v>
      </c>
      <c r="M472" t="s">
        <v>30</v>
      </c>
      <c r="N472">
        <v>0</v>
      </c>
      <c r="O472">
        <v>1</v>
      </c>
      <c r="P472">
        <v>0</v>
      </c>
      <c r="Q472">
        <f t="shared" si="84"/>
        <v>0</v>
      </c>
      <c r="R472">
        <f t="shared" si="85"/>
        <v>0</v>
      </c>
      <c r="S472">
        <f t="shared" si="86"/>
        <v>0</v>
      </c>
      <c r="T472">
        <f t="shared" si="87"/>
        <v>0</v>
      </c>
      <c r="U472">
        <f t="shared" si="88"/>
        <v>0</v>
      </c>
      <c r="V472">
        <f t="shared" si="89"/>
        <v>0</v>
      </c>
      <c r="AL472">
        <f t="shared" si="90"/>
        <v>0</v>
      </c>
      <c r="AM472">
        <f t="shared" si="91"/>
        <v>0</v>
      </c>
      <c r="AN472">
        <f t="shared" si="92"/>
        <v>0</v>
      </c>
      <c r="AO472" t="str">
        <f t="shared" si="93"/>
        <v/>
      </c>
      <c r="AP472" t="str">
        <f t="shared" si="94"/>
        <v/>
      </c>
      <c r="AQ472" t="str">
        <f t="shared" si="95"/>
        <v/>
      </c>
    </row>
    <row r="473" spans="1:43" x14ac:dyDescent="0.35">
      <c r="A473" t="s">
        <v>472</v>
      </c>
      <c r="B473" t="s">
        <v>408</v>
      </c>
      <c r="C473" t="s">
        <v>91</v>
      </c>
      <c r="D473" t="s">
        <v>66</v>
      </c>
      <c r="E473">
        <v>0.31086915176528979</v>
      </c>
      <c r="F473">
        <v>0.38885924751031542</v>
      </c>
      <c r="G473">
        <v>0.3002716007243949</v>
      </c>
      <c r="H473">
        <v>2.82</v>
      </c>
      <c r="I473">
        <v>2.5</v>
      </c>
      <c r="J473">
        <v>3.15</v>
      </c>
      <c r="K473" t="s">
        <v>30</v>
      </c>
      <c r="L473" t="s">
        <v>43</v>
      </c>
      <c r="M473" t="s">
        <v>43</v>
      </c>
      <c r="N473">
        <v>1</v>
      </c>
      <c r="O473">
        <v>0</v>
      </c>
      <c r="P473">
        <v>0</v>
      </c>
      <c r="Q473">
        <f t="shared" si="84"/>
        <v>0</v>
      </c>
      <c r="R473">
        <f t="shared" si="85"/>
        <v>0</v>
      </c>
      <c r="S473">
        <f t="shared" si="86"/>
        <v>0</v>
      </c>
      <c r="T473">
        <f t="shared" si="87"/>
        <v>0</v>
      </c>
      <c r="U473">
        <f t="shared" si="88"/>
        <v>0</v>
      </c>
      <c r="V473">
        <f t="shared" si="89"/>
        <v>0</v>
      </c>
      <c r="AL473">
        <f t="shared" si="90"/>
        <v>0</v>
      </c>
      <c r="AM473">
        <f t="shared" si="91"/>
        <v>0</v>
      </c>
      <c r="AN473">
        <f t="shared" si="92"/>
        <v>0</v>
      </c>
      <c r="AO473" t="str">
        <f t="shared" si="93"/>
        <v/>
      </c>
      <c r="AP473" t="str">
        <f t="shared" si="94"/>
        <v/>
      </c>
      <c r="AQ473" t="str">
        <f t="shared" si="95"/>
        <v/>
      </c>
    </row>
    <row r="474" spans="1:43" x14ac:dyDescent="0.35">
      <c r="A474" t="s">
        <v>472</v>
      </c>
      <c r="B474" t="s">
        <v>113</v>
      </c>
      <c r="C474" t="s">
        <v>429</v>
      </c>
      <c r="D474" t="s">
        <v>58</v>
      </c>
      <c r="E474">
        <v>0.55225985588327886</v>
      </c>
      <c r="F474">
        <v>0.18482680272616059</v>
      </c>
      <c r="G474">
        <v>0.26291334139056038</v>
      </c>
      <c r="H474">
        <v>1.75</v>
      </c>
      <c r="I474">
        <v>4.5</v>
      </c>
      <c r="J474">
        <v>4.05</v>
      </c>
      <c r="K474" t="s">
        <v>30</v>
      </c>
      <c r="L474" t="s">
        <v>30</v>
      </c>
      <c r="M474" t="s">
        <v>30</v>
      </c>
      <c r="N474">
        <v>1</v>
      </c>
      <c r="O474">
        <v>0</v>
      </c>
      <c r="P474">
        <v>0</v>
      </c>
      <c r="Q474">
        <f t="shared" si="84"/>
        <v>0</v>
      </c>
      <c r="R474">
        <f t="shared" si="85"/>
        <v>0</v>
      </c>
      <c r="S474">
        <f t="shared" si="86"/>
        <v>0</v>
      </c>
      <c r="T474">
        <f t="shared" si="87"/>
        <v>0</v>
      </c>
      <c r="U474">
        <f t="shared" si="88"/>
        <v>0</v>
      </c>
      <c r="V474">
        <f t="shared" si="89"/>
        <v>0</v>
      </c>
      <c r="AL474">
        <f t="shared" si="90"/>
        <v>0</v>
      </c>
      <c r="AM474">
        <f t="shared" si="91"/>
        <v>0</v>
      </c>
      <c r="AN474">
        <f t="shared" si="92"/>
        <v>0</v>
      </c>
      <c r="AO474" t="str">
        <f t="shared" si="93"/>
        <v/>
      </c>
      <c r="AP474" t="str">
        <f t="shared" si="94"/>
        <v/>
      </c>
      <c r="AQ474" t="str">
        <f t="shared" si="95"/>
        <v/>
      </c>
    </row>
    <row r="475" spans="1:43" x14ac:dyDescent="0.35">
      <c r="A475" t="s">
        <v>472</v>
      </c>
      <c r="B475" t="s">
        <v>444</v>
      </c>
      <c r="C475" t="s">
        <v>474</v>
      </c>
      <c r="D475" t="s">
        <v>179</v>
      </c>
      <c r="E475">
        <v>0.28542381180117199</v>
      </c>
      <c r="F475">
        <v>0.41043981659200129</v>
      </c>
      <c r="G475">
        <v>0.30413637160682661</v>
      </c>
      <c r="H475">
        <v>3.65</v>
      </c>
      <c r="I475">
        <v>2.25</v>
      </c>
      <c r="J475">
        <v>2.75</v>
      </c>
      <c r="K475" t="s">
        <v>43</v>
      </c>
      <c r="L475" t="s">
        <v>43</v>
      </c>
      <c r="M475" t="s">
        <v>43</v>
      </c>
      <c r="N475">
        <v>0</v>
      </c>
      <c r="O475">
        <v>1</v>
      </c>
      <c r="P475">
        <v>0</v>
      </c>
      <c r="Q475">
        <f t="shared" si="84"/>
        <v>0</v>
      </c>
      <c r="R475">
        <f t="shared" si="85"/>
        <v>0</v>
      </c>
      <c r="S475">
        <f t="shared" si="86"/>
        <v>0</v>
      </c>
      <c r="T475">
        <f t="shared" si="87"/>
        <v>0</v>
      </c>
      <c r="U475">
        <f t="shared" si="88"/>
        <v>0</v>
      </c>
      <c r="V475">
        <f t="shared" si="89"/>
        <v>0</v>
      </c>
      <c r="AL475">
        <f t="shared" si="90"/>
        <v>0</v>
      </c>
      <c r="AM475">
        <f t="shared" si="91"/>
        <v>0</v>
      </c>
      <c r="AN475">
        <f t="shared" si="92"/>
        <v>0</v>
      </c>
      <c r="AO475" t="str">
        <f t="shared" si="93"/>
        <v/>
      </c>
      <c r="AP475" t="str">
        <f t="shared" si="94"/>
        <v/>
      </c>
      <c r="AQ475" t="str">
        <f t="shared" si="95"/>
        <v/>
      </c>
    </row>
    <row r="476" spans="1:43" x14ac:dyDescent="0.35">
      <c r="A476" t="s">
        <v>472</v>
      </c>
      <c r="B476" t="s">
        <v>258</v>
      </c>
      <c r="C476" t="s">
        <v>165</v>
      </c>
      <c r="D476" t="s">
        <v>71</v>
      </c>
      <c r="E476">
        <v>0.23852442089625719</v>
      </c>
      <c r="F476">
        <v>0.50706961609995072</v>
      </c>
      <c r="G476">
        <v>0.2544059630037922</v>
      </c>
      <c r="H476">
        <v>3.9</v>
      </c>
      <c r="I476">
        <v>2.0499999999999998</v>
      </c>
      <c r="J476">
        <v>3.45</v>
      </c>
      <c r="K476" t="s">
        <v>30</v>
      </c>
      <c r="L476" t="s">
        <v>30</v>
      </c>
      <c r="M476" t="s">
        <v>43</v>
      </c>
      <c r="N476">
        <v>0</v>
      </c>
      <c r="O476">
        <v>0</v>
      </c>
      <c r="P476">
        <v>1</v>
      </c>
      <c r="Q476">
        <f t="shared" si="84"/>
        <v>0</v>
      </c>
      <c r="R476">
        <f t="shared" si="85"/>
        <v>0</v>
      </c>
      <c r="S476">
        <f t="shared" si="86"/>
        <v>0</v>
      </c>
      <c r="T476">
        <f t="shared" si="87"/>
        <v>0</v>
      </c>
      <c r="U476">
        <f t="shared" si="88"/>
        <v>0</v>
      </c>
      <c r="V476">
        <f t="shared" si="89"/>
        <v>0</v>
      </c>
      <c r="AL476">
        <f t="shared" si="90"/>
        <v>0</v>
      </c>
      <c r="AM476">
        <f t="shared" si="91"/>
        <v>0</v>
      </c>
      <c r="AN476">
        <f t="shared" si="92"/>
        <v>0</v>
      </c>
      <c r="AO476" t="str">
        <f t="shared" si="93"/>
        <v/>
      </c>
      <c r="AP476" t="str">
        <f t="shared" si="94"/>
        <v/>
      </c>
      <c r="AQ476" t="str">
        <f t="shared" si="95"/>
        <v/>
      </c>
    </row>
    <row r="477" spans="1:43" x14ac:dyDescent="0.35">
      <c r="A477" t="s">
        <v>472</v>
      </c>
      <c r="B477" t="s">
        <v>164</v>
      </c>
      <c r="C477" t="s">
        <v>101</v>
      </c>
      <c r="D477" t="s">
        <v>79</v>
      </c>
      <c r="E477">
        <v>9.1544195904098E-2</v>
      </c>
      <c r="F477">
        <v>0.78596665715501601</v>
      </c>
      <c r="G477">
        <v>0.1224891469408859</v>
      </c>
      <c r="H477">
        <v>12</v>
      </c>
      <c r="I477">
        <v>1.21</v>
      </c>
      <c r="J477">
        <v>6.5</v>
      </c>
      <c r="K477" t="s">
        <v>30</v>
      </c>
      <c r="L477" t="s">
        <v>30</v>
      </c>
      <c r="M477" t="s">
        <v>43</v>
      </c>
      <c r="N477">
        <v>0</v>
      </c>
      <c r="O477">
        <v>1</v>
      </c>
      <c r="P477">
        <v>0</v>
      </c>
      <c r="Q477">
        <f t="shared" si="84"/>
        <v>0</v>
      </c>
      <c r="R477">
        <f t="shared" si="85"/>
        <v>0</v>
      </c>
      <c r="S477">
        <f t="shared" si="86"/>
        <v>0</v>
      </c>
      <c r="T477">
        <f t="shared" si="87"/>
        <v>0</v>
      </c>
      <c r="U477">
        <f t="shared" si="88"/>
        <v>0</v>
      </c>
      <c r="V477">
        <f t="shared" si="89"/>
        <v>0</v>
      </c>
      <c r="AL477">
        <f t="shared" si="90"/>
        <v>0</v>
      </c>
      <c r="AM477">
        <f t="shared" si="91"/>
        <v>0</v>
      </c>
      <c r="AN477">
        <f t="shared" si="92"/>
        <v>0</v>
      </c>
      <c r="AO477" t="str">
        <f t="shared" si="93"/>
        <v/>
      </c>
      <c r="AP477" t="str">
        <f t="shared" si="94"/>
        <v/>
      </c>
      <c r="AQ477" t="str">
        <f t="shared" si="95"/>
        <v/>
      </c>
    </row>
    <row r="478" spans="1:43" x14ac:dyDescent="0.35">
      <c r="A478" t="s">
        <v>472</v>
      </c>
      <c r="B478" t="s">
        <v>77</v>
      </c>
      <c r="C478" t="s">
        <v>231</v>
      </c>
      <c r="D478" t="s">
        <v>79</v>
      </c>
      <c r="E478">
        <v>0.29098894608566572</v>
      </c>
      <c r="F478">
        <v>0.44328615212290418</v>
      </c>
      <c r="G478">
        <v>0.26572490179143021</v>
      </c>
      <c r="H478">
        <v>2.95</v>
      </c>
      <c r="I478">
        <v>2.2000000000000002</v>
      </c>
      <c r="J478">
        <v>3.45</v>
      </c>
      <c r="K478" t="s">
        <v>43</v>
      </c>
      <c r="L478" t="s">
        <v>43</v>
      </c>
      <c r="M478" t="s">
        <v>43</v>
      </c>
      <c r="N478">
        <v>0</v>
      </c>
      <c r="O478">
        <v>1</v>
      </c>
      <c r="P478">
        <v>0</v>
      </c>
      <c r="Q478">
        <f t="shared" si="84"/>
        <v>0</v>
      </c>
      <c r="R478">
        <f t="shared" si="85"/>
        <v>0</v>
      </c>
      <c r="S478">
        <f t="shared" si="86"/>
        <v>0</v>
      </c>
      <c r="T478">
        <f t="shared" si="87"/>
        <v>0</v>
      </c>
      <c r="U478">
        <f t="shared" si="88"/>
        <v>0</v>
      </c>
      <c r="V478">
        <f t="shared" si="89"/>
        <v>0</v>
      </c>
      <c r="AL478">
        <f t="shared" si="90"/>
        <v>0</v>
      </c>
      <c r="AM478">
        <f t="shared" si="91"/>
        <v>0</v>
      </c>
      <c r="AN478">
        <f t="shared" si="92"/>
        <v>0</v>
      </c>
      <c r="AO478" t="str">
        <f t="shared" si="93"/>
        <v/>
      </c>
      <c r="AP478" t="str">
        <f t="shared" si="94"/>
        <v/>
      </c>
      <c r="AQ478" t="str">
        <f t="shared" si="95"/>
        <v/>
      </c>
    </row>
    <row r="479" spans="1:43" x14ac:dyDescent="0.35">
      <c r="A479" t="s">
        <v>472</v>
      </c>
      <c r="B479" t="s">
        <v>176</v>
      </c>
      <c r="C479" t="s">
        <v>262</v>
      </c>
      <c r="D479" t="s">
        <v>174</v>
      </c>
      <c r="E479">
        <v>0.15114214946223919</v>
      </c>
      <c r="F479">
        <v>0.66130571769111113</v>
      </c>
      <c r="G479">
        <v>0.18755213284664979</v>
      </c>
      <c r="H479">
        <v>7.7</v>
      </c>
      <c r="I479">
        <v>1.45</v>
      </c>
      <c r="J479">
        <v>4.4000000000000004</v>
      </c>
      <c r="K479" t="s">
        <v>30</v>
      </c>
      <c r="L479" t="s">
        <v>30</v>
      </c>
      <c r="M479" t="s">
        <v>43</v>
      </c>
      <c r="N479">
        <v>0</v>
      </c>
      <c r="O479">
        <v>0</v>
      </c>
      <c r="P479">
        <v>1</v>
      </c>
      <c r="Q479">
        <f t="shared" si="84"/>
        <v>0</v>
      </c>
      <c r="R479">
        <f t="shared" si="85"/>
        <v>0</v>
      </c>
      <c r="S479">
        <f t="shared" si="86"/>
        <v>0</v>
      </c>
      <c r="T479">
        <f t="shared" si="87"/>
        <v>0</v>
      </c>
      <c r="U479">
        <f t="shared" si="88"/>
        <v>0</v>
      </c>
      <c r="V479">
        <f t="shared" si="89"/>
        <v>0</v>
      </c>
      <c r="AL479">
        <f t="shared" si="90"/>
        <v>0</v>
      </c>
      <c r="AM479">
        <f t="shared" si="91"/>
        <v>0</v>
      </c>
      <c r="AN479">
        <f t="shared" si="92"/>
        <v>0</v>
      </c>
      <c r="AO479" t="str">
        <f t="shared" si="93"/>
        <v/>
      </c>
      <c r="AP479" t="str">
        <f t="shared" si="94"/>
        <v/>
      </c>
      <c r="AQ479" t="str">
        <f t="shared" si="95"/>
        <v/>
      </c>
    </row>
    <row r="480" spans="1:43" x14ac:dyDescent="0.35">
      <c r="A480" t="s">
        <v>472</v>
      </c>
      <c r="B480" t="s">
        <v>158</v>
      </c>
      <c r="C480" t="s">
        <v>230</v>
      </c>
      <c r="D480" t="s">
        <v>76</v>
      </c>
      <c r="E480">
        <v>0.66137829469659459</v>
      </c>
      <c r="F480">
        <v>0.12647267384385649</v>
      </c>
      <c r="G480">
        <v>0.21214903145954889</v>
      </c>
      <c r="H480">
        <v>1.42</v>
      </c>
      <c r="I480">
        <v>7.25</v>
      </c>
      <c r="J480">
        <v>4.8499999999999996</v>
      </c>
      <c r="K480" t="s">
        <v>30</v>
      </c>
      <c r="L480" t="s">
        <v>43</v>
      </c>
      <c r="M480" t="s">
        <v>43</v>
      </c>
      <c r="N480">
        <v>0</v>
      </c>
      <c r="O480">
        <v>1</v>
      </c>
      <c r="P480">
        <v>0</v>
      </c>
      <c r="Q480">
        <f t="shared" si="84"/>
        <v>0</v>
      </c>
      <c r="R480">
        <f t="shared" si="85"/>
        <v>0</v>
      </c>
      <c r="S480">
        <f t="shared" si="86"/>
        <v>0</v>
      </c>
      <c r="T480">
        <f t="shared" si="87"/>
        <v>0</v>
      </c>
      <c r="U480">
        <f t="shared" si="88"/>
        <v>0</v>
      </c>
      <c r="V480">
        <f t="shared" si="89"/>
        <v>0</v>
      </c>
      <c r="AL480">
        <f t="shared" si="90"/>
        <v>0</v>
      </c>
      <c r="AM480">
        <f t="shared" si="91"/>
        <v>0</v>
      </c>
      <c r="AN480">
        <f t="shared" si="92"/>
        <v>0</v>
      </c>
      <c r="AO480" t="str">
        <f t="shared" si="93"/>
        <v/>
      </c>
      <c r="AP480" t="str">
        <f t="shared" si="94"/>
        <v/>
      </c>
      <c r="AQ480" t="str">
        <f t="shared" si="95"/>
        <v/>
      </c>
    </row>
    <row r="481" spans="1:43" x14ac:dyDescent="0.35">
      <c r="A481" t="s">
        <v>472</v>
      </c>
      <c r="B481" t="s">
        <v>116</v>
      </c>
      <c r="C481" t="s">
        <v>64</v>
      </c>
      <c r="D481" t="s">
        <v>66</v>
      </c>
      <c r="E481">
        <v>0.67935688604023026</v>
      </c>
      <c r="F481">
        <v>0.1180913099247958</v>
      </c>
      <c r="G481">
        <v>0.202551804034974</v>
      </c>
      <c r="H481">
        <v>1.42</v>
      </c>
      <c r="I481">
        <v>7</v>
      </c>
      <c r="J481">
        <v>4.9000000000000004</v>
      </c>
      <c r="K481" t="s">
        <v>30</v>
      </c>
      <c r="L481" t="s">
        <v>43</v>
      </c>
      <c r="M481" t="s">
        <v>43</v>
      </c>
      <c r="N481">
        <v>1</v>
      </c>
      <c r="O481">
        <v>0</v>
      </c>
      <c r="P481">
        <v>0</v>
      </c>
      <c r="Q481">
        <f t="shared" si="84"/>
        <v>0</v>
      </c>
      <c r="R481">
        <f t="shared" si="85"/>
        <v>0</v>
      </c>
      <c r="S481">
        <f t="shared" si="86"/>
        <v>0</v>
      </c>
      <c r="T481">
        <f t="shared" si="87"/>
        <v>0</v>
      </c>
      <c r="U481">
        <f t="shared" si="88"/>
        <v>0</v>
      </c>
      <c r="V481">
        <f t="shared" si="89"/>
        <v>0</v>
      </c>
      <c r="AL481">
        <f t="shared" si="90"/>
        <v>0</v>
      </c>
      <c r="AM481">
        <f t="shared" si="91"/>
        <v>0</v>
      </c>
      <c r="AN481">
        <f t="shared" si="92"/>
        <v>0</v>
      </c>
      <c r="AO481" t="str">
        <f t="shared" si="93"/>
        <v/>
      </c>
      <c r="AP481" t="str">
        <f t="shared" si="94"/>
        <v/>
      </c>
      <c r="AQ481" t="str">
        <f t="shared" si="95"/>
        <v/>
      </c>
    </row>
    <row r="482" spans="1:43" x14ac:dyDescent="0.35">
      <c r="A482" t="s">
        <v>472</v>
      </c>
      <c r="B482" t="s">
        <v>428</v>
      </c>
      <c r="C482" t="s">
        <v>389</v>
      </c>
      <c r="D482" t="s">
        <v>179</v>
      </c>
      <c r="E482">
        <v>0.28779787556322378</v>
      </c>
      <c r="F482">
        <v>0.41307973653114333</v>
      </c>
      <c r="G482">
        <v>0.299122387905633</v>
      </c>
      <c r="H482">
        <v>3.2</v>
      </c>
      <c r="I482">
        <v>2.4</v>
      </c>
      <c r="J482">
        <v>2.85</v>
      </c>
      <c r="K482" t="s">
        <v>43</v>
      </c>
      <c r="L482" t="s">
        <v>43</v>
      </c>
      <c r="M482" t="s">
        <v>43</v>
      </c>
      <c r="N482">
        <v>0</v>
      </c>
      <c r="O482">
        <v>0</v>
      </c>
      <c r="P482">
        <v>1</v>
      </c>
      <c r="Q482">
        <f t="shared" si="84"/>
        <v>0</v>
      </c>
      <c r="R482">
        <f t="shared" si="85"/>
        <v>0</v>
      </c>
      <c r="S482">
        <f t="shared" si="86"/>
        <v>0</v>
      </c>
      <c r="T482">
        <f t="shared" si="87"/>
        <v>0</v>
      </c>
      <c r="U482">
        <f t="shared" si="88"/>
        <v>0</v>
      </c>
      <c r="V482">
        <f t="shared" si="89"/>
        <v>0</v>
      </c>
      <c r="AL482">
        <f t="shared" si="90"/>
        <v>0</v>
      </c>
      <c r="AM482">
        <f t="shared" si="91"/>
        <v>0</v>
      </c>
      <c r="AN482">
        <f t="shared" si="92"/>
        <v>0</v>
      </c>
      <c r="AO482" t="str">
        <f t="shared" si="93"/>
        <v/>
      </c>
      <c r="AP482" t="str">
        <f t="shared" si="94"/>
        <v/>
      </c>
      <c r="AQ482" t="str">
        <f t="shared" si="95"/>
        <v/>
      </c>
    </row>
    <row r="483" spans="1:43" x14ac:dyDescent="0.35">
      <c r="A483" t="s">
        <v>472</v>
      </c>
      <c r="B483" t="s">
        <v>78</v>
      </c>
      <c r="C483" t="s">
        <v>115</v>
      </c>
      <c r="D483" t="s">
        <v>79</v>
      </c>
      <c r="E483">
        <v>0.63991584674937407</v>
      </c>
      <c r="F483">
        <v>0.1379102946105277</v>
      </c>
      <c r="G483">
        <v>0.2221738586400982</v>
      </c>
      <c r="H483">
        <v>1.62</v>
      </c>
      <c r="I483">
        <v>4.6500000000000004</v>
      </c>
      <c r="J483">
        <v>4.05</v>
      </c>
      <c r="K483" t="s">
        <v>30</v>
      </c>
      <c r="L483" t="s">
        <v>43</v>
      </c>
      <c r="M483" t="s">
        <v>43</v>
      </c>
      <c r="N483">
        <v>0</v>
      </c>
      <c r="O483">
        <v>0</v>
      </c>
      <c r="P483">
        <v>1</v>
      </c>
      <c r="Q483">
        <f t="shared" si="84"/>
        <v>0</v>
      </c>
      <c r="R483">
        <f t="shared" si="85"/>
        <v>0</v>
      </c>
      <c r="S483">
        <f t="shared" si="86"/>
        <v>0</v>
      </c>
      <c r="T483">
        <f t="shared" si="87"/>
        <v>0</v>
      </c>
      <c r="U483">
        <f t="shared" si="88"/>
        <v>0</v>
      </c>
      <c r="V483">
        <f t="shared" si="89"/>
        <v>0</v>
      </c>
      <c r="AL483">
        <f t="shared" si="90"/>
        <v>0</v>
      </c>
      <c r="AM483">
        <f t="shared" si="91"/>
        <v>0</v>
      </c>
      <c r="AN483">
        <f t="shared" si="92"/>
        <v>0</v>
      </c>
      <c r="AO483" t="str">
        <f t="shared" si="93"/>
        <v/>
      </c>
      <c r="AP483" t="str">
        <f t="shared" si="94"/>
        <v/>
      </c>
      <c r="AQ483" t="str">
        <f t="shared" si="95"/>
        <v/>
      </c>
    </row>
    <row r="484" spans="1:43" x14ac:dyDescent="0.35">
      <c r="A484" t="s">
        <v>472</v>
      </c>
      <c r="B484" t="s">
        <v>99</v>
      </c>
      <c r="C484" t="s">
        <v>422</v>
      </c>
      <c r="D484" t="s">
        <v>58</v>
      </c>
      <c r="E484">
        <v>0.16455740559127449</v>
      </c>
      <c r="F484">
        <v>0.6384111383806117</v>
      </c>
      <c r="G484">
        <v>0.19703145602811381</v>
      </c>
      <c r="H484">
        <v>4.7</v>
      </c>
      <c r="I484">
        <v>1.78</v>
      </c>
      <c r="J484">
        <v>3.8</v>
      </c>
      <c r="K484" t="s">
        <v>30</v>
      </c>
      <c r="L484" t="s">
        <v>30</v>
      </c>
      <c r="M484" t="s">
        <v>30</v>
      </c>
      <c r="N484">
        <v>1</v>
      </c>
      <c r="O484">
        <v>0</v>
      </c>
      <c r="P484">
        <v>0</v>
      </c>
      <c r="Q484">
        <f t="shared" si="84"/>
        <v>0</v>
      </c>
      <c r="R484">
        <f t="shared" si="85"/>
        <v>0.11165414723326283</v>
      </c>
      <c r="S484">
        <f t="shared" si="86"/>
        <v>0</v>
      </c>
      <c r="T484">
        <f t="shared" si="87"/>
        <v>0</v>
      </c>
      <c r="U484">
        <f t="shared" si="88"/>
        <v>0</v>
      </c>
      <c r="V484">
        <f t="shared" si="89"/>
        <v>0</v>
      </c>
      <c r="AL484">
        <f t="shared" si="90"/>
        <v>0</v>
      </c>
      <c r="AM484">
        <f t="shared" si="91"/>
        <v>0.11165414723326283</v>
      </c>
      <c r="AN484">
        <f t="shared" si="92"/>
        <v>0</v>
      </c>
      <c r="AO484" t="str">
        <f t="shared" si="93"/>
        <v/>
      </c>
      <c r="AP484">
        <f t="shared" si="94"/>
        <v>-0.11165414723326283</v>
      </c>
      <c r="AQ484" t="str">
        <f t="shared" si="95"/>
        <v/>
      </c>
    </row>
    <row r="485" spans="1:43" x14ac:dyDescent="0.35">
      <c r="A485" t="s">
        <v>472</v>
      </c>
      <c r="B485" t="s">
        <v>95</v>
      </c>
      <c r="C485" t="s">
        <v>303</v>
      </c>
      <c r="D485" t="s">
        <v>71</v>
      </c>
      <c r="E485">
        <v>0.66145270326828598</v>
      </c>
      <c r="F485">
        <v>0.12639492924074239</v>
      </c>
      <c r="G485">
        <v>0.21215236749097169</v>
      </c>
      <c r="H485">
        <v>1.6</v>
      </c>
      <c r="I485">
        <v>6</v>
      </c>
      <c r="J485">
        <v>4.1500000000000004</v>
      </c>
      <c r="K485" t="s">
        <v>30</v>
      </c>
      <c r="L485" t="s">
        <v>43</v>
      </c>
      <c r="M485" t="s">
        <v>30</v>
      </c>
      <c r="N485">
        <v>0</v>
      </c>
      <c r="O485">
        <v>0</v>
      </c>
      <c r="P485">
        <v>1</v>
      </c>
      <c r="Q485">
        <f t="shared" si="84"/>
        <v>3.1913605486842411E-2</v>
      </c>
      <c r="R485">
        <f t="shared" si="85"/>
        <v>0</v>
      </c>
      <c r="S485">
        <f t="shared" si="86"/>
        <v>0</v>
      </c>
      <c r="T485">
        <f t="shared" si="87"/>
        <v>0</v>
      </c>
      <c r="U485">
        <f t="shared" si="88"/>
        <v>0</v>
      </c>
      <c r="V485">
        <f t="shared" si="89"/>
        <v>0</v>
      </c>
      <c r="AL485">
        <f t="shared" si="90"/>
        <v>3.1913605486842411E-2</v>
      </c>
      <c r="AM485">
        <f t="shared" si="91"/>
        <v>0</v>
      </c>
      <c r="AN485">
        <f t="shared" si="92"/>
        <v>0</v>
      </c>
      <c r="AO485">
        <f t="shared" si="93"/>
        <v>-3.1913605486842411E-2</v>
      </c>
      <c r="AP485" t="str">
        <f t="shared" si="94"/>
        <v/>
      </c>
      <c r="AQ485" t="str">
        <f t="shared" si="95"/>
        <v/>
      </c>
    </row>
    <row r="486" spans="1:43" x14ac:dyDescent="0.35">
      <c r="A486" t="s">
        <v>472</v>
      </c>
      <c r="B486" t="s">
        <v>216</v>
      </c>
      <c r="C486" t="s">
        <v>236</v>
      </c>
      <c r="D486" t="s">
        <v>174</v>
      </c>
      <c r="E486">
        <v>0.577495425261909</v>
      </c>
      <c r="F486">
        <v>0.16878987738817991</v>
      </c>
      <c r="G486">
        <v>0.2537146973499112</v>
      </c>
      <c r="H486">
        <v>1.7</v>
      </c>
      <c r="I486">
        <v>5.75</v>
      </c>
      <c r="J486">
        <v>3.45</v>
      </c>
      <c r="K486" t="s">
        <v>30</v>
      </c>
      <c r="L486" t="s">
        <v>43</v>
      </c>
      <c r="M486" t="s">
        <v>43</v>
      </c>
      <c r="N486">
        <v>1</v>
      </c>
      <c r="O486">
        <v>0</v>
      </c>
      <c r="P486">
        <v>0</v>
      </c>
      <c r="Q486">
        <f t="shared" si="84"/>
        <v>0</v>
      </c>
      <c r="R486">
        <f t="shared" si="85"/>
        <v>0</v>
      </c>
      <c r="S486">
        <f t="shared" si="86"/>
        <v>0</v>
      </c>
      <c r="T486">
        <f t="shared" si="87"/>
        <v>0</v>
      </c>
      <c r="U486">
        <f t="shared" si="88"/>
        <v>0</v>
      </c>
      <c r="V486">
        <f t="shared" si="89"/>
        <v>0</v>
      </c>
      <c r="AL486">
        <f t="shared" si="90"/>
        <v>0</v>
      </c>
      <c r="AM486">
        <f t="shared" si="91"/>
        <v>0</v>
      </c>
      <c r="AN486">
        <f t="shared" si="92"/>
        <v>0</v>
      </c>
      <c r="AO486" t="str">
        <f t="shared" si="93"/>
        <v/>
      </c>
      <c r="AP486" t="str">
        <f t="shared" si="94"/>
        <v/>
      </c>
      <c r="AQ486" t="str">
        <f t="shared" si="95"/>
        <v/>
      </c>
    </row>
    <row r="487" spans="1:43" x14ac:dyDescent="0.35">
      <c r="A487" t="s">
        <v>472</v>
      </c>
      <c r="B487" t="s">
        <v>73</v>
      </c>
      <c r="C487" t="s">
        <v>386</v>
      </c>
      <c r="D487" t="s">
        <v>66</v>
      </c>
      <c r="E487">
        <v>0.34521471517812519</v>
      </c>
      <c r="F487">
        <v>0.34196342381122857</v>
      </c>
      <c r="G487">
        <v>0.31282186101064607</v>
      </c>
      <c r="H487">
        <v>2.6</v>
      </c>
      <c r="I487">
        <v>2.7</v>
      </c>
      <c r="J487">
        <v>3.1</v>
      </c>
      <c r="K487" t="s">
        <v>43</v>
      </c>
      <c r="L487" t="s">
        <v>43</v>
      </c>
      <c r="M487" t="s">
        <v>30</v>
      </c>
      <c r="N487">
        <v>0</v>
      </c>
      <c r="O487">
        <v>0</v>
      </c>
      <c r="P487">
        <v>1</v>
      </c>
      <c r="Q487">
        <f t="shared" si="84"/>
        <v>0</v>
      </c>
      <c r="R487">
        <f t="shared" si="85"/>
        <v>0</v>
      </c>
      <c r="S487">
        <f t="shared" si="86"/>
        <v>0</v>
      </c>
      <c r="T487">
        <f t="shared" si="87"/>
        <v>0</v>
      </c>
      <c r="U487">
        <f t="shared" si="88"/>
        <v>0</v>
      </c>
      <c r="V487">
        <f t="shared" si="89"/>
        <v>0</v>
      </c>
      <c r="AL487">
        <f t="shared" si="90"/>
        <v>0</v>
      </c>
      <c r="AM487">
        <f t="shared" si="91"/>
        <v>0</v>
      </c>
      <c r="AN487">
        <f t="shared" si="92"/>
        <v>0</v>
      </c>
      <c r="AO487" t="str">
        <f t="shared" si="93"/>
        <v/>
      </c>
      <c r="AP487" t="str">
        <f t="shared" si="94"/>
        <v/>
      </c>
      <c r="AQ487" t="str">
        <f t="shared" si="95"/>
        <v/>
      </c>
    </row>
    <row r="488" spans="1:43" x14ac:dyDescent="0.35">
      <c r="A488" t="s">
        <v>472</v>
      </c>
      <c r="B488" t="s">
        <v>264</v>
      </c>
      <c r="C488" t="s">
        <v>146</v>
      </c>
      <c r="D488" t="s">
        <v>42</v>
      </c>
      <c r="E488">
        <v>0.62562297793732158</v>
      </c>
      <c r="F488">
        <v>0.14444964526625459</v>
      </c>
      <c r="G488">
        <v>0.22992737679642369</v>
      </c>
      <c r="H488">
        <v>1.65</v>
      </c>
      <c r="I488">
        <v>5.25</v>
      </c>
      <c r="J488">
        <v>3.8</v>
      </c>
      <c r="K488" t="s">
        <v>30</v>
      </c>
      <c r="L488" t="s">
        <v>43</v>
      </c>
      <c r="M488" t="s">
        <v>43</v>
      </c>
      <c r="N488">
        <v>0</v>
      </c>
      <c r="O488">
        <v>0</v>
      </c>
      <c r="P488">
        <v>1</v>
      </c>
      <c r="Q488">
        <f t="shared" si="84"/>
        <v>0</v>
      </c>
      <c r="R488">
        <f t="shared" si="85"/>
        <v>0</v>
      </c>
      <c r="S488">
        <f t="shared" si="86"/>
        <v>0</v>
      </c>
      <c r="T488">
        <f t="shared" si="87"/>
        <v>0</v>
      </c>
      <c r="U488">
        <f t="shared" si="88"/>
        <v>0</v>
      </c>
      <c r="V488">
        <f t="shared" si="89"/>
        <v>0</v>
      </c>
      <c r="AL488">
        <f t="shared" si="90"/>
        <v>0</v>
      </c>
      <c r="AM488">
        <f t="shared" si="91"/>
        <v>0</v>
      </c>
      <c r="AN488">
        <f t="shared" si="92"/>
        <v>0</v>
      </c>
      <c r="AO488" t="str">
        <f t="shared" si="93"/>
        <v/>
      </c>
      <c r="AP488" t="str">
        <f t="shared" si="94"/>
        <v/>
      </c>
      <c r="AQ488" t="str">
        <f t="shared" si="95"/>
        <v/>
      </c>
    </row>
    <row r="489" spans="1:43" x14ac:dyDescent="0.35">
      <c r="A489" t="s">
        <v>472</v>
      </c>
      <c r="B489" t="s">
        <v>424</v>
      </c>
      <c r="C489" t="s">
        <v>475</v>
      </c>
      <c r="D489" t="s">
        <v>46</v>
      </c>
      <c r="E489">
        <v>0.31245375958939248</v>
      </c>
      <c r="F489">
        <v>0.396877780824615</v>
      </c>
      <c r="G489">
        <v>0.29066845958599241</v>
      </c>
      <c r="H489">
        <v>2.75</v>
      </c>
      <c r="I489">
        <v>2.5</v>
      </c>
      <c r="J489">
        <v>3.05</v>
      </c>
      <c r="K489" t="s">
        <v>43</v>
      </c>
      <c r="L489" t="s">
        <v>43</v>
      </c>
      <c r="M489" t="s">
        <v>43</v>
      </c>
      <c r="N489">
        <v>0</v>
      </c>
      <c r="O489">
        <v>0</v>
      </c>
      <c r="P489">
        <v>1</v>
      </c>
      <c r="Q489">
        <f t="shared" si="84"/>
        <v>0</v>
      </c>
      <c r="R489">
        <f t="shared" si="85"/>
        <v>0</v>
      </c>
      <c r="S489">
        <f t="shared" si="86"/>
        <v>0</v>
      </c>
      <c r="T489">
        <f t="shared" si="87"/>
        <v>0</v>
      </c>
      <c r="U489">
        <f t="shared" si="88"/>
        <v>0</v>
      </c>
      <c r="V489">
        <f t="shared" si="89"/>
        <v>0</v>
      </c>
      <c r="AL489">
        <f t="shared" si="90"/>
        <v>0</v>
      </c>
      <c r="AM489">
        <f t="shared" si="91"/>
        <v>0</v>
      </c>
      <c r="AN489">
        <f t="shared" si="92"/>
        <v>0</v>
      </c>
      <c r="AO489" t="str">
        <f t="shared" si="93"/>
        <v/>
      </c>
      <c r="AP489" t="str">
        <f t="shared" si="94"/>
        <v/>
      </c>
      <c r="AQ489" t="str">
        <f t="shared" si="95"/>
        <v/>
      </c>
    </row>
    <row r="490" spans="1:43" x14ac:dyDescent="0.35">
      <c r="A490" t="s">
        <v>476</v>
      </c>
      <c r="B490" t="s">
        <v>132</v>
      </c>
      <c r="C490" t="s">
        <v>154</v>
      </c>
      <c r="D490" t="s">
        <v>50</v>
      </c>
      <c r="E490">
        <v>0.36920152213720209</v>
      </c>
      <c r="F490">
        <v>0.31061878032196488</v>
      </c>
      <c r="G490">
        <v>0.32017969754083297</v>
      </c>
      <c r="H490">
        <v>2.2000000000000002</v>
      </c>
      <c r="I490">
        <v>3.3</v>
      </c>
      <c r="J490">
        <v>3.05</v>
      </c>
      <c r="K490" t="s">
        <v>43</v>
      </c>
      <c r="L490" t="s">
        <v>43</v>
      </c>
      <c r="M490" t="s">
        <v>43</v>
      </c>
      <c r="N490">
        <v>0</v>
      </c>
      <c r="O490">
        <v>0</v>
      </c>
      <c r="P490">
        <v>1</v>
      </c>
      <c r="Q490">
        <f t="shared" si="84"/>
        <v>0</v>
      </c>
      <c r="R490">
        <f t="shared" si="85"/>
        <v>0</v>
      </c>
      <c r="S490">
        <f t="shared" si="86"/>
        <v>0</v>
      </c>
      <c r="T490">
        <f t="shared" si="87"/>
        <v>0</v>
      </c>
      <c r="U490">
        <f t="shared" si="88"/>
        <v>0</v>
      </c>
      <c r="V490">
        <f t="shared" si="89"/>
        <v>0</v>
      </c>
      <c r="AL490">
        <f t="shared" si="90"/>
        <v>0</v>
      </c>
      <c r="AM490">
        <f t="shared" si="91"/>
        <v>0</v>
      </c>
      <c r="AN490">
        <f t="shared" si="92"/>
        <v>0</v>
      </c>
      <c r="AO490" t="str">
        <f t="shared" si="93"/>
        <v/>
      </c>
      <c r="AP490" t="str">
        <f t="shared" si="94"/>
        <v/>
      </c>
      <c r="AQ490" t="str">
        <f t="shared" si="95"/>
        <v/>
      </c>
    </row>
    <row r="491" spans="1:43" x14ac:dyDescent="0.35">
      <c r="A491" t="s">
        <v>476</v>
      </c>
      <c r="B491" t="s">
        <v>57</v>
      </c>
      <c r="C491" t="s">
        <v>360</v>
      </c>
      <c r="D491" t="s">
        <v>58</v>
      </c>
      <c r="E491">
        <v>0.28230601759657492</v>
      </c>
      <c r="F491">
        <v>0.43117898724667492</v>
      </c>
      <c r="G491">
        <v>0.28651499515675027</v>
      </c>
      <c r="H491">
        <v>2.9</v>
      </c>
      <c r="I491">
        <v>2.5</v>
      </c>
      <c r="J491">
        <v>3.15</v>
      </c>
      <c r="K491" t="s">
        <v>43</v>
      </c>
      <c r="L491" t="s">
        <v>43</v>
      </c>
      <c r="M491" t="s">
        <v>43</v>
      </c>
      <c r="N491">
        <v>0</v>
      </c>
      <c r="O491">
        <v>0</v>
      </c>
      <c r="P491">
        <v>1</v>
      </c>
      <c r="Q491">
        <f t="shared" si="84"/>
        <v>0</v>
      </c>
      <c r="R491">
        <f t="shared" si="85"/>
        <v>0</v>
      </c>
      <c r="S491">
        <f t="shared" si="86"/>
        <v>0</v>
      </c>
      <c r="T491">
        <f t="shared" si="87"/>
        <v>0</v>
      </c>
      <c r="U491">
        <f t="shared" si="88"/>
        <v>0</v>
      </c>
      <c r="V491">
        <f t="shared" si="89"/>
        <v>0</v>
      </c>
      <c r="AL491">
        <f t="shared" si="90"/>
        <v>0</v>
      </c>
      <c r="AM491">
        <f t="shared" si="91"/>
        <v>0</v>
      </c>
      <c r="AN491">
        <f t="shared" si="92"/>
        <v>0</v>
      </c>
      <c r="AO491" t="str">
        <f t="shared" si="93"/>
        <v/>
      </c>
      <c r="AP491" t="str">
        <f t="shared" si="94"/>
        <v/>
      </c>
      <c r="AQ491" t="str">
        <f t="shared" si="95"/>
        <v/>
      </c>
    </row>
    <row r="492" spans="1:43" x14ac:dyDescent="0.35">
      <c r="A492" t="s">
        <v>476</v>
      </c>
      <c r="B492" t="s">
        <v>70</v>
      </c>
      <c r="C492" t="s">
        <v>166</v>
      </c>
      <c r="D492" t="s">
        <v>71</v>
      </c>
      <c r="E492">
        <v>0.67305044530937741</v>
      </c>
      <c r="F492">
        <v>0.1209306602003638</v>
      </c>
      <c r="G492">
        <v>0.20601889449025881</v>
      </c>
      <c r="H492">
        <v>1.47</v>
      </c>
      <c r="I492">
        <v>6.75</v>
      </c>
      <c r="J492">
        <v>4.25</v>
      </c>
      <c r="K492" t="s">
        <v>30</v>
      </c>
      <c r="L492" t="s">
        <v>43</v>
      </c>
      <c r="M492" t="s">
        <v>43</v>
      </c>
      <c r="N492">
        <v>1</v>
      </c>
      <c r="O492">
        <v>0</v>
      </c>
      <c r="P492">
        <v>0</v>
      </c>
      <c r="Q492">
        <f t="shared" si="84"/>
        <v>0</v>
      </c>
      <c r="R492">
        <f t="shared" si="85"/>
        <v>0</v>
      </c>
      <c r="S492">
        <f t="shared" si="86"/>
        <v>0</v>
      </c>
      <c r="T492">
        <f t="shared" si="87"/>
        <v>0</v>
      </c>
      <c r="U492">
        <f t="shared" si="88"/>
        <v>0</v>
      </c>
      <c r="V492">
        <f t="shared" si="89"/>
        <v>0</v>
      </c>
      <c r="AL492">
        <f t="shared" si="90"/>
        <v>0</v>
      </c>
      <c r="AM492">
        <f t="shared" si="91"/>
        <v>0</v>
      </c>
      <c r="AN492">
        <f t="shared" si="92"/>
        <v>0</v>
      </c>
      <c r="AO492" t="str">
        <f t="shared" si="93"/>
        <v/>
      </c>
      <c r="AP492" t="str">
        <f t="shared" si="94"/>
        <v/>
      </c>
      <c r="AQ492" t="str">
        <f t="shared" si="95"/>
        <v/>
      </c>
    </row>
    <row r="493" spans="1:43" x14ac:dyDescent="0.35">
      <c r="A493" t="s">
        <v>476</v>
      </c>
      <c r="B493" t="s">
        <v>411</v>
      </c>
      <c r="C493" t="s">
        <v>68</v>
      </c>
      <c r="D493" t="s">
        <v>66</v>
      </c>
      <c r="E493">
        <v>0.33965824108590709</v>
      </c>
      <c r="F493">
        <v>0.34298187807278591</v>
      </c>
      <c r="G493">
        <v>0.31735988084130701</v>
      </c>
      <c r="H493">
        <v>2.52</v>
      </c>
      <c r="I493">
        <v>2.85</v>
      </c>
      <c r="J493">
        <v>3.15</v>
      </c>
      <c r="K493" t="s">
        <v>30</v>
      </c>
      <c r="L493" t="s">
        <v>43</v>
      </c>
      <c r="M493" t="s">
        <v>30</v>
      </c>
      <c r="N493">
        <v>1</v>
      </c>
      <c r="O493">
        <v>0</v>
      </c>
      <c r="P493">
        <v>0</v>
      </c>
      <c r="Q493">
        <f t="shared" si="84"/>
        <v>0</v>
      </c>
      <c r="R493">
        <f t="shared" si="85"/>
        <v>0</v>
      </c>
      <c r="S493">
        <f t="shared" si="86"/>
        <v>0</v>
      </c>
      <c r="T493">
        <f t="shared" si="87"/>
        <v>0</v>
      </c>
      <c r="U493">
        <f t="shared" si="88"/>
        <v>0</v>
      </c>
      <c r="V493">
        <f t="shared" si="89"/>
        <v>0</v>
      </c>
      <c r="AL493">
        <f t="shared" si="90"/>
        <v>0</v>
      </c>
      <c r="AM493">
        <f t="shared" si="91"/>
        <v>0</v>
      </c>
      <c r="AN493">
        <f t="shared" si="92"/>
        <v>0</v>
      </c>
      <c r="AO493" t="str">
        <f t="shared" si="93"/>
        <v/>
      </c>
      <c r="AP493" t="str">
        <f t="shared" si="94"/>
        <v/>
      </c>
      <c r="AQ493" t="str">
        <f t="shared" si="95"/>
        <v/>
      </c>
    </row>
    <row r="494" spans="1:43" x14ac:dyDescent="0.35">
      <c r="A494" t="s">
        <v>476</v>
      </c>
      <c r="B494" t="s">
        <v>460</v>
      </c>
      <c r="C494" t="s">
        <v>464</v>
      </c>
      <c r="D494" t="s">
        <v>261</v>
      </c>
      <c r="E494">
        <v>7.5113326998829874E-2</v>
      </c>
      <c r="F494">
        <v>0.81936203097016891</v>
      </c>
      <c r="G494">
        <v>0.1055246420310014</v>
      </c>
      <c r="H494">
        <v>16</v>
      </c>
      <c r="I494">
        <v>1.0900000000000001</v>
      </c>
      <c r="J494">
        <v>9.25</v>
      </c>
      <c r="K494" t="s">
        <v>43</v>
      </c>
      <c r="L494" t="s">
        <v>43</v>
      </c>
      <c r="M494" t="s">
        <v>43</v>
      </c>
      <c r="N494">
        <v>0</v>
      </c>
      <c r="O494">
        <v>0</v>
      </c>
      <c r="P494">
        <v>1</v>
      </c>
      <c r="Q494">
        <f t="shared" si="84"/>
        <v>0</v>
      </c>
      <c r="R494">
        <f t="shared" si="85"/>
        <v>0</v>
      </c>
      <c r="S494">
        <f t="shared" si="86"/>
        <v>0</v>
      </c>
      <c r="T494">
        <f t="shared" si="87"/>
        <v>0</v>
      </c>
      <c r="U494">
        <f t="shared" si="88"/>
        <v>0</v>
      </c>
      <c r="V494">
        <f t="shared" si="89"/>
        <v>0</v>
      </c>
      <c r="AL494">
        <f t="shared" si="90"/>
        <v>0</v>
      </c>
      <c r="AM494">
        <f t="shared" si="91"/>
        <v>0</v>
      </c>
      <c r="AN494">
        <f t="shared" si="92"/>
        <v>0</v>
      </c>
      <c r="AO494" t="str">
        <f t="shared" si="93"/>
        <v/>
      </c>
      <c r="AP494" t="str">
        <f t="shared" si="94"/>
        <v/>
      </c>
      <c r="AQ494" t="str">
        <f t="shared" si="95"/>
        <v/>
      </c>
    </row>
    <row r="495" spans="1:43" x14ac:dyDescent="0.35">
      <c r="A495" t="s">
        <v>476</v>
      </c>
      <c r="B495" t="s">
        <v>287</v>
      </c>
      <c r="C495" t="s">
        <v>289</v>
      </c>
      <c r="D495" t="s">
        <v>135</v>
      </c>
      <c r="E495">
        <v>0.59654210093889759</v>
      </c>
      <c r="F495">
        <v>0.15735814757231251</v>
      </c>
      <c r="G495">
        <v>0.2460997514887899</v>
      </c>
      <c r="H495">
        <v>1.55</v>
      </c>
      <c r="I495">
        <v>5.75</v>
      </c>
      <c r="J495">
        <v>4</v>
      </c>
      <c r="K495" t="s">
        <v>30</v>
      </c>
      <c r="L495" t="s">
        <v>43</v>
      </c>
      <c r="M495" t="s">
        <v>43</v>
      </c>
      <c r="N495">
        <v>1</v>
      </c>
      <c r="O495">
        <v>0</v>
      </c>
      <c r="P495">
        <v>0</v>
      </c>
      <c r="Q495">
        <f t="shared" si="84"/>
        <v>0</v>
      </c>
      <c r="R495">
        <f t="shared" si="85"/>
        <v>0</v>
      </c>
      <c r="S495">
        <f t="shared" si="86"/>
        <v>0</v>
      </c>
      <c r="T495">
        <f t="shared" si="87"/>
        <v>0</v>
      </c>
      <c r="U495">
        <f t="shared" si="88"/>
        <v>0</v>
      </c>
      <c r="V495">
        <f t="shared" si="89"/>
        <v>0</v>
      </c>
      <c r="AL495">
        <f t="shared" si="90"/>
        <v>0</v>
      </c>
      <c r="AM495">
        <f t="shared" si="91"/>
        <v>0</v>
      </c>
      <c r="AN495">
        <f t="shared" si="92"/>
        <v>0</v>
      </c>
      <c r="AO495" t="str">
        <f t="shared" si="93"/>
        <v/>
      </c>
      <c r="AP495" t="str">
        <f t="shared" si="94"/>
        <v/>
      </c>
      <c r="AQ495" t="str">
        <f t="shared" si="95"/>
        <v/>
      </c>
    </row>
    <row r="496" spans="1:43" x14ac:dyDescent="0.35">
      <c r="A496" t="s">
        <v>476</v>
      </c>
      <c r="B496" t="s">
        <v>300</v>
      </c>
      <c r="C496" t="s">
        <v>398</v>
      </c>
      <c r="D496" t="s">
        <v>135</v>
      </c>
      <c r="E496">
        <v>0.40451957670762251</v>
      </c>
      <c r="F496">
        <v>0.28022382442082622</v>
      </c>
      <c r="G496">
        <v>0.31525659887155139</v>
      </c>
      <c r="H496">
        <v>2.2000000000000002</v>
      </c>
      <c r="I496">
        <v>3.05</v>
      </c>
      <c r="J496">
        <v>3.35</v>
      </c>
      <c r="K496" t="s">
        <v>43</v>
      </c>
      <c r="L496" t="s">
        <v>43</v>
      </c>
      <c r="M496" t="s">
        <v>30</v>
      </c>
      <c r="Q496">
        <f t="shared" si="84"/>
        <v>0</v>
      </c>
      <c r="R496">
        <f t="shared" si="85"/>
        <v>0</v>
      </c>
      <c r="S496">
        <f t="shared" si="86"/>
        <v>0</v>
      </c>
      <c r="T496">
        <f t="shared" si="87"/>
        <v>0</v>
      </c>
      <c r="U496">
        <f t="shared" si="88"/>
        <v>0</v>
      </c>
      <c r="V496">
        <f t="shared" si="89"/>
        <v>0</v>
      </c>
      <c r="AL496">
        <f t="shared" si="90"/>
        <v>0</v>
      </c>
      <c r="AM496">
        <f t="shared" si="91"/>
        <v>0</v>
      </c>
      <c r="AN496">
        <f t="shared" si="92"/>
        <v>0</v>
      </c>
      <c r="AO496" t="str">
        <f t="shared" si="93"/>
        <v/>
      </c>
      <c r="AP496" t="str">
        <f t="shared" si="94"/>
        <v/>
      </c>
      <c r="AQ496" t="str">
        <f t="shared" si="95"/>
        <v/>
      </c>
    </row>
    <row r="497" spans="1:43" x14ac:dyDescent="0.35">
      <c r="A497" t="s">
        <v>476</v>
      </c>
      <c r="B497" t="s">
        <v>397</v>
      </c>
      <c r="C497" t="s">
        <v>298</v>
      </c>
      <c r="D497" t="s">
        <v>135</v>
      </c>
      <c r="E497">
        <v>0.47068841364807551</v>
      </c>
      <c r="F497">
        <v>0.23382098658044079</v>
      </c>
      <c r="G497">
        <v>0.29549059977148379</v>
      </c>
      <c r="H497">
        <v>1.93</v>
      </c>
      <c r="I497">
        <v>3.75</v>
      </c>
      <c r="J497">
        <v>3.35</v>
      </c>
      <c r="K497" t="s">
        <v>30</v>
      </c>
      <c r="L497" t="s">
        <v>43</v>
      </c>
      <c r="M497" t="s">
        <v>43</v>
      </c>
      <c r="N497">
        <v>0</v>
      </c>
      <c r="O497">
        <v>0</v>
      </c>
      <c r="P497">
        <v>1</v>
      </c>
      <c r="Q497">
        <f t="shared" si="84"/>
        <v>0</v>
      </c>
      <c r="R497">
        <f t="shared" si="85"/>
        <v>0</v>
      </c>
      <c r="S497">
        <f t="shared" si="86"/>
        <v>0</v>
      </c>
      <c r="T497">
        <f t="shared" si="87"/>
        <v>0</v>
      </c>
      <c r="U497">
        <f t="shared" si="88"/>
        <v>0</v>
      </c>
      <c r="V497">
        <f t="shared" si="89"/>
        <v>0</v>
      </c>
      <c r="AL497">
        <f t="shared" si="90"/>
        <v>0</v>
      </c>
      <c r="AM497">
        <f t="shared" si="91"/>
        <v>0</v>
      </c>
      <c r="AN497">
        <f t="shared" si="92"/>
        <v>0</v>
      </c>
      <c r="AO497" t="str">
        <f t="shared" si="93"/>
        <v/>
      </c>
      <c r="AP497" t="str">
        <f t="shared" si="94"/>
        <v/>
      </c>
      <c r="AQ497" t="str">
        <f t="shared" si="95"/>
        <v/>
      </c>
    </row>
    <row r="498" spans="1:43" x14ac:dyDescent="0.35">
      <c r="A498" t="s">
        <v>476</v>
      </c>
      <c r="B498" t="s">
        <v>100</v>
      </c>
      <c r="C498" t="s">
        <v>254</v>
      </c>
      <c r="D498" t="s">
        <v>79</v>
      </c>
      <c r="E498">
        <v>0.27040091001257532</v>
      </c>
      <c r="F498">
        <v>0.4583158117432819</v>
      </c>
      <c r="G498">
        <v>0.27128327824414272</v>
      </c>
      <c r="H498">
        <v>3.25</v>
      </c>
      <c r="I498">
        <v>2.2000000000000002</v>
      </c>
      <c r="J498">
        <v>3.1</v>
      </c>
      <c r="K498" t="s">
        <v>43</v>
      </c>
      <c r="L498" t="s">
        <v>43</v>
      </c>
      <c r="M498" t="s">
        <v>43</v>
      </c>
      <c r="N498">
        <v>0</v>
      </c>
      <c r="O498">
        <v>1</v>
      </c>
      <c r="P498">
        <v>0</v>
      </c>
      <c r="Q498">
        <f t="shared" si="84"/>
        <v>0</v>
      </c>
      <c r="R498">
        <f t="shared" si="85"/>
        <v>0</v>
      </c>
      <c r="S498">
        <f t="shared" si="86"/>
        <v>0</v>
      </c>
      <c r="T498">
        <f t="shared" si="87"/>
        <v>0</v>
      </c>
      <c r="U498">
        <f t="shared" si="88"/>
        <v>0</v>
      </c>
      <c r="V498">
        <f t="shared" si="89"/>
        <v>0</v>
      </c>
      <c r="AL498">
        <f t="shared" si="90"/>
        <v>0</v>
      </c>
      <c r="AM498">
        <f t="shared" si="91"/>
        <v>0</v>
      </c>
      <c r="AN498">
        <f t="shared" si="92"/>
        <v>0</v>
      </c>
      <c r="AO498" t="str">
        <f t="shared" si="93"/>
        <v/>
      </c>
      <c r="AP498" t="str">
        <f t="shared" si="94"/>
        <v/>
      </c>
      <c r="AQ498" t="str">
        <f t="shared" si="95"/>
        <v/>
      </c>
    </row>
    <row r="499" spans="1:43" x14ac:dyDescent="0.35">
      <c r="A499" t="s">
        <v>476</v>
      </c>
      <c r="B499" t="s">
        <v>385</v>
      </c>
      <c r="C499" t="s">
        <v>436</v>
      </c>
      <c r="D499" t="s">
        <v>179</v>
      </c>
      <c r="E499">
        <v>0.32653975024420101</v>
      </c>
      <c r="F499">
        <v>0.35353803212663482</v>
      </c>
      <c r="G499">
        <v>0.31992221762916417</v>
      </c>
      <c r="H499">
        <v>2.8</v>
      </c>
      <c r="I499">
        <v>2.7</v>
      </c>
      <c r="J499">
        <v>2.82</v>
      </c>
      <c r="K499" t="s">
        <v>43</v>
      </c>
      <c r="L499" t="s">
        <v>43</v>
      </c>
      <c r="M499" t="s">
        <v>30</v>
      </c>
      <c r="N499">
        <v>0</v>
      </c>
      <c r="O499">
        <v>1</v>
      </c>
      <c r="P499">
        <v>0</v>
      </c>
      <c r="Q499">
        <f t="shared" si="84"/>
        <v>0</v>
      </c>
      <c r="R499">
        <f t="shared" si="85"/>
        <v>0</v>
      </c>
      <c r="S499">
        <f t="shared" si="86"/>
        <v>0</v>
      </c>
      <c r="T499">
        <f t="shared" si="87"/>
        <v>0</v>
      </c>
      <c r="U499">
        <f t="shared" si="88"/>
        <v>0</v>
      </c>
      <c r="V499">
        <f t="shared" si="89"/>
        <v>0</v>
      </c>
      <c r="AL499">
        <f t="shared" si="90"/>
        <v>0</v>
      </c>
      <c r="AM499">
        <f t="shared" si="91"/>
        <v>0</v>
      </c>
      <c r="AN499">
        <f t="shared" si="92"/>
        <v>0</v>
      </c>
      <c r="AO499" t="str">
        <f t="shared" si="93"/>
        <v/>
      </c>
      <c r="AP499" t="str">
        <f t="shared" si="94"/>
        <v/>
      </c>
      <c r="AQ499" t="str">
        <f t="shared" si="95"/>
        <v/>
      </c>
    </row>
    <row r="500" spans="1:43" x14ac:dyDescent="0.35">
      <c r="A500" t="s">
        <v>476</v>
      </c>
      <c r="B500" t="s">
        <v>226</v>
      </c>
      <c r="C500" t="s">
        <v>399</v>
      </c>
      <c r="D500" t="s">
        <v>50</v>
      </c>
      <c r="E500">
        <v>0.32203905188077159</v>
      </c>
      <c r="F500">
        <v>0.36962773856634779</v>
      </c>
      <c r="G500">
        <v>0.30833320955288052</v>
      </c>
      <c r="H500">
        <v>2.65</v>
      </c>
      <c r="I500">
        <v>2.6</v>
      </c>
      <c r="J500">
        <v>3.1</v>
      </c>
      <c r="K500" t="s">
        <v>43</v>
      </c>
      <c r="L500" t="s">
        <v>43</v>
      </c>
      <c r="M500" t="s">
        <v>43</v>
      </c>
      <c r="N500">
        <v>0</v>
      </c>
      <c r="O500">
        <v>0</v>
      </c>
      <c r="P500">
        <v>1</v>
      </c>
      <c r="Q500">
        <f t="shared" si="84"/>
        <v>0</v>
      </c>
      <c r="R500">
        <f t="shared" si="85"/>
        <v>0</v>
      </c>
      <c r="S500">
        <f t="shared" si="86"/>
        <v>0</v>
      </c>
      <c r="T500">
        <f t="shared" si="87"/>
        <v>0</v>
      </c>
      <c r="U500">
        <f t="shared" si="88"/>
        <v>0</v>
      </c>
      <c r="V500">
        <f t="shared" si="89"/>
        <v>0</v>
      </c>
      <c r="AL500">
        <f t="shared" si="90"/>
        <v>0</v>
      </c>
      <c r="AM500">
        <f t="shared" si="91"/>
        <v>0</v>
      </c>
      <c r="AN500">
        <f t="shared" si="92"/>
        <v>0</v>
      </c>
      <c r="AO500" t="str">
        <f t="shared" si="93"/>
        <v/>
      </c>
      <c r="AP500" t="str">
        <f t="shared" si="94"/>
        <v/>
      </c>
      <c r="AQ500" t="str">
        <f t="shared" si="95"/>
        <v/>
      </c>
    </row>
    <row r="501" spans="1:43" x14ac:dyDescent="0.35">
      <c r="A501" t="s">
        <v>476</v>
      </c>
      <c r="B501" t="s">
        <v>130</v>
      </c>
      <c r="C501" t="s">
        <v>270</v>
      </c>
      <c r="D501" t="s">
        <v>50</v>
      </c>
      <c r="E501">
        <v>0.29536849634790108</v>
      </c>
      <c r="F501">
        <v>0.41891423203438122</v>
      </c>
      <c r="G501">
        <v>0.28571727161771759</v>
      </c>
      <c r="H501">
        <v>2.95</v>
      </c>
      <c r="I501">
        <v>2.3199999999999998</v>
      </c>
      <c r="J501">
        <v>3.2</v>
      </c>
      <c r="K501" t="s">
        <v>43</v>
      </c>
      <c r="L501" t="s">
        <v>30</v>
      </c>
      <c r="M501" t="s">
        <v>43</v>
      </c>
      <c r="N501">
        <v>0</v>
      </c>
      <c r="O501">
        <v>1</v>
      </c>
      <c r="P501">
        <v>0</v>
      </c>
      <c r="Q501">
        <f t="shared" si="84"/>
        <v>0</v>
      </c>
      <c r="R501">
        <f t="shared" si="85"/>
        <v>0</v>
      </c>
      <c r="S501">
        <f t="shared" si="86"/>
        <v>0</v>
      </c>
      <c r="T501">
        <f t="shared" si="87"/>
        <v>0</v>
      </c>
      <c r="U501">
        <f t="shared" si="88"/>
        <v>0</v>
      </c>
      <c r="V501">
        <f t="shared" si="89"/>
        <v>0</v>
      </c>
      <c r="AL501">
        <f t="shared" si="90"/>
        <v>0</v>
      </c>
      <c r="AM501">
        <f t="shared" si="91"/>
        <v>0</v>
      </c>
      <c r="AN501">
        <f t="shared" si="92"/>
        <v>0</v>
      </c>
      <c r="AO501" t="str">
        <f t="shared" si="93"/>
        <v/>
      </c>
      <c r="AP501" t="str">
        <f t="shared" si="94"/>
        <v/>
      </c>
      <c r="AQ501" t="str">
        <f t="shared" si="95"/>
        <v/>
      </c>
    </row>
    <row r="502" spans="1:43" x14ac:dyDescent="0.35">
      <c r="A502" t="s">
        <v>476</v>
      </c>
      <c r="B502" t="s">
        <v>469</v>
      </c>
      <c r="C502" t="s">
        <v>457</v>
      </c>
      <c r="D502" t="s">
        <v>450</v>
      </c>
      <c r="E502">
        <v>0.41228207050269972</v>
      </c>
      <c r="F502">
        <v>0.28195382800806917</v>
      </c>
      <c r="G502">
        <v>0.30576410148923111</v>
      </c>
      <c r="H502">
        <v>2.25</v>
      </c>
      <c r="I502">
        <v>2.85</v>
      </c>
      <c r="J502">
        <v>3.45</v>
      </c>
      <c r="K502" t="s">
        <v>43</v>
      </c>
      <c r="L502" t="s">
        <v>43</v>
      </c>
      <c r="M502" t="s">
        <v>43</v>
      </c>
      <c r="N502">
        <v>0</v>
      </c>
      <c r="O502">
        <v>1</v>
      </c>
      <c r="P502">
        <v>0</v>
      </c>
      <c r="Q502">
        <f t="shared" si="84"/>
        <v>0</v>
      </c>
      <c r="R502">
        <f t="shared" si="85"/>
        <v>0</v>
      </c>
      <c r="S502">
        <f t="shared" si="86"/>
        <v>0</v>
      </c>
      <c r="T502">
        <f t="shared" si="87"/>
        <v>0</v>
      </c>
      <c r="U502">
        <f t="shared" si="88"/>
        <v>0</v>
      </c>
      <c r="V502">
        <f t="shared" si="89"/>
        <v>0</v>
      </c>
      <c r="AL502">
        <f t="shared" si="90"/>
        <v>0</v>
      </c>
      <c r="AM502">
        <f t="shared" si="91"/>
        <v>0</v>
      </c>
      <c r="AN502">
        <f t="shared" si="92"/>
        <v>0</v>
      </c>
      <c r="AO502" t="str">
        <f t="shared" si="93"/>
        <v/>
      </c>
      <c r="AP502" t="str">
        <f t="shared" si="94"/>
        <v/>
      </c>
      <c r="AQ502" t="str">
        <f t="shared" si="95"/>
        <v/>
      </c>
    </row>
    <row r="503" spans="1:43" x14ac:dyDescent="0.35">
      <c r="A503" t="s">
        <v>476</v>
      </c>
      <c r="B503" t="s">
        <v>387</v>
      </c>
      <c r="C503" t="s">
        <v>172</v>
      </c>
      <c r="D503" t="s">
        <v>174</v>
      </c>
      <c r="E503">
        <v>0.63610187882313696</v>
      </c>
      <c r="F503">
        <v>0.13857773555711159</v>
      </c>
      <c r="G503">
        <v>0.22532038561975151</v>
      </c>
      <c r="H503">
        <v>1.5</v>
      </c>
      <c r="I503">
        <v>7.5</v>
      </c>
      <c r="J503">
        <v>4.1500000000000004</v>
      </c>
      <c r="K503" t="s">
        <v>30</v>
      </c>
      <c r="L503" t="s">
        <v>43</v>
      </c>
      <c r="M503" t="s">
        <v>43</v>
      </c>
      <c r="N503">
        <v>1</v>
      </c>
      <c r="O503">
        <v>0</v>
      </c>
      <c r="P503">
        <v>0</v>
      </c>
      <c r="Q503">
        <f t="shared" si="84"/>
        <v>0</v>
      </c>
      <c r="R503">
        <f t="shared" si="85"/>
        <v>0</v>
      </c>
      <c r="S503">
        <f t="shared" si="86"/>
        <v>0</v>
      </c>
      <c r="T503">
        <f t="shared" si="87"/>
        <v>0</v>
      </c>
      <c r="U503">
        <f t="shared" si="88"/>
        <v>0</v>
      </c>
      <c r="V503">
        <f t="shared" si="89"/>
        <v>0</v>
      </c>
      <c r="AL503">
        <f t="shared" si="90"/>
        <v>0</v>
      </c>
      <c r="AM503">
        <f t="shared" si="91"/>
        <v>0</v>
      </c>
      <c r="AN503">
        <f t="shared" si="92"/>
        <v>0</v>
      </c>
      <c r="AO503" t="str">
        <f t="shared" si="93"/>
        <v/>
      </c>
      <c r="AP503" t="str">
        <f t="shared" si="94"/>
        <v/>
      </c>
      <c r="AQ503" t="str">
        <f t="shared" si="95"/>
        <v/>
      </c>
    </row>
    <row r="504" spans="1:43" x14ac:dyDescent="0.35">
      <c r="A504" t="s">
        <v>476</v>
      </c>
      <c r="B504" t="s">
        <v>467</v>
      </c>
      <c r="C504" t="s">
        <v>451</v>
      </c>
      <c r="D504" t="s">
        <v>450</v>
      </c>
      <c r="E504">
        <v>0.43796307887239022</v>
      </c>
      <c r="F504">
        <v>0.25976193583991503</v>
      </c>
      <c r="G504">
        <v>0.30227498528769492</v>
      </c>
      <c r="H504">
        <v>2.2000000000000002</v>
      </c>
      <c r="I504">
        <v>3.25</v>
      </c>
      <c r="J504">
        <v>3.15</v>
      </c>
      <c r="K504" t="s">
        <v>43</v>
      </c>
      <c r="L504" t="s">
        <v>43</v>
      </c>
      <c r="M504" t="s">
        <v>43</v>
      </c>
      <c r="N504">
        <v>0</v>
      </c>
      <c r="O504">
        <v>1</v>
      </c>
      <c r="P504">
        <v>0</v>
      </c>
      <c r="Q504">
        <f t="shared" si="84"/>
        <v>0</v>
      </c>
      <c r="R504">
        <f t="shared" si="85"/>
        <v>0</v>
      </c>
      <c r="S504">
        <f t="shared" si="86"/>
        <v>0</v>
      </c>
      <c r="T504">
        <f t="shared" si="87"/>
        <v>0</v>
      </c>
      <c r="U504">
        <f t="shared" si="88"/>
        <v>0</v>
      </c>
      <c r="V504">
        <f t="shared" si="89"/>
        <v>0</v>
      </c>
      <c r="AL504">
        <f t="shared" si="90"/>
        <v>0</v>
      </c>
      <c r="AM504">
        <f t="shared" si="91"/>
        <v>0</v>
      </c>
      <c r="AN504">
        <f t="shared" si="92"/>
        <v>0</v>
      </c>
      <c r="AO504" t="str">
        <f t="shared" si="93"/>
        <v/>
      </c>
      <c r="AP504" t="str">
        <f t="shared" si="94"/>
        <v/>
      </c>
      <c r="AQ504" t="str">
        <f t="shared" si="95"/>
        <v/>
      </c>
    </row>
    <row r="505" spans="1:43" x14ac:dyDescent="0.35">
      <c r="A505" t="s">
        <v>476</v>
      </c>
      <c r="B505" t="s">
        <v>354</v>
      </c>
      <c r="C505" t="s">
        <v>421</v>
      </c>
      <c r="D505" t="s">
        <v>66</v>
      </c>
      <c r="E505">
        <v>0.55454483609242378</v>
      </c>
      <c r="F505">
        <v>0.17862844033291769</v>
      </c>
      <c r="G505">
        <v>0.26682672357465842</v>
      </c>
      <c r="H505">
        <v>1.72</v>
      </c>
      <c r="I505">
        <v>4.8499999999999996</v>
      </c>
      <c r="J505">
        <v>3.6</v>
      </c>
      <c r="K505" t="s">
        <v>30</v>
      </c>
      <c r="L505" t="s">
        <v>43</v>
      </c>
      <c r="M505" t="s">
        <v>43</v>
      </c>
      <c r="N505">
        <v>1</v>
      </c>
      <c r="O505">
        <v>0</v>
      </c>
      <c r="P505">
        <v>0</v>
      </c>
      <c r="Q505">
        <f t="shared" si="84"/>
        <v>0</v>
      </c>
      <c r="R505">
        <f t="shared" si="85"/>
        <v>0</v>
      </c>
      <c r="S505">
        <f t="shared" si="86"/>
        <v>0</v>
      </c>
      <c r="T505">
        <f t="shared" si="87"/>
        <v>0</v>
      </c>
      <c r="U505">
        <f t="shared" si="88"/>
        <v>0</v>
      </c>
      <c r="V505">
        <f t="shared" si="89"/>
        <v>0</v>
      </c>
      <c r="AL505">
        <f t="shared" si="90"/>
        <v>0</v>
      </c>
      <c r="AM505">
        <f t="shared" si="91"/>
        <v>0</v>
      </c>
      <c r="AN505">
        <f t="shared" si="92"/>
        <v>0</v>
      </c>
      <c r="AO505" t="str">
        <f t="shared" si="93"/>
        <v/>
      </c>
      <c r="AP505" t="str">
        <f t="shared" si="94"/>
        <v/>
      </c>
      <c r="AQ505" t="str">
        <f t="shared" si="95"/>
        <v/>
      </c>
    </row>
    <row r="506" spans="1:43" x14ac:dyDescent="0.35">
      <c r="A506" t="s">
        <v>476</v>
      </c>
      <c r="B506" t="s">
        <v>334</v>
      </c>
      <c r="C506" t="s">
        <v>213</v>
      </c>
      <c r="D506" t="s">
        <v>71</v>
      </c>
      <c r="E506">
        <v>0.24924322862354689</v>
      </c>
      <c r="F506">
        <v>0.48133910946759523</v>
      </c>
      <c r="G506">
        <v>0.26941766190885791</v>
      </c>
      <c r="H506">
        <v>3.65</v>
      </c>
      <c r="I506">
        <v>2.1</v>
      </c>
      <c r="J506">
        <v>3.35</v>
      </c>
      <c r="K506" t="s">
        <v>43</v>
      </c>
      <c r="L506" t="s">
        <v>43</v>
      </c>
      <c r="M506" t="s">
        <v>43</v>
      </c>
      <c r="N506">
        <v>0</v>
      </c>
      <c r="O506">
        <v>0</v>
      </c>
      <c r="P506">
        <v>1</v>
      </c>
      <c r="Q506">
        <f t="shared" si="84"/>
        <v>0</v>
      </c>
      <c r="R506">
        <f t="shared" si="85"/>
        <v>0</v>
      </c>
      <c r="S506">
        <f t="shared" si="86"/>
        <v>0</v>
      </c>
      <c r="T506">
        <f t="shared" si="87"/>
        <v>0</v>
      </c>
      <c r="U506">
        <f t="shared" si="88"/>
        <v>0</v>
      </c>
      <c r="V506">
        <f t="shared" si="89"/>
        <v>0</v>
      </c>
      <c r="AL506">
        <f t="shared" si="90"/>
        <v>0</v>
      </c>
      <c r="AM506">
        <f t="shared" si="91"/>
        <v>0</v>
      </c>
      <c r="AN506">
        <f t="shared" si="92"/>
        <v>0</v>
      </c>
      <c r="AO506" t="str">
        <f t="shared" si="93"/>
        <v/>
      </c>
      <c r="AP506" t="str">
        <f t="shared" si="94"/>
        <v/>
      </c>
      <c r="AQ506" t="str">
        <f t="shared" si="95"/>
        <v/>
      </c>
    </row>
    <row r="507" spans="1:43" x14ac:dyDescent="0.35">
      <c r="A507" t="s">
        <v>476</v>
      </c>
      <c r="B507" t="s">
        <v>224</v>
      </c>
      <c r="C507" t="s">
        <v>430</v>
      </c>
      <c r="D507" t="s">
        <v>58</v>
      </c>
      <c r="E507">
        <v>0.34527988748484523</v>
      </c>
      <c r="F507">
        <v>0.34321775864458592</v>
      </c>
      <c r="G507">
        <v>0.31150235387056868</v>
      </c>
      <c r="H507">
        <v>2.4</v>
      </c>
      <c r="I507">
        <v>3.25</v>
      </c>
      <c r="J507">
        <v>3.1</v>
      </c>
      <c r="K507" t="s">
        <v>43</v>
      </c>
      <c r="L507" t="s">
        <v>43</v>
      </c>
      <c r="M507" t="s">
        <v>30</v>
      </c>
      <c r="N507">
        <v>1</v>
      </c>
      <c r="O507">
        <v>0</v>
      </c>
      <c r="P507">
        <v>0</v>
      </c>
      <c r="Q507">
        <f t="shared" si="84"/>
        <v>0</v>
      </c>
      <c r="R507">
        <f t="shared" si="85"/>
        <v>0</v>
      </c>
      <c r="S507">
        <f t="shared" si="86"/>
        <v>0</v>
      </c>
      <c r="T507">
        <f t="shared" si="87"/>
        <v>0</v>
      </c>
      <c r="U507">
        <f t="shared" si="88"/>
        <v>0</v>
      </c>
      <c r="V507">
        <f t="shared" si="89"/>
        <v>0</v>
      </c>
      <c r="AL507">
        <f t="shared" si="90"/>
        <v>0</v>
      </c>
      <c r="AM507">
        <f t="shared" si="91"/>
        <v>0</v>
      </c>
      <c r="AN507">
        <f t="shared" si="92"/>
        <v>0</v>
      </c>
      <c r="AO507" t="str">
        <f t="shared" si="93"/>
        <v/>
      </c>
      <c r="AP507" t="str">
        <f t="shared" si="94"/>
        <v/>
      </c>
      <c r="AQ507" t="str">
        <f t="shared" si="95"/>
        <v/>
      </c>
    </row>
    <row r="508" spans="1:43" x14ac:dyDescent="0.35">
      <c r="A508" t="s">
        <v>476</v>
      </c>
      <c r="B508" t="s">
        <v>67</v>
      </c>
      <c r="C508" t="s">
        <v>406</v>
      </c>
      <c r="D508" t="s">
        <v>66</v>
      </c>
      <c r="E508">
        <v>0.33201225136938239</v>
      </c>
      <c r="F508">
        <v>0.35185471344975588</v>
      </c>
      <c r="G508">
        <v>0.31613303518086172</v>
      </c>
      <c r="H508">
        <v>2.7</v>
      </c>
      <c r="I508">
        <v>2.7</v>
      </c>
      <c r="J508">
        <v>3.05</v>
      </c>
      <c r="K508" t="s">
        <v>43</v>
      </c>
      <c r="L508" t="s">
        <v>43</v>
      </c>
      <c r="M508" t="s">
        <v>30</v>
      </c>
      <c r="N508">
        <v>1</v>
      </c>
      <c r="O508">
        <v>0</v>
      </c>
      <c r="P508">
        <v>0</v>
      </c>
      <c r="Q508">
        <f t="shared" si="84"/>
        <v>0</v>
      </c>
      <c r="R508">
        <f t="shared" si="85"/>
        <v>0</v>
      </c>
      <c r="S508">
        <f t="shared" si="86"/>
        <v>0</v>
      </c>
      <c r="T508">
        <f t="shared" si="87"/>
        <v>0</v>
      </c>
      <c r="U508">
        <f t="shared" si="88"/>
        <v>0</v>
      </c>
      <c r="V508">
        <f t="shared" si="89"/>
        <v>0</v>
      </c>
      <c r="AL508">
        <f t="shared" si="90"/>
        <v>0</v>
      </c>
      <c r="AM508">
        <f t="shared" si="91"/>
        <v>0</v>
      </c>
      <c r="AN508">
        <f t="shared" si="92"/>
        <v>0</v>
      </c>
      <c r="AO508" t="str">
        <f t="shared" si="93"/>
        <v/>
      </c>
      <c r="AP508" t="str">
        <f t="shared" si="94"/>
        <v/>
      </c>
      <c r="AQ508" t="str">
        <f t="shared" si="95"/>
        <v/>
      </c>
    </row>
    <row r="509" spans="1:43" x14ac:dyDescent="0.35">
      <c r="A509" t="s">
        <v>476</v>
      </c>
      <c r="B509" t="s">
        <v>137</v>
      </c>
      <c r="C509" t="s">
        <v>56</v>
      </c>
      <c r="D509" t="s">
        <v>58</v>
      </c>
      <c r="E509">
        <v>0.77878700273730195</v>
      </c>
      <c r="F509">
        <v>7.4454325809482094E-2</v>
      </c>
      <c r="G509">
        <v>0.14675867145321589</v>
      </c>
      <c r="H509">
        <v>1.22</v>
      </c>
      <c r="I509">
        <v>12.5</v>
      </c>
      <c r="J509">
        <v>6.75</v>
      </c>
      <c r="K509" t="s">
        <v>30</v>
      </c>
      <c r="L509" t="s">
        <v>30</v>
      </c>
      <c r="M509" t="s">
        <v>43</v>
      </c>
      <c r="N509">
        <v>1</v>
      </c>
      <c r="O509">
        <v>0</v>
      </c>
      <c r="P509">
        <v>0</v>
      </c>
      <c r="Q509">
        <f t="shared" si="84"/>
        <v>0</v>
      </c>
      <c r="R509">
        <f t="shared" si="85"/>
        <v>0</v>
      </c>
      <c r="S509">
        <f t="shared" si="86"/>
        <v>0</v>
      </c>
      <c r="T509">
        <f t="shared" si="87"/>
        <v>0</v>
      </c>
      <c r="U509">
        <f t="shared" si="88"/>
        <v>0</v>
      </c>
      <c r="V509">
        <f t="shared" si="89"/>
        <v>0</v>
      </c>
      <c r="AL509">
        <f t="shared" si="90"/>
        <v>0</v>
      </c>
      <c r="AM509">
        <f t="shared" si="91"/>
        <v>0</v>
      </c>
      <c r="AN509">
        <f t="shared" si="92"/>
        <v>0</v>
      </c>
      <c r="AO509" t="str">
        <f t="shared" si="93"/>
        <v/>
      </c>
      <c r="AP509" t="str">
        <f t="shared" si="94"/>
        <v/>
      </c>
      <c r="AQ509" t="str">
        <f t="shared" si="95"/>
        <v/>
      </c>
    </row>
    <row r="510" spans="1:43" x14ac:dyDescent="0.35">
      <c r="A510" t="s">
        <v>476</v>
      </c>
      <c r="B510" t="s">
        <v>407</v>
      </c>
      <c r="C510" t="s">
        <v>431</v>
      </c>
      <c r="D510" t="s">
        <v>66</v>
      </c>
      <c r="E510">
        <v>0.1269882918981301</v>
      </c>
      <c r="F510">
        <v>0.71027763715568815</v>
      </c>
      <c r="G510">
        <v>0.16273407094618181</v>
      </c>
      <c r="H510">
        <v>7.75</v>
      </c>
      <c r="I510">
        <v>1.39</v>
      </c>
      <c r="J510">
        <v>4.75</v>
      </c>
      <c r="K510" t="s">
        <v>43</v>
      </c>
      <c r="L510" t="s">
        <v>30</v>
      </c>
      <c r="M510" t="s">
        <v>43</v>
      </c>
      <c r="N510">
        <v>0</v>
      </c>
      <c r="O510">
        <v>1</v>
      </c>
      <c r="P510">
        <v>0</v>
      </c>
      <c r="Q510">
        <f t="shared" si="84"/>
        <v>0</v>
      </c>
      <c r="R510">
        <f t="shared" si="85"/>
        <v>0</v>
      </c>
      <c r="S510">
        <f t="shared" si="86"/>
        <v>0</v>
      </c>
      <c r="T510">
        <f t="shared" si="87"/>
        <v>0</v>
      </c>
      <c r="U510">
        <f t="shared" si="88"/>
        <v>0</v>
      </c>
      <c r="V510">
        <f t="shared" si="89"/>
        <v>0</v>
      </c>
      <c r="AL510">
        <f t="shared" si="90"/>
        <v>0</v>
      </c>
      <c r="AM510">
        <f t="shared" si="91"/>
        <v>0</v>
      </c>
      <c r="AN510">
        <f t="shared" si="92"/>
        <v>0</v>
      </c>
      <c r="AO510" t="str">
        <f t="shared" si="93"/>
        <v/>
      </c>
      <c r="AP510" t="str">
        <f t="shared" si="94"/>
        <v/>
      </c>
      <c r="AQ510" t="str">
        <f t="shared" si="95"/>
        <v/>
      </c>
    </row>
    <row r="511" spans="1:43" x14ac:dyDescent="0.35">
      <c r="A511" t="s">
        <v>476</v>
      </c>
      <c r="B511" t="s">
        <v>65</v>
      </c>
      <c r="C511" t="s">
        <v>117</v>
      </c>
      <c r="D511" t="s">
        <v>66</v>
      </c>
      <c r="E511">
        <v>0.40326207569064532</v>
      </c>
      <c r="F511">
        <v>0.2808503570371505</v>
      </c>
      <c r="G511">
        <v>0.31588756727220418</v>
      </c>
      <c r="H511">
        <v>2.2200000000000002</v>
      </c>
      <c r="I511">
        <v>3.4</v>
      </c>
      <c r="J511">
        <v>3.05</v>
      </c>
      <c r="K511" t="s">
        <v>30</v>
      </c>
      <c r="L511" t="s">
        <v>43</v>
      </c>
      <c r="M511" t="s">
        <v>43</v>
      </c>
      <c r="N511">
        <v>1</v>
      </c>
      <c r="O511">
        <v>0</v>
      </c>
      <c r="P511">
        <v>0</v>
      </c>
      <c r="Q511">
        <f t="shared" si="84"/>
        <v>0</v>
      </c>
      <c r="R511">
        <f t="shared" si="85"/>
        <v>0</v>
      </c>
      <c r="S511">
        <f t="shared" si="86"/>
        <v>0</v>
      </c>
      <c r="T511">
        <f t="shared" si="87"/>
        <v>0</v>
      </c>
      <c r="U511">
        <f t="shared" si="88"/>
        <v>0</v>
      </c>
      <c r="V511">
        <f t="shared" si="89"/>
        <v>0</v>
      </c>
      <c r="AL511">
        <f t="shared" si="90"/>
        <v>0</v>
      </c>
      <c r="AM511">
        <f t="shared" si="91"/>
        <v>0</v>
      </c>
      <c r="AN511">
        <f t="shared" si="92"/>
        <v>0</v>
      </c>
      <c r="AO511" t="str">
        <f t="shared" si="93"/>
        <v/>
      </c>
      <c r="AP511" t="str">
        <f t="shared" si="94"/>
        <v/>
      </c>
      <c r="AQ511" t="str">
        <f t="shared" si="95"/>
        <v/>
      </c>
    </row>
    <row r="512" spans="1:43" x14ac:dyDescent="0.35">
      <c r="A512" t="s">
        <v>476</v>
      </c>
      <c r="B512" t="s">
        <v>206</v>
      </c>
      <c r="C512" t="s">
        <v>96</v>
      </c>
      <c r="D512" t="s">
        <v>76</v>
      </c>
      <c r="E512">
        <v>0.26454971761109031</v>
      </c>
      <c r="F512">
        <v>0.46424352150017512</v>
      </c>
      <c r="G512">
        <v>0.27120676088873458</v>
      </c>
      <c r="H512">
        <v>2.9</v>
      </c>
      <c r="I512">
        <v>2.25</v>
      </c>
      <c r="J512">
        <v>3.7</v>
      </c>
      <c r="K512" t="s">
        <v>43</v>
      </c>
      <c r="L512" t="s">
        <v>43</v>
      </c>
      <c r="M512" t="s">
        <v>43</v>
      </c>
      <c r="N512">
        <v>0</v>
      </c>
      <c r="O512">
        <v>1</v>
      </c>
      <c r="P512">
        <v>0</v>
      </c>
      <c r="Q512">
        <f t="shared" si="84"/>
        <v>0</v>
      </c>
      <c r="R512">
        <f t="shared" si="85"/>
        <v>0</v>
      </c>
      <c r="S512">
        <f t="shared" si="86"/>
        <v>0</v>
      </c>
      <c r="T512">
        <f t="shared" si="87"/>
        <v>0</v>
      </c>
      <c r="U512">
        <f t="shared" si="88"/>
        <v>0</v>
      </c>
      <c r="V512">
        <f t="shared" si="89"/>
        <v>0</v>
      </c>
      <c r="AL512">
        <f t="shared" si="90"/>
        <v>0</v>
      </c>
      <c r="AM512">
        <f t="shared" si="91"/>
        <v>0</v>
      </c>
      <c r="AN512">
        <f t="shared" si="92"/>
        <v>0</v>
      </c>
      <c r="AO512" t="str">
        <f t="shared" si="93"/>
        <v/>
      </c>
      <c r="AP512" t="str">
        <f t="shared" si="94"/>
        <v/>
      </c>
      <c r="AQ512" t="str">
        <f t="shared" si="95"/>
        <v/>
      </c>
    </row>
    <row r="513" spans="1:43" x14ac:dyDescent="0.35">
      <c r="A513" t="s">
        <v>476</v>
      </c>
      <c r="B513" t="s">
        <v>449</v>
      </c>
      <c r="C513" t="s">
        <v>463</v>
      </c>
      <c r="D513" t="s">
        <v>450</v>
      </c>
      <c r="E513">
        <v>0.1670235326070241</v>
      </c>
      <c r="F513">
        <v>0.63539174545164723</v>
      </c>
      <c r="G513">
        <v>0.1975847219413287</v>
      </c>
      <c r="H513">
        <v>6.5</v>
      </c>
      <c r="I513">
        <v>1.45</v>
      </c>
      <c r="J513">
        <v>4.05</v>
      </c>
      <c r="K513" t="s">
        <v>43</v>
      </c>
      <c r="L513" t="s">
        <v>43</v>
      </c>
      <c r="M513" t="s">
        <v>43</v>
      </c>
      <c r="N513">
        <v>0</v>
      </c>
      <c r="O513">
        <v>1</v>
      </c>
      <c r="P513">
        <v>0</v>
      </c>
      <c r="Q513">
        <f t="shared" si="84"/>
        <v>0</v>
      </c>
      <c r="R513">
        <f t="shared" si="85"/>
        <v>0</v>
      </c>
      <c r="S513">
        <f t="shared" si="86"/>
        <v>0</v>
      </c>
      <c r="T513">
        <f t="shared" si="87"/>
        <v>0</v>
      </c>
      <c r="U513">
        <f t="shared" si="88"/>
        <v>0</v>
      </c>
      <c r="V513">
        <f t="shared" si="89"/>
        <v>0</v>
      </c>
      <c r="AL513">
        <f t="shared" si="90"/>
        <v>0</v>
      </c>
      <c r="AM513">
        <f t="shared" si="91"/>
        <v>0</v>
      </c>
      <c r="AN513">
        <f t="shared" si="92"/>
        <v>0</v>
      </c>
      <c r="AO513" t="str">
        <f t="shared" si="93"/>
        <v/>
      </c>
      <c r="AP513" t="str">
        <f t="shared" si="94"/>
        <v/>
      </c>
      <c r="AQ513" t="str">
        <f t="shared" si="95"/>
        <v/>
      </c>
    </row>
    <row r="514" spans="1:43" x14ac:dyDescent="0.35">
      <c r="A514" t="s">
        <v>476</v>
      </c>
      <c r="B514" t="s">
        <v>229</v>
      </c>
      <c r="C514" t="s">
        <v>416</v>
      </c>
      <c r="D514" t="s">
        <v>82</v>
      </c>
      <c r="E514">
        <v>0.6837774659331034</v>
      </c>
      <c r="F514">
        <v>0.11723814311290311</v>
      </c>
      <c r="G514">
        <v>0.19898439095399359</v>
      </c>
      <c r="H514">
        <v>1.38</v>
      </c>
      <c r="I514">
        <v>4.9000000000000004</v>
      </c>
      <c r="J514">
        <v>4</v>
      </c>
      <c r="K514" t="s">
        <v>30</v>
      </c>
      <c r="L514" t="s">
        <v>30</v>
      </c>
      <c r="M514" t="s">
        <v>30</v>
      </c>
      <c r="N514">
        <v>1</v>
      </c>
      <c r="O514">
        <v>0</v>
      </c>
      <c r="P514">
        <v>0</v>
      </c>
      <c r="Q514">
        <f t="shared" ref="Q514:Q577" si="96">IF((($AC$1*E514)^($AB$1))-(1-(($AC$1*E514)^($AB$1)))/(H514-1)&lt;0, 0,(($AC$1*E514)^($AB$1))-(1-(($AC$1*E514)^($AB$1)))/(H514-1))</f>
        <v>0</v>
      </c>
      <c r="R514">
        <f t="shared" ref="R514:R577" si="97">IF((($AC$1*F514)^($AB$1))-(1-(($AC$1*F514)^($AB$1)))/(I514-1)&lt;0, 0,(($AC$1*F514)^($AB$1))-(1-(($AC$1*F514)^($AB$1)))/(I514-1))</f>
        <v>0</v>
      </c>
      <c r="S514">
        <f t="shared" ref="S514:S577" si="98">IF((($AC$1*G514)^($AB$1))-(1-(($AC$1*G514)^($AB$1)))/(J514-1)&lt;0, 0,(($AC$1*G514)^($AB$1))-(1-(($AC$1*G514)^($AB$1)))/(J514-1))</f>
        <v>0</v>
      </c>
      <c r="T514">
        <f t="shared" ref="T514:T577" si="99">H514*Q514*N514</f>
        <v>0</v>
      </c>
      <c r="U514">
        <f t="shared" ref="U514:U577" si="100">I514*R514*O514</f>
        <v>0</v>
      </c>
      <c r="V514">
        <f t="shared" ref="V514:V577" si="101">J514*S514*P514</f>
        <v>0</v>
      </c>
      <c r="AL514">
        <f t="shared" ref="AL514:AL577" si="102">Q514*COUNT(N514)</f>
        <v>0</v>
      </c>
      <c r="AM514">
        <f t="shared" ref="AM514:AM577" si="103">R514*COUNT(O514)</f>
        <v>0</v>
      </c>
      <c r="AN514">
        <f t="shared" ref="AN514:AN577" si="104">S514*COUNT(P514)</f>
        <v>0</v>
      </c>
      <c r="AO514" t="str">
        <f t="shared" ref="AO514:AO577" si="105">IF(AL514=0,"",T514-AL514)</f>
        <v/>
      </c>
      <c r="AP514" t="str">
        <f t="shared" ref="AP514:AP577" si="106">IF(AM514=0,"",U514-AM514)</f>
        <v/>
      </c>
      <c r="AQ514" t="str">
        <f t="shared" ref="AQ514:AQ577" si="107">IF(AN514=0,"",V514-AN514)</f>
        <v/>
      </c>
    </row>
    <row r="515" spans="1:43" x14ac:dyDescent="0.35">
      <c r="A515" t="s">
        <v>476</v>
      </c>
      <c r="B515" t="s">
        <v>362</v>
      </c>
      <c r="C515" t="s">
        <v>295</v>
      </c>
      <c r="D515" t="s">
        <v>179</v>
      </c>
      <c r="E515">
        <v>0.35476118903663312</v>
      </c>
      <c r="F515">
        <v>0.32313788895462647</v>
      </c>
      <c r="G515">
        <v>0.32210092200874052</v>
      </c>
      <c r="H515">
        <v>2.8</v>
      </c>
      <c r="I515">
        <v>2.9</v>
      </c>
      <c r="J515">
        <v>2.77</v>
      </c>
      <c r="K515" t="s">
        <v>43</v>
      </c>
      <c r="L515" t="s">
        <v>43</v>
      </c>
      <c r="M515" t="s">
        <v>30</v>
      </c>
      <c r="N515">
        <v>0</v>
      </c>
      <c r="O515">
        <v>1</v>
      </c>
      <c r="P515">
        <v>0</v>
      </c>
      <c r="Q515">
        <f t="shared" si="96"/>
        <v>0</v>
      </c>
      <c r="R515">
        <f t="shared" si="97"/>
        <v>0</v>
      </c>
      <c r="S515">
        <f t="shared" si="98"/>
        <v>0</v>
      </c>
      <c r="T515">
        <f t="shared" si="99"/>
        <v>0</v>
      </c>
      <c r="U515">
        <f t="shared" si="100"/>
        <v>0</v>
      </c>
      <c r="V515">
        <f t="shared" si="101"/>
        <v>0</v>
      </c>
      <c r="AL515">
        <f t="shared" si="102"/>
        <v>0</v>
      </c>
      <c r="AM515">
        <f t="shared" si="103"/>
        <v>0</v>
      </c>
      <c r="AN515">
        <f t="shared" si="104"/>
        <v>0</v>
      </c>
      <c r="AO515" t="str">
        <f t="shared" si="105"/>
        <v/>
      </c>
      <c r="AP515" t="str">
        <f t="shared" si="106"/>
        <v/>
      </c>
      <c r="AQ515" t="str">
        <f t="shared" si="107"/>
        <v/>
      </c>
    </row>
    <row r="516" spans="1:43" x14ac:dyDescent="0.35">
      <c r="A516" t="s">
        <v>476</v>
      </c>
      <c r="B516" t="s">
        <v>212</v>
      </c>
      <c r="C516" t="s">
        <v>271</v>
      </c>
      <c r="D516" t="s">
        <v>79</v>
      </c>
      <c r="E516">
        <v>0.59080920103308288</v>
      </c>
      <c r="F516">
        <v>0.16470988724244229</v>
      </c>
      <c r="G516">
        <v>0.24448091172447489</v>
      </c>
      <c r="H516">
        <v>1.75</v>
      </c>
      <c r="I516">
        <v>4.1500000000000004</v>
      </c>
      <c r="J516">
        <v>3.8</v>
      </c>
      <c r="K516" t="s">
        <v>30</v>
      </c>
      <c r="L516" t="s">
        <v>43</v>
      </c>
      <c r="M516" t="s">
        <v>43</v>
      </c>
      <c r="N516">
        <v>0</v>
      </c>
      <c r="O516">
        <v>0</v>
      </c>
      <c r="P516">
        <v>1</v>
      </c>
      <c r="Q516">
        <f t="shared" si="96"/>
        <v>0</v>
      </c>
      <c r="R516">
        <f t="shared" si="97"/>
        <v>0</v>
      </c>
      <c r="S516">
        <f t="shared" si="98"/>
        <v>0</v>
      </c>
      <c r="T516">
        <f t="shared" si="99"/>
        <v>0</v>
      </c>
      <c r="U516">
        <f t="shared" si="100"/>
        <v>0</v>
      </c>
      <c r="V516">
        <f t="shared" si="101"/>
        <v>0</v>
      </c>
      <c r="AL516">
        <f t="shared" si="102"/>
        <v>0</v>
      </c>
      <c r="AM516">
        <f t="shared" si="103"/>
        <v>0</v>
      </c>
      <c r="AN516">
        <f t="shared" si="104"/>
        <v>0</v>
      </c>
      <c r="AO516" t="str">
        <f t="shared" si="105"/>
        <v/>
      </c>
      <c r="AP516" t="str">
        <f t="shared" si="106"/>
        <v/>
      </c>
      <c r="AQ516" t="str">
        <f t="shared" si="107"/>
        <v/>
      </c>
    </row>
    <row r="517" spans="1:43" x14ac:dyDescent="0.35">
      <c r="A517" t="s">
        <v>476</v>
      </c>
      <c r="B517" t="s">
        <v>433</v>
      </c>
      <c r="C517" t="s">
        <v>272</v>
      </c>
      <c r="D517" t="s">
        <v>174</v>
      </c>
      <c r="E517">
        <v>0.46640777394651167</v>
      </c>
      <c r="F517">
        <v>0.23790175506410391</v>
      </c>
      <c r="G517">
        <v>0.29569047098938439</v>
      </c>
      <c r="H517">
        <v>2.12</v>
      </c>
      <c r="I517">
        <v>3.5</v>
      </c>
      <c r="J517">
        <v>3.3</v>
      </c>
      <c r="K517" t="s">
        <v>30</v>
      </c>
      <c r="L517" t="s">
        <v>43</v>
      </c>
      <c r="M517" t="s">
        <v>43</v>
      </c>
      <c r="N517">
        <v>0</v>
      </c>
      <c r="O517">
        <v>0</v>
      </c>
      <c r="P517">
        <v>1</v>
      </c>
      <c r="Q517">
        <f t="shared" si="96"/>
        <v>0</v>
      </c>
      <c r="R517">
        <f t="shared" si="97"/>
        <v>0</v>
      </c>
      <c r="S517">
        <f t="shared" si="98"/>
        <v>0</v>
      </c>
      <c r="T517">
        <f t="shared" si="99"/>
        <v>0</v>
      </c>
      <c r="U517">
        <f t="shared" si="100"/>
        <v>0</v>
      </c>
      <c r="V517">
        <f t="shared" si="101"/>
        <v>0</v>
      </c>
      <c r="AL517">
        <f t="shared" si="102"/>
        <v>0</v>
      </c>
      <c r="AM517">
        <f t="shared" si="103"/>
        <v>0</v>
      </c>
      <c r="AN517">
        <f t="shared" si="104"/>
        <v>0</v>
      </c>
      <c r="AO517" t="str">
        <f t="shared" si="105"/>
        <v/>
      </c>
      <c r="AP517" t="str">
        <f t="shared" si="106"/>
        <v/>
      </c>
      <c r="AQ517" t="str">
        <f t="shared" si="107"/>
        <v/>
      </c>
    </row>
    <row r="518" spans="1:43" x14ac:dyDescent="0.35">
      <c r="A518" t="s">
        <v>476</v>
      </c>
      <c r="B518" t="s">
        <v>72</v>
      </c>
      <c r="C518" t="s">
        <v>90</v>
      </c>
      <c r="D518" t="s">
        <v>66</v>
      </c>
      <c r="E518">
        <v>0.19518269027707011</v>
      </c>
      <c r="F518">
        <v>0.58041560316061513</v>
      </c>
      <c r="G518">
        <v>0.2244017065623147</v>
      </c>
      <c r="H518">
        <v>4.7</v>
      </c>
      <c r="I518">
        <v>1.78</v>
      </c>
      <c r="J518">
        <v>3.45</v>
      </c>
      <c r="K518" t="s">
        <v>30</v>
      </c>
      <c r="L518" t="s">
        <v>30</v>
      </c>
      <c r="M518" t="s">
        <v>43</v>
      </c>
      <c r="N518">
        <v>0</v>
      </c>
      <c r="O518">
        <v>1</v>
      </c>
      <c r="P518">
        <v>0</v>
      </c>
      <c r="Q518">
        <f t="shared" si="96"/>
        <v>0</v>
      </c>
      <c r="R518">
        <f t="shared" si="97"/>
        <v>0</v>
      </c>
      <c r="S518">
        <f t="shared" si="98"/>
        <v>0</v>
      </c>
      <c r="T518">
        <f t="shared" si="99"/>
        <v>0</v>
      </c>
      <c r="U518">
        <f t="shared" si="100"/>
        <v>0</v>
      </c>
      <c r="V518">
        <f t="shared" si="101"/>
        <v>0</v>
      </c>
      <c r="AL518">
        <f t="shared" si="102"/>
        <v>0</v>
      </c>
      <c r="AM518">
        <f t="shared" si="103"/>
        <v>0</v>
      </c>
      <c r="AN518">
        <f t="shared" si="104"/>
        <v>0</v>
      </c>
      <c r="AO518" t="str">
        <f t="shared" si="105"/>
        <v/>
      </c>
      <c r="AP518" t="str">
        <f t="shared" si="106"/>
        <v/>
      </c>
      <c r="AQ518" t="str">
        <f t="shared" si="107"/>
        <v/>
      </c>
    </row>
    <row r="519" spans="1:43" x14ac:dyDescent="0.35">
      <c r="A519" t="s">
        <v>476</v>
      </c>
      <c r="B519" t="s">
        <v>92</v>
      </c>
      <c r="C519" t="s">
        <v>157</v>
      </c>
      <c r="D519" t="s">
        <v>50</v>
      </c>
      <c r="E519">
        <v>0.67116603744428982</v>
      </c>
      <c r="F519">
        <v>0.123649214332288</v>
      </c>
      <c r="G519">
        <v>0.2051847482234222</v>
      </c>
      <c r="H519">
        <v>1.5</v>
      </c>
      <c r="I519">
        <v>6</v>
      </c>
      <c r="J519">
        <v>4.55</v>
      </c>
      <c r="K519" t="s">
        <v>30</v>
      </c>
      <c r="L519" t="s">
        <v>43</v>
      </c>
      <c r="M519" t="s">
        <v>43</v>
      </c>
      <c r="N519">
        <v>1</v>
      </c>
      <c r="O519">
        <v>0</v>
      </c>
      <c r="P519">
        <v>0</v>
      </c>
      <c r="Q519">
        <f t="shared" si="96"/>
        <v>0</v>
      </c>
      <c r="R519">
        <f t="shared" si="97"/>
        <v>0</v>
      </c>
      <c r="S519">
        <f t="shared" si="98"/>
        <v>0</v>
      </c>
      <c r="T519">
        <f t="shared" si="99"/>
        <v>0</v>
      </c>
      <c r="U519">
        <f t="shared" si="100"/>
        <v>0</v>
      </c>
      <c r="V519">
        <f t="shared" si="101"/>
        <v>0</v>
      </c>
      <c r="AL519">
        <f t="shared" si="102"/>
        <v>0</v>
      </c>
      <c r="AM519">
        <f t="shared" si="103"/>
        <v>0</v>
      </c>
      <c r="AN519">
        <f t="shared" si="104"/>
        <v>0</v>
      </c>
      <c r="AO519" t="str">
        <f t="shared" si="105"/>
        <v/>
      </c>
      <c r="AP519" t="str">
        <f t="shared" si="106"/>
        <v/>
      </c>
      <c r="AQ519" t="str">
        <f t="shared" si="107"/>
        <v/>
      </c>
    </row>
    <row r="520" spans="1:43" x14ac:dyDescent="0.35">
      <c r="A520" t="s">
        <v>476</v>
      </c>
      <c r="B520" t="s">
        <v>94</v>
      </c>
      <c r="C520" t="s">
        <v>110</v>
      </c>
      <c r="D520" t="s">
        <v>71</v>
      </c>
      <c r="E520">
        <v>0.25524603102982379</v>
      </c>
      <c r="F520">
        <v>0.47716865032396227</v>
      </c>
      <c r="G520">
        <v>0.26758531864621382</v>
      </c>
      <c r="H520">
        <v>3.7</v>
      </c>
      <c r="I520">
        <v>2.14</v>
      </c>
      <c r="J520">
        <v>3.81</v>
      </c>
      <c r="K520" t="s">
        <v>30</v>
      </c>
      <c r="L520" t="s">
        <v>30</v>
      </c>
      <c r="M520" t="s">
        <v>30</v>
      </c>
      <c r="N520">
        <v>0</v>
      </c>
      <c r="O520">
        <v>1</v>
      </c>
      <c r="P520">
        <v>0</v>
      </c>
      <c r="Q520">
        <f t="shared" si="96"/>
        <v>0</v>
      </c>
      <c r="R520">
        <f t="shared" si="97"/>
        <v>0</v>
      </c>
      <c r="S520">
        <f t="shared" si="98"/>
        <v>0</v>
      </c>
      <c r="T520">
        <f t="shared" si="99"/>
        <v>0</v>
      </c>
      <c r="U520">
        <f t="shared" si="100"/>
        <v>0</v>
      </c>
      <c r="V520">
        <f t="shared" si="101"/>
        <v>0</v>
      </c>
      <c r="AL520">
        <f t="shared" si="102"/>
        <v>0</v>
      </c>
      <c r="AM520">
        <f t="shared" si="103"/>
        <v>0</v>
      </c>
      <c r="AN520">
        <f t="shared" si="104"/>
        <v>0</v>
      </c>
      <c r="AO520" t="str">
        <f t="shared" si="105"/>
        <v/>
      </c>
      <c r="AP520" t="str">
        <f t="shared" si="106"/>
        <v/>
      </c>
      <c r="AQ520" t="str">
        <f t="shared" si="107"/>
        <v/>
      </c>
    </row>
    <row r="521" spans="1:43" x14ac:dyDescent="0.35">
      <c r="A521" t="s">
        <v>476</v>
      </c>
      <c r="B521" t="s">
        <v>60</v>
      </c>
      <c r="C521" t="s">
        <v>314</v>
      </c>
      <c r="D521" t="s">
        <v>58</v>
      </c>
      <c r="E521">
        <v>0.25498811532644278</v>
      </c>
      <c r="F521">
        <v>0.48343631046017588</v>
      </c>
      <c r="G521">
        <v>0.26157557421338118</v>
      </c>
      <c r="H521">
        <v>3.2</v>
      </c>
      <c r="I521">
        <v>2.2999999999999998</v>
      </c>
      <c r="J521">
        <v>3.3</v>
      </c>
      <c r="K521" t="s">
        <v>43</v>
      </c>
      <c r="L521" t="s">
        <v>43</v>
      </c>
      <c r="M521" t="s">
        <v>30</v>
      </c>
      <c r="N521">
        <v>0</v>
      </c>
      <c r="O521">
        <v>1</v>
      </c>
      <c r="P521">
        <v>0</v>
      </c>
      <c r="Q521">
        <f t="shared" si="96"/>
        <v>0</v>
      </c>
      <c r="R521">
        <f t="shared" si="97"/>
        <v>7.6139458967203755E-3</v>
      </c>
      <c r="S521">
        <f t="shared" si="98"/>
        <v>0</v>
      </c>
      <c r="T521">
        <f t="shared" si="99"/>
        <v>0</v>
      </c>
      <c r="U521">
        <f t="shared" si="100"/>
        <v>1.7512075562456861E-2</v>
      </c>
      <c r="V521">
        <f t="shared" si="101"/>
        <v>0</v>
      </c>
      <c r="AL521">
        <f t="shared" si="102"/>
        <v>0</v>
      </c>
      <c r="AM521">
        <f t="shared" si="103"/>
        <v>7.6139458967203755E-3</v>
      </c>
      <c r="AN521">
        <f t="shared" si="104"/>
        <v>0</v>
      </c>
      <c r="AO521" t="str">
        <f t="shared" si="105"/>
        <v/>
      </c>
      <c r="AP521">
        <f t="shared" si="106"/>
        <v>9.8981296657364853E-3</v>
      </c>
      <c r="AQ521" t="str">
        <f t="shared" si="107"/>
        <v/>
      </c>
    </row>
    <row r="522" spans="1:43" x14ac:dyDescent="0.35">
      <c r="A522" t="s">
        <v>476</v>
      </c>
      <c r="B522" t="s">
        <v>452</v>
      </c>
      <c r="C522" t="s">
        <v>458</v>
      </c>
      <c r="D522" t="s">
        <v>450</v>
      </c>
      <c r="E522">
        <v>0.67737099374316245</v>
      </c>
      <c r="F522">
        <v>0.1200918906480776</v>
      </c>
      <c r="G522">
        <v>0.20253711560876</v>
      </c>
      <c r="H522">
        <v>1.44</v>
      </c>
      <c r="I522">
        <v>6</v>
      </c>
      <c r="J522">
        <v>4.25</v>
      </c>
      <c r="K522" t="s">
        <v>30</v>
      </c>
      <c r="L522" t="s">
        <v>43</v>
      </c>
      <c r="M522" t="s">
        <v>43</v>
      </c>
      <c r="N522">
        <v>1</v>
      </c>
      <c r="O522">
        <v>0</v>
      </c>
      <c r="P522">
        <v>0</v>
      </c>
      <c r="Q522">
        <f t="shared" si="96"/>
        <v>0</v>
      </c>
      <c r="R522">
        <f t="shared" si="97"/>
        <v>0</v>
      </c>
      <c r="S522">
        <f t="shared" si="98"/>
        <v>0</v>
      </c>
      <c r="T522">
        <f t="shared" si="99"/>
        <v>0</v>
      </c>
      <c r="U522">
        <f t="shared" si="100"/>
        <v>0</v>
      </c>
      <c r="V522">
        <f t="shared" si="101"/>
        <v>0</v>
      </c>
      <c r="AL522">
        <f t="shared" si="102"/>
        <v>0</v>
      </c>
      <c r="AM522">
        <f t="shared" si="103"/>
        <v>0</v>
      </c>
      <c r="AN522">
        <f t="shared" si="104"/>
        <v>0</v>
      </c>
      <c r="AO522" t="str">
        <f t="shared" si="105"/>
        <v/>
      </c>
      <c r="AP522" t="str">
        <f t="shared" si="106"/>
        <v/>
      </c>
      <c r="AQ522" t="str">
        <f t="shared" si="107"/>
        <v/>
      </c>
    </row>
    <row r="523" spans="1:43" x14ac:dyDescent="0.35">
      <c r="A523" t="s">
        <v>476</v>
      </c>
      <c r="B523" t="s">
        <v>248</v>
      </c>
      <c r="C523" t="s">
        <v>159</v>
      </c>
      <c r="D523" t="s">
        <v>76</v>
      </c>
      <c r="E523">
        <v>0.26423448949137068</v>
      </c>
      <c r="F523">
        <v>0.4581957098187911</v>
      </c>
      <c r="G523">
        <v>0.27756980068983822</v>
      </c>
      <c r="H523">
        <v>3.2</v>
      </c>
      <c r="I523">
        <v>2.35</v>
      </c>
      <c r="J523">
        <v>3.1</v>
      </c>
      <c r="K523" t="s">
        <v>43</v>
      </c>
      <c r="L523" t="s">
        <v>43</v>
      </c>
      <c r="M523" t="s">
        <v>43</v>
      </c>
      <c r="Q523">
        <f t="shared" si="96"/>
        <v>0</v>
      </c>
      <c r="R523">
        <f t="shared" si="97"/>
        <v>0</v>
      </c>
      <c r="S523">
        <f t="shared" si="98"/>
        <v>0</v>
      </c>
      <c r="T523">
        <f t="shared" si="99"/>
        <v>0</v>
      </c>
      <c r="U523">
        <f t="shared" si="100"/>
        <v>0</v>
      </c>
      <c r="V523">
        <f t="shared" si="101"/>
        <v>0</v>
      </c>
      <c r="AL523">
        <f t="shared" si="102"/>
        <v>0</v>
      </c>
      <c r="AM523">
        <f t="shared" si="103"/>
        <v>0</v>
      </c>
      <c r="AN523">
        <f t="shared" si="104"/>
        <v>0</v>
      </c>
      <c r="AO523" t="str">
        <f t="shared" si="105"/>
        <v/>
      </c>
      <c r="AP523" t="str">
        <f t="shared" si="106"/>
        <v/>
      </c>
      <c r="AQ523" t="str">
        <f t="shared" si="107"/>
        <v/>
      </c>
    </row>
    <row r="524" spans="1:43" x14ac:dyDescent="0.35">
      <c r="A524" t="s">
        <v>476</v>
      </c>
      <c r="B524" t="s">
        <v>390</v>
      </c>
      <c r="C524" t="s">
        <v>177</v>
      </c>
      <c r="D524" t="s">
        <v>179</v>
      </c>
      <c r="E524">
        <v>0.3118089597431557</v>
      </c>
      <c r="F524">
        <v>0.38483306538802659</v>
      </c>
      <c r="G524">
        <v>0.3033579748688176</v>
      </c>
      <c r="H524">
        <v>3.05</v>
      </c>
      <c r="I524">
        <v>2.4500000000000002</v>
      </c>
      <c r="J524">
        <v>2.92</v>
      </c>
      <c r="K524" t="s">
        <v>43</v>
      </c>
      <c r="L524" t="s">
        <v>43</v>
      </c>
      <c r="M524" t="s">
        <v>30</v>
      </c>
      <c r="N524">
        <v>0</v>
      </c>
      <c r="O524">
        <v>1</v>
      </c>
      <c r="P524">
        <v>0</v>
      </c>
      <c r="Q524">
        <f t="shared" si="96"/>
        <v>0</v>
      </c>
      <c r="R524">
        <f t="shared" si="97"/>
        <v>0</v>
      </c>
      <c r="S524">
        <f t="shared" si="98"/>
        <v>0</v>
      </c>
      <c r="T524">
        <f t="shared" si="99"/>
        <v>0</v>
      </c>
      <c r="U524">
        <f t="shared" si="100"/>
        <v>0</v>
      </c>
      <c r="V524">
        <f t="shared" si="101"/>
        <v>0</v>
      </c>
      <c r="AL524">
        <f t="shared" si="102"/>
        <v>0</v>
      </c>
      <c r="AM524">
        <f t="shared" si="103"/>
        <v>0</v>
      </c>
      <c r="AN524">
        <f t="shared" si="104"/>
        <v>0</v>
      </c>
      <c r="AO524" t="str">
        <f t="shared" si="105"/>
        <v/>
      </c>
      <c r="AP524" t="str">
        <f t="shared" si="106"/>
        <v/>
      </c>
      <c r="AQ524" t="str">
        <f t="shared" si="107"/>
        <v/>
      </c>
    </row>
    <row r="525" spans="1:43" x14ac:dyDescent="0.35">
      <c r="A525" t="s">
        <v>476</v>
      </c>
      <c r="B525" t="s">
        <v>274</v>
      </c>
      <c r="C525" t="s">
        <v>211</v>
      </c>
      <c r="D525" t="s">
        <v>79</v>
      </c>
      <c r="E525">
        <v>0.37362002896733132</v>
      </c>
      <c r="F525">
        <v>0.3315806501167245</v>
      </c>
      <c r="G525">
        <v>0.29479932091594419</v>
      </c>
      <c r="H525">
        <v>2.35</v>
      </c>
      <c r="I525">
        <v>2.85</v>
      </c>
      <c r="J525">
        <v>3.4</v>
      </c>
      <c r="K525" t="s">
        <v>43</v>
      </c>
      <c r="L525" t="s">
        <v>43</v>
      </c>
      <c r="M525" t="s">
        <v>30</v>
      </c>
      <c r="N525">
        <v>0</v>
      </c>
      <c r="O525">
        <v>1</v>
      </c>
      <c r="P525">
        <v>0</v>
      </c>
      <c r="Q525">
        <f t="shared" si="96"/>
        <v>0</v>
      </c>
      <c r="R525">
        <f t="shared" si="97"/>
        <v>0</v>
      </c>
      <c r="S525">
        <f t="shared" si="98"/>
        <v>0</v>
      </c>
      <c r="T525">
        <f t="shared" si="99"/>
        <v>0</v>
      </c>
      <c r="U525">
        <f t="shared" si="100"/>
        <v>0</v>
      </c>
      <c r="V525">
        <f t="shared" si="101"/>
        <v>0</v>
      </c>
      <c r="AL525">
        <f t="shared" si="102"/>
        <v>0</v>
      </c>
      <c r="AM525">
        <f t="shared" si="103"/>
        <v>0</v>
      </c>
      <c r="AN525">
        <f t="shared" si="104"/>
        <v>0</v>
      </c>
      <c r="AO525" t="str">
        <f t="shared" si="105"/>
        <v/>
      </c>
      <c r="AP525" t="str">
        <f t="shared" si="106"/>
        <v/>
      </c>
      <c r="AQ525" t="str">
        <f t="shared" si="107"/>
        <v/>
      </c>
    </row>
    <row r="526" spans="1:43" x14ac:dyDescent="0.35">
      <c r="A526" t="s">
        <v>476</v>
      </c>
      <c r="B526" t="s">
        <v>178</v>
      </c>
      <c r="C526" t="s">
        <v>427</v>
      </c>
      <c r="D526" t="s">
        <v>179</v>
      </c>
      <c r="E526">
        <v>0.54756365848844568</v>
      </c>
      <c r="F526">
        <v>0.18373784816281899</v>
      </c>
      <c r="G526">
        <v>0.26869849334873541</v>
      </c>
      <c r="H526">
        <v>1.82</v>
      </c>
      <c r="I526">
        <v>4.95</v>
      </c>
      <c r="J526">
        <v>3.1</v>
      </c>
      <c r="K526" t="s">
        <v>30</v>
      </c>
      <c r="L526" t="s">
        <v>43</v>
      </c>
      <c r="M526" t="s">
        <v>30</v>
      </c>
      <c r="N526">
        <v>0</v>
      </c>
      <c r="O526">
        <v>1</v>
      </c>
      <c r="P526">
        <v>0</v>
      </c>
      <c r="Q526">
        <f t="shared" si="96"/>
        <v>0</v>
      </c>
      <c r="R526">
        <f t="shared" si="97"/>
        <v>0</v>
      </c>
      <c r="S526">
        <f t="shared" si="98"/>
        <v>0</v>
      </c>
      <c r="T526">
        <f t="shared" si="99"/>
        <v>0</v>
      </c>
      <c r="U526">
        <f t="shared" si="100"/>
        <v>0</v>
      </c>
      <c r="V526">
        <f t="shared" si="101"/>
        <v>0</v>
      </c>
      <c r="AL526">
        <f t="shared" si="102"/>
        <v>0</v>
      </c>
      <c r="AM526">
        <f t="shared" si="103"/>
        <v>0</v>
      </c>
      <c r="AN526">
        <f t="shared" si="104"/>
        <v>0</v>
      </c>
      <c r="AO526" t="str">
        <f t="shared" si="105"/>
        <v/>
      </c>
      <c r="AP526" t="str">
        <f t="shared" si="106"/>
        <v/>
      </c>
      <c r="AQ526" t="str">
        <f t="shared" si="107"/>
        <v/>
      </c>
    </row>
    <row r="527" spans="1:43" x14ac:dyDescent="0.35">
      <c r="A527" t="s">
        <v>476</v>
      </c>
      <c r="B527" t="s">
        <v>273</v>
      </c>
      <c r="C527" t="s">
        <v>278</v>
      </c>
      <c r="D527" t="s">
        <v>174</v>
      </c>
      <c r="E527">
        <v>0.33498324947325542</v>
      </c>
      <c r="F527">
        <v>0.35095886050074582</v>
      </c>
      <c r="G527">
        <v>0.31405789002599888</v>
      </c>
      <c r="H527">
        <v>2.6</v>
      </c>
      <c r="I527">
        <v>3</v>
      </c>
      <c r="J527">
        <v>2.9</v>
      </c>
      <c r="K527" t="s">
        <v>43</v>
      </c>
      <c r="L527" t="s">
        <v>43</v>
      </c>
      <c r="M527" t="s">
        <v>43</v>
      </c>
      <c r="N527">
        <v>1</v>
      </c>
      <c r="O527">
        <v>0</v>
      </c>
      <c r="P527">
        <v>0</v>
      </c>
      <c r="Q527">
        <f t="shared" si="96"/>
        <v>0</v>
      </c>
      <c r="R527">
        <f t="shared" si="97"/>
        <v>0</v>
      </c>
      <c r="S527">
        <f t="shared" si="98"/>
        <v>0</v>
      </c>
      <c r="T527">
        <f t="shared" si="99"/>
        <v>0</v>
      </c>
      <c r="U527">
        <f t="shared" si="100"/>
        <v>0</v>
      </c>
      <c r="V527">
        <f t="shared" si="101"/>
        <v>0</v>
      </c>
      <c r="AL527">
        <f t="shared" si="102"/>
        <v>0</v>
      </c>
      <c r="AM527">
        <f t="shared" si="103"/>
        <v>0</v>
      </c>
      <c r="AN527">
        <f t="shared" si="104"/>
        <v>0</v>
      </c>
      <c r="AO527" t="str">
        <f t="shared" si="105"/>
        <v/>
      </c>
      <c r="AP527" t="str">
        <f t="shared" si="106"/>
        <v/>
      </c>
      <c r="AQ527" t="str">
        <f t="shared" si="107"/>
        <v/>
      </c>
    </row>
    <row r="528" spans="1:43" x14ac:dyDescent="0.35">
      <c r="A528" t="s">
        <v>476</v>
      </c>
      <c r="B528" t="s">
        <v>45</v>
      </c>
      <c r="C528" t="s">
        <v>105</v>
      </c>
      <c r="D528" t="s">
        <v>46</v>
      </c>
      <c r="E528">
        <v>0.50523559318016442</v>
      </c>
      <c r="F528">
        <v>0.21941721590012739</v>
      </c>
      <c r="G528">
        <v>0.27534719091970822</v>
      </c>
      <c r="H528">
        <v>1.95</v>
      </c>
      <c r="I528">
        <v>3.6</v>
      </c>
      <c r="J528">
        <v>3.3</v>
      </c>
      <c r="K528" t="s">
        <v>43</v>
      </c>
      <c r="L528" t="s">
        <v>43</v>
      </c>
      <c r="M528" t="s">
        <v>43</v>
      </c>
      <c r="N528">
        <v>1</v>
      </c>
      <c r="O528">
        <v>0</v>
      </c>
      <c r="P528">
        <v>0</v>
      </c>
      <c r="Q528">
        <f t="shared" si="96"/>
        <v>0</v>
      </c>
      <c r="R528">
        <f t="shared" si="97"/>
        <v>0</v>
      </c>
      <c r="S528">
        <f t="shared" si="98"/>
        <v>0</v>
      </c>
      <c r="T528">
        <f t="shared" si="99"/>
        <v>0</v>
      </c>
      <c r="U528">
        <f t="shared" si="100"/>
        <v>0</v>
      </c>
      <c r="V528">
        <f t="shared" si="101"/>
        <v>0</v>
      </c>
      <c r="AL528">
        <f t="shared" si="102"/>
        <v>0</v>
      </c>
      <c r="AM528">
        <f t="shared" si="103"/>
        <v>0</v>
      </c>
      <c r="AN528">
        <f t="shared" si="104"/>
        <v>0</v>
      </c>
      <c r="AO528" t="str">
        <f t="shared" si="105"/>
        <v/>
      </c>
      <c r="AP528" t="str">
        <f t="shared" si="106"/>
        <v/>
      </c>
      <c r="AQ528" t="str">
        <f t="shared" si="107"/>
        <v/>
      </c>
    </row>
    <row r="529" spans="1:43" x14ac:dyDescent="0.35">
      <c r="A529" t="s">
        <v>476</v>
      </c>
      <c r="B529" t="s">
        <v>470</v>
      </c>
      <c r="C529" t="s">
        <v>462</v>
      </c>
      <c r="D529" t="s">
        <v>450</v>
      </c>
      <c r="E529">
        <v>0.47876724778131119</v>
      </c>
      <c r="F529">
        <v>0.24715611907529511</v>
      </c>
      <c r="G529">
        <v>0.2740766331433937</v>
      </c>
      <c r="H529">
        <v>1.9</v>
      </c>
      <c r="I529">
        <v>3.75</v>
      </c>
      <c r="J529">
        <v>3.45</v>
      </c>
      <c r="K529" t="s">
        <v>43</v>
      </c>
      <c r="L529" t="s">
        <v>43</v>
      </c>
      <c r="M529" t="s">
        <v>43</v>
      </c>
      <c r="N529">
        <v>0</v>
      </c>
      <c r="O529">
        <v>0</v>
      </c>
      <c r="P529">
        <v>1</v>
      </c>
      <c r="Q529">
        <f t="shared" si="96"/>
        <v>0</v>
      </c>
      <c r="R529">
        <f t="shared" si="97"/>
        <v>0</v>
      </c>
      <c r="S529">
        <f t="shared" si="98"/>
        <v>0</v>
      </c>
      <c r="T529">
        <f t="shared" si="99"/>
        <v>0</v>
      </c>
      <c r="U529">
        <f t="shared" si="100"/>
        <v>0</v>
      </c>
      <c r="V529">
        <f t="shared" si="101"/>
        <v>0</v>
      </c>
      <c r="AL529">
        <f t="shared" si="102"/>
        <v>0</v>
      </c>
      <c r="AM529">
        <f t="shared" si="103"/>
        <v>0</v>
      </c>
      <c r="AN529">
        <f t="shared" si="104"/>
        <v>0</v>
      </c>
      <c r="AO529" t="str">
        <f t="shared" si="105"/>
        <v/>
      </c>
      <c r="AP529" t="str">
        <f t="shared" si="106"/>
        <v/>
      </c>
      <c r="AQ529" t="str">
        <f t="shared" si="107"/>
        <v/>
      </c>
    </row>
    <row r="530" spans="1:43" x14ac:dyDescent="0.35">
      <c r="A530" t="s">
        <v>476</v>
      </c>
      <c r="B530" t="s">
        <v>69</v>
      </c>
      <c r="C530" t="s">
        <v>214</v>
      </c>
      <c r="D530" t="s">
        <v>71</v>
      </c>
      <c r="E530">
        <v>0.13714591519228769</v>
      </c>
      <c r="F530">
        <v>0.68767177111553068</v>
      </c>
      <c r="G530">
        <v>0.1751823136921816</v>
      </c>
      <c r="H530">
        <v>7</v>
      </c>
      <c r="I530">
        <v>1.47</v>
      </c>
      <c r="J530">
        <v>4.3</v>
      </c>
      <c r="K530" t="s">
        <v>43</v>
      </c>
      <c r="L530" t="s">
        <v>30</v>
      </c>
      <c r="M530" t="s">
        <v>43</v>
      </c>
      <c r="N530">
        <v>0</v>
      </c>
      <c r="O530">
        <v>1</v>
      </c>
      <c r="P530">
        <v>0</v>
      </c>
      <c r="Q530">
        <f t="shared" si="96"/>
        <v>0</v>
      </c>
      <c r="R530">
        <f t="shared" si="97"/>
        <v>0</v>
      </c>
      <c r="S530">
        <f t="shared" si="98"/>
        <v>0</v>
      </c>
      <c r="T530">
        <f t="shared" si="99"/>
        <v>0</v>
      </c>
      <c r="U530">
        <f t="shared" si="100"/>
        <v>0</v>
      </c>
      <c r="V530">
        <f t="shared" si="101"/>
        <v>0</v>
      </c>
      <c r="AL530">
        <f t="shared" si="102"/>
        <v>0</v>
      </c>
      <c r="AM530">
        <f t="shared" si="103"/>
        <v>0</v>
      </c>
      <c r="AN530">
        <f t="shared" si="104"/>
        <v>0</v>
      </c>
      <c r="AO530" t="str">
        <f t="shared" si="105"/>
        <v/>
      </c>
      <c r="AP530" t="str">
        <f t="shared" si="106"/>
        <v/>
      </c>
      <c r="AQ530" t="str">
        <f t="shared" si="107"/>
        <v/>
      </c>
    </row>
    <row r="531" spans="1:43" x14ac:dyDescent="0.35">
      <c r="A531" t="s">
        <v>476</v>
      </c>
      <c r="B531" t="s">
        <v>423</v>
      </c>
      <c r="C531" t="s">
        <v>443</v>
      </c>
      <c r="D531" t="s">
        <v>179</v>
      </c>
      <c r="E531">
        <v>0.54089208505099196</v>
      </c>
      <c r="F531">
        <v>0.1877158948086621</v>
      </c>
      <c r="G531">
        <v>0.27139202014034608</v>
      </c>
      <c r="H531">
        <v>2</v>
      </c>
      <c r="I531">
        <v>4.25</v>
      </c>
      <c r="J531">
        <v>2.95</v>
      </c>
      <c r="K531" t="s">
        <v>43</v>
      </c>
      <c r="L531" t="s">
        <v>43</v>
      </c>
      <c r="M531" t="s">
        <v>30</v>
      </c>
      <c r="Q531">
        <f t="shared" si="96"/>
        <v>3.3491309188726781E-3</v>
      </c>
      <c r="R531">
        <f t="shared" si="97"/>
        <v>0</v>
      </c>
      <c r="S531">
        <f t="shared" si="98"/>
        <v>0</v>
      </c>
      <c r="T531">
        <f t="shared" si="99"/>
        <v>0</v>
      </c>
      <c r="U531">
        <f t="shared" si="100"/>
        <v>0</v>
      </c>
      <c r="V531">
        <f t="shared" si="101"/>
        <v>0</v>
      </c>
      <c r="AL531">
        <f t="shared" si="102"/>
        <v>0</v>
      </c>
      <c r="AM531">
        <f t="shared" si="103"/>
        <v>0</v>
      </c>
      <c r="AN531">
        <f t="shared" si="104"/>
        <v>0</v>
      </c>
      <c r="AO531" t="str">
        <f t="shared" si="105"/>
        <v/>
      </c>
      <c r="AP531" t="str">
        <f t="shared" si="106"/>
        <v/>
      </c>
      <c r="AQ531" t="str">
        <f t="shared" si="107"/>
        <v/>
      </c>
    </row>
    <row r="532" spans="1:43" x14ac:dyDescent="0.35">
      <c r="A532" t="s">
        <v>476</v>
      </c>
      <c r="B532" t="s">
        <v>405</v>
      </c>
      <c r="C532" t="s">
        <v>136</v>
      </c>
      <c r="D532" t="s">
        <v>58</v>
      </c>
      <c r="E532">
        <v>0.73600513343029017</v>
      </c>
      <c r="F532">
        <v>9.2709599926238243E-2</v>
      </c>
      <c r="G532">
        <v>0.17128526664347141</v>
      </c>
      <c r="H532">
        <v>1.36</v>
      </c>
      <c r="I532">
        <v>7.75</v>
      </c>
      <c r="J532">
        <v>5.25</v>
      </c>
      <c r="K532" t="s">
        <v>30</v>
      </c>
      <c r="L532" t="s">
        <v>43</v>
      </c>
      <c r="M532" t="s">
        <v>43</v>
      </c>
      <c r="N532">
        <v>1</v>
      </c>
      <c r="O532">
        <v>0</v>
      </c>
      <c r="P532">
        <v>0</v>
      </c>
      <c r="Q532">
        <f t="shared" si="96"/>
        <v>0</v>
      </c>
      <c r="R532">
        <f t="shared" si="97"/>
        <v>0</v>
      </c>
      <c r="S532">
        <f t="shared" si="98"/>
        <v>0</v>
      </c>
      <c r="T532">
        <f t="shared" si="99"/>
        <v>0</v>
      </c>
      <c r="U532">
        <f t="shared" si="100"/>
        <v>0</v>
      </c>
      <c r="V532">
        <f t="shared" si="101"/>
        <v>0</v>
      </c>
      <c r="AL532">
        <f t="shared" si="102"/>
        <v>0</v>
      </c>
      <c r="AM532">
        <f t="shared" si="103"/>
        <v>0</v>
      </c>
      <c r="AN532">
        <f t="shared" si="104"/>
        <v>0</v>
      </c>
      <c r="AO532" t="str">
        <f t="shared" si="105"/>
        <v/>
      </c>
      <c r="AP532" t="str">
        <f t="shared" si="106"/>
        <v/>
      </c>
      <c r="AQ532" t="str">
        <f t="shared" si="107"/>
        <v/>
      </c>
    </row>
    <row r="533" spans="1:43" x14ac:dyDescent="0.35">
      <c r="A533" t="s">
        <v>476</v>
      </c>
      <c r="B533" t="s">
        <v>275</v>
      </c>
      <c r="C533" t="s">
        <v>232</v>
      </c>
      <c r="D533" t="s">
        <v>79</v>
      </c>
      <c r="E533">
        <v>0.63412229779760199</v>
      </c>
      <c r="F533">
        <v>0.1404062696809735</v>
      </c>
      <c r="G533">
        <v>0.22547143252142471</v>
      </c>
      <c r="H533">
        <v>1.65</v>
      </c>
      <c r="I533">
        <v>4.5999999999999996</v>
      </c>
      <c r="J533">
        <v>3.95</v>
      </c>
      <c r="K533" t="s">
        <v>30</v>
      </c>
      <c r="L533" t="s">
        <v>43</v>
      </c>
      <c r="M533" t="s">
        <v>43</v>
      </c>
      <c r="Q533">
        <f t="shared" si="96"/>
        <v>0</v>
      </c>
      <c r="R533">
        <f t="shared" si="97"/>
        <v>0</v>
      </c>
      <c r="S533">
        <f t="shared" si="98"/>
        <v>0</v>
      </c>
      <c r="T533">
        <f t="shared" si="99"/>
        <v>0</v>
      </c>
      <c r="U533">
        <f t="shared" si="100"/>
        <v>0</v>
      </c>
      <c r="V533">
        <f t="shared" si="101"/>
        <v>0</v>
      </c>
      <c r="AL533">
        <f t="shared" si="102"/>
        <v>0</v>
      </c>
      <c r="AM533">
        <f t="shared" si="103"/>
        <v>0</v>
      </c>
      <c r="AN533">
        <f t="shared" si="104"/>
        <v>0</v>
      </c>
      <c r="AO533" t="str">
        <f t="shared" si="105"/>
        <v/>
      </c>
      <c r="AP533" t="str">
        <f t="shared" si="106"/>
        <v/>
      </c>
      <c r="AQ533" t="str">
        <f t="shared" si="107"/>
        <v/>
      </c>
    </row>
    <row r="534" spans="1:43" x14ac:dyDescent="0.35">
      <c r="A534" t="s">
        <v>476</v>
      </c>
      <c r="B534" t="s">
        <v>141</v>
      </c>
      <c r="C534" t="s">
        <v>305</v>
      </c>
      <c r="D534" t="s">
        <v>63</v>
      </c>
      <c r="E534">
        <v>0.37271937545213168</v>
      </c>
      <c r="F534">
        <v>0.328029176629968</v>
      </c>
      <c r="G534">
        <v>0.29925144791790043</v>
      </c>
      <c r="H534">
        <v>2.37</v>
      </c>
      <c r="I534">
        <v>2.95</v>
      </c>
      <c r="J534">
        <v>2.92</v>
      </c>
      <c r="K534" t="s">
        <v>30</v>
      </c>
      <c r="L534" t="s">
        <v>30</v>
      </c>
      <c r="M534" t="s">
        <v>30</v>
      </c>
      <c r="Q534">
        <f t="shared" si="96"/>
        <v>0</v>
      </c>
      <c r="R534">
        <f t="shared" si="97"/>
        <v>0</v>
      </c>
      <c r="S534">
        <f t="shared" si="98"/>
        <v>0</v>
      </c>
      <c r="T534">
        <f t="shared" si="99"/>
        <v>0</v>
      </c>
      <c r="U534">
        <f t="shared" si="100"/>
        <v>0</v>
      </c>
      <c r="V534">
        <f t="shared" si="101"/>
        <v>0</v>
      </c>
      <c r="AL534">
        <f t="shared" si="102"/>
        <v>0</v>
      </c>
      <c r="AM534">
        <f t="shared" si="103"/>
        <v>0</v>
      </c>
      <c r="AN534">
        <f t="shared" si="104"/>
        <v>0</v>
      </c>
      <c r="AO534" t="str">
        <f t="shared" si="105"/>
        <v/>
      </c>
      <c r="AP534" t="str">
        <f t="shared" si="106"/>
        <v/>
      </c>
      <c r="AQ534" t="str">
        <f t="shared" si="107"/>
        <v/>
      </c>
    </row>
    <row r="535" spans="1:43" x14ac:dyDescent="0.35">
      <c r="A535" t="s">
        <v>476</v>
      </c>
      <c r="B535" t="s">
        <v>255</v>
      </c>
      <c r="C535" t="s">
        <v>409</v>
      </c>
      <c r="D535" t="s">
        <v>66</v>
      </c>
      <c r="E535">
        <v>0.14448289783277071</v>
      </c>
      <c r="F535">
        <v>0.67495526786871252</v>
      </c>
      <c r="G535">
        <v>0.1805618342985168</v>
      </c>
      <c r="H535">
        <v>6.5</v>
      </c>
      <c r="I535">
        <v>1.44</v>
      </c>
      <c r="J535">
        <v>4.8</v>
      </c>
      <c r="K535" t="s">
        <v>43</v>
      </c>
      <c r="L535" t="s">
        <v>30</v>
      </c>
      <c r="M535" t="s">
        <v>43</v>
      </c>
      <c r="Q535">
        <f t="shared" si="96"/>
        <v>0</v>
      </c>
      <c r="R535">
        <f t="shared" si="97"/>
        <v>0</v>
      </c>
      <c r="S535">
        <f t="shared" si="98"/>
        <v>0</v>
      </c>
      <c r="T535">
        <f t="shared" si="99"/>
        <v>0</v>
      </c>
      <c r="U535">
        <f t="shared" si="100"/>
        <v>0</v>
      </c>
      <c r="V535">
        <f t="shared" si="101"/>
        <v>0</v>
      </c>
      <c r="AL535">
        <f t="shared" si="102"/>
        <v>0</v>
      </c>
      <c r="AM535">
        <f t="shared" si="103"/>
        <v>0</v>
      </c>
      <c r="AN535">
        <f t="shared" si="104"/>
        <v>0</v>
      </c>
      <c r="AO535" t="str">
        <f t="shared" si="105"/>
        <v/>
      </c>
      <c r="AP535" t="str">
        <f t="shared" si="106"/>
        <v/>
      </c>
      <c r="AQ535" t="str">
        <f t="shared" si="107"/>
        <v/>
      </c>
    </row>
    <row r="536" spans="1:43" x14ac:dyDescent="0.35">
      <c r="A536" t="s">
        <v>476</v>
      </c>
      <c r="B536" t="s">
        <v>256</v>
      </c>
      <c r="C536" t="s">
        <v>432</v>
      </c>
      <c r="D536" t="s">
        <v>174</v>
      </c>
      <c r="E536">
        <v>0.16188668756356431</v>
      </c>
      <c r="F536">
        <v>0.64509127736149885</v>
      </c>
      <c r="G536">
        <v>0.1930220350749369</v>
      </c>
      <c r="H536">
        <v>6</v>
      </c>
      <c r="I536">
        <v>1.52</v>
      </c>
      <c r="J536">
        <v>4.5</v>
      </c>
      <c r="K536" t="s">
        <v>43</v>
      </c>
      <c r="L536" t="s">
        <v>30</v>
      </c>
      <c r="M536" t="s">
        <v>43</v>
      </c>
      <c r="Q536">
        <f t="shared" si="96"/>
        <v>0</v>
      </c>
      <c r="R536">
        <f t="shared" si="97"/>
        <v>0</v>
      </c>
      <c r="S536">
        <f t="shared" si="98"/>
        <v>0</v>
      </c>
      <c r="T536">
        <f t="shared" si="99"/>
        <v>0</v>
      </c>
      <c r="U536">
        <f t="shared" si="100"/>
        <v>0</v>
      </c>
      <c r="V536">
        <f t="shared" si="101"/>
        <v>0</v>
      </c>
      <c r="AL536">
        <f t="shared" si="102"/>
        <v>0</v>
      </c>
      <c r="AM536">
        <f t="shared" si="103"/>
        <v>0</v>
      </c>
      <c r="AN536">
        <f t="shared" si="104"/>
        <v>0</v>
      </c>
      <c r="AO536" t="str">
        <f t="shared" si="105"/>
        <v/>
      </c>
      <c r="AP536" t="str">
        <f t="shared" si="106"/>
        <v/>
      </c>
      <c r="AQ536" t="str">
        <f t="shared" si="107"/>
        <v/>
      </c>
    </row>
    <row r="537" spans="1:43" x14ac:dyDescent="0.35">
      <c r="A537" t="s">
        <v>476</v>
      </c>
      <c r="B537" t="s">
        <v>441</v>
      </c>
      <c r="C537" t="s">
        <v>438</v>
      </c>
      <c r="D537" t="s">
        <v>29</v>
      </c>
      <c r="E537">
        <v>0.23925601611054439</v>
      </c>
      <c r="F537">
        <v>0.51285218437945179</v>
      </c>
      <c r="G537">
        <v>0.2478917995100039</v>
      </c>
      <c r="H537">
        <v>3.35</v>
      </c>
      <c r="I537">
        <v>2.2000000000000002</v>
      </c>
      <c r="J537">
        <v>3.3</v>
      </c>
      <c r="K537" t="s">
        <v>43</v>
      </c>
      <c r="L537" t="s">
        <v>43</v>
      </c>
      <c r="M537" t="s">
        <v>30</v>
      </c>
      <c r="Q537">
        <f t="shared" si="96"/>
        <v>0</v>
      </c>
      <c r="R537">
        <f t="shared" si="97"/>
        <v>3.0104517954657517E-2</v>
      </c>
      <c r="S537">
        <f t="shared" si="98"/>
        <v>0</v>
      </c>
      <c r="T537">
        <f t="shared" si="99"/>
        <v>0</v>
      </c>
      <c r="U537">
        <f t="shared" si="100"/>
        <v>0</v>
      </c>
      <c r="V537">
        <f t="shared" si="101"/>
        <v>0</v>
      </c>
      <c r="AL537">
        <f t="shared" si="102"/>
        <v>0</v>
      </c>
      <c r="AM537">
        <f t="shared" si="103"/>
        <v>0</v>
      </c>
      <c r="AN537">
        <f t="shared" si="104"/>
        <v>0</v>
      </c>
      <c r="AO537" t="str">
        <f t="shared" si="105"/>
        <v/>
      </c>
      <c r="AP537" t="str">
        <f t="shared" si="106"/>
        <v/>
      </c>
      <c r="AQ537" t="str">
        <f t="shared" si="107"/>
        <v/>
      </c>
    </row>
    <row r="538" spans="1:43" x14ac:dyDescent="0.35">
      <c r="A538" t="s">
        <v>476</v>
      </c>
      <c r="B538" t="s">
        <v>125</v>
      </c>
      <c r="C538" t="s">
        <v>147</v>
      </c>
      <c r="D538" t="s">
        <v>42</v>
      </c>
      <c r="E538">
        <v>0.25666694300388943</v>
      </c>
      <c r="F538">
        <v>0.47974979390759642</v>
      </c>
      <c r="G538">
        <v>0.26358326308851421</v>
      </c>
      <c r="H538">
        <v>3.4</v>
      </c>
      <c r="I538">
        <v>2</v>
      </c>
      <c r="J538">
        <v>3.5</v>
      </c>
      <c r="K538" t="s">
        <v>43</v>
      </c>
      <c r="L538" t="s">
        <v>43</v>
      </c>
      <c r="M538" t="s">
        <v>30</v>
      </c>
      <c r="Q538">
        <f t="shared" si="96"/>
        <v>0</v>
      </c>
      <c r="R538">
        <f t="shared" si="97"/>
        <v>0</v>
      </c>
      <c r="S538">
        <f t="shared" si="98"/>
        <v>0</v>
      </c>
      <c r="T538">
        <f t="shared" si="99"/>
        <v>0</v>
      </c>
      <c r="U538">
        <f t="shared" si="100"/>
        <v>0</v>
      </c>
      <c r="V538">
        <f t="shared" si="101"/>
        <v>0</v>
      </c>
      <c r="AL538">
        <f t="shared" si="102"/>
        <v>0</v>
      </c>
      <c r="AM538">
        <f t="shared" si="103"/>
        <v>0</v>
      </c>
      <c r="AN538">
        <f t="shared" si="104"/>
        <v>0</v>
      </c>
      <c r="AO538" t="str">
        <f t="shared" si="105"/>
        <v/>
      </c>
      <c r="AP538" t="str">
        <f t="shared" si="106"/>
        <v/>
      </c>
      <c r="AQ538" t="str">
        <f t="shared" si="107"/>
        <v/>
      </c>
    </row>
    <row r="539" spans="1:43" x14ac:dyDescent="0.35">
      <c r="A539" t="s">
        <v>477</v>
      </c>
      <c r="B539" t="s">
        <v>222</v>
      </c>
      <c r="C539" t="s">
        <v>152</v>
      </c>
      <c r="D539" t="s">
        <v>50</v>
      </c>
      <c r="E539">
        <v>0.40311371467202067</v>
      </c>
      <c r="F539">
        <v>0.27821736029400462</v>
      </c>
      <c r="G539">
        <v>0.3186689250339747</v>
      </c>
      <c r="H539">
        <v>2.2200000000000002</v>
      </c>
      <c r="I539">
        <v>3.15</v>
      </c>
      <c r="J539">
        <v>3.2</v>
      </c>
      <c r="K539" t="s">
        <v>30</v>
      </c>
      <c r="L539" t="s">
        <v>43</v>
      </c>
      <c r="M539" t="s">
        <v>30</v>
      </c>
      <c r="N539">
        <v>1</v>
      </c>
      <c r="O539">
        <v>0</v>
      </c>
      <c r="P539">
        <v>0</v>
      </c>
      <c r="Q539">
        <f t="shared" si="96"/>
        <v>0</v>
      </c>
      <c r="R539">
        <f t="shared" si="97"/>
        <v>0</v>
      </c>
      <c r="S539">
        <f t="shared" si="98"/>
        <v>0</v>
      </c>
      <c r="T539">
        <f t="shared" si="99"/>
        <v>0</v>
      </c>
      <c r="U539">
        <f t="shared" si="100"/>
        <v>0</v>
      </c>
      <c r="V539">
        <f t="shared" si="101"/>
        <v>0</v>
      </c>
      <c r="AL539">
        <f t="shared" si="102"/>
        <v>0</v>
      </c>
      <c r="AM539">
        <f t="shared" si="103"/>
        <v>0</v>
      </c>
      <c r="AN539">
        <f t="shared" si="104"/>
        <v>0</v>
      </c>
      <c r="AO539" t="str">
        <f t="shared" si="105"/>
        <v/>
      </c>
      <c r="AP539" t="str">
        <f t="shared" si="106"/>
        <v/>
      </c>
      <c r="AQ539" t="str">
        <f t="shared" si="107"/>
        <v/>
      </c>
    </row>
    <row r="540" spans="1:43" x14ac:dyDescent="0.35">
      <c r="A540" t="s">
        <v>477</v>
      </c>
      <c r="B540" t="s">
        <v>48</v>
      </c>
      <c r="C540" t="s">
        <v>156</v>
      </c>
      <c r="D540" t="s">
        <v>50</v>
      </c>
      <c r="E540">
        <v>0.27922259678563682</v>
      </c>
      <c r="F540">
        <v>0.43145776545169268</v>
      </c>
      <c r="G540">
        <v>0.2893196377626705</v>
      </c>
      <c r="H540">
        <v>3.25</v>
      </c>
      <c r="I540">
        <v>2.1800000000000002</v>
      </c>
      <c r="J540">
        <v>3.3</v>
      </c>
      <c r="K540" t="s">
        <v>43</v>
      </c>
      <c r="L540" t="s">
        <v>30</v>
      </c>
      <c r="M540" t="s">
        <v>43</v>
      </c>
      <c r="N540">
        <v>0</v>
      </c>
      <c r="O540">
        <v>1</v>
      </c>
      <c r="P540">
        <v>0</v>
      </c>
      <c r="Q540">
        <f t="shared" si="96"/>
        <v>0</v>
      </c>
      <c r="R540">
        <f t="shared" si="97"/>
        <v>0</v>
      </c>
      <c r="S540">
        <f t="shared" si="98"/>
        <v>0</v>
      </c>
      <c r="T540">
        <f t="shared" si="99"/>
        <v>0</v>
      </c>
      <c r="U540">
        <f t="shared" si="100"/>
        <v>0</v>
      </c>
      <c r="V540">
        <f t="shared" si="101"/>
        <v>0</v>
      </c>
      <c r="AL540">
        <f t="shared" si="102"/>
        <v>0</v>
      </c>
      <c r="AM540">
        <f t="shared" si="103"/>
        <v>0</v>
      </c>
      <c r="AN540">
        <f t="shared" si="104"/>
        <v>0</v>
      </c>
      <c r="AO540" t="str">
        <f t="shared" si="105"/>
        <v/>
      </c>
      <c r="AP540" t="str">
        <f t="shared" si="106"/>
        <v/>
      </c>
      <c r="AQ540" t="str">
        <f t="shared" si="107"/>
        <v/>
      </c>
    </row>
    <row r="541" spans="1:43" x14ac:dyDescent="0.35">
      <c r="A541" t="s">
        <v>477</v>
      </c>
      <c r="B541" t="s">
        <v>379</v>
      </c>
      <c r="C541" t="s">
        <v>84</v>
      </c>
      <c r="D541" t="s">
        <v>29</v>
      </c>
      <c r="E541">
        <v>0.34567461568485419</v>
      </c>
      <c r="F541">
        <v>0.34444306136855352</v>
      </c>
      <c r="G541">
        <v>0.30988232294659218</v>
      </c>
      <c r="H541">
        <v>2.35</v>
      </c>
      <c r="I541">
        <v>3.2</v>
      </c>
      <c r="J541">
        <v>3.2</v>
      </c>
      <c r="K541" t="s">
        <v>30</v>
      </c>
      <c r="L541" t="s">
        <v>43</v>
      </c>
      <c r="M541" t="s">
        <v>43</v>
      </c>
      <c r="N541">
        <v>0</v>
      </c>
      <c r="O541">
        <v>1</v>
      </c>
      <c r="P541">
        <v>0</v>
      </c>
      <c r="Q541">
        <f t="shared" si="96"/>
        <v>0</v>
      </c>
      <c r="R541">
        <f t="shared" si="97"/>
        <v>0</v>
      </c>
      <c r="S541">
        <f t="shared" si="98"/>
        <v>0</v>
      </c>
      <c r="T541">
        <f t="shared" si="99"/>
        <v>0</v>
      </c>
      <c r="U541">
        <f t="shared" si="100"/>
        <v>0</v>
      </c>
      <c r="V541">
        <f t="shared" si="101"/>
        <v>0</v>
      </c>
      <c r="AL541">
        <f t="shared" si="102"/>
        <v>0</v>
      </c>
      <c r="AM541">
        <f t="shared" si="103"/>
        <v>0</v>
      </c>
      <c r="AN541">
        <f t="shared" si="104"/>
        <v>0</v>
      </c>
      <c r="AO541" t="str">
        <f t="shared" si="105"/>
        <v/>
      </c>
      <c r="AP541" t="str">
        <f t="shared" si="106"/>
        <v/>
      </c>
      <c r="AQ541" t="str">
        <f t="shared" si="107"/>
        <v/>
      </c>
    </row>
    <row r="542" spans="1:43" x14ac:dyDescent="0.35">
      <c r="A542" t="s">
        <v>477</v>
      </c>
      <c r="B542" t="s">
        <v>448</v>
      </c>
      <c r="C542" t="s">
        <v>466</v>
      </c>
      <c r="D542" t="s">
        <v>450</v>
      </c>
      <c r="E542">
        <v>0.20703906154239449</v>
      </c>
      <c r="F542">
        <v>0.56133193345286225</v>
      </c>
      <c r="G542">
        <v>0.23162900500474329</v>
      </c>
      <c r="H542">
        <v>4.4000000000000004</v>
      </c>
      <c r="I542">
        <v>1.71</v>
      </c>
      <c r="J542">
        <v>3.6</v>
      </c>
      <c r="K542" t="s">
        <v>43</v>
      </c>
      <c r="L542" t="s">
        <v>43</v>
      </c>
      <c r="M542" t="s">
        <v>43</v>
      </c>
      <c r="N542">
        <v>0</v>
      </c>
      <c r="O542">
        <v>1</v>
      </c>
      <c r="P542">
        <v>0</v>
      </c>
      <c r="Q542">
        <f t="shared" si="96"/>
        <v>0</v>
      </c>
      <c r="R542">
        <f t="shared" si="97"/>
        <v>0</v>
      </c>
      <c r="S542">
        <f t="shared" si="98"/>
        <v>0</v>
      </c>
      <c r="T542">
        <f t="shared" si="99"/>
        <v>0</v>
      </c>
      <c r="U542">
        <f t="shared" si="100"/>
        <v>0</v>
      </c>
      <c r="V542">
        <f t="shared" si="101"/>
        <v>0</v>
      </c>
      <c r="AL542">
        <f t="shared" si="102"/>
        <v>0</v>
      </c>
      <c r="AM542">
        <f t="shared" si="103"/>
        <v>0</v>
      </c>
      <c r="AN542">
        <f t="shared" si="104"/>
        <v>0</v>
      </c>
      <c r="AO542" t="str">
        <f t="shared" si="105"/>
        <v/>
      </c>
      <c r="AP542" t="str">
        <f t="shared" si="106"/>
        <v/>
      </c>
      <c r="AQ542" t="str">
        <f t="shared" si="107"/>
        <v/>
      </c>
    </row>
    <row r="543" spans="1:43" x14ac:dyDescent="0.35">
      <c r="A543" t="s">
        <v>477</v>
      </c>
      <c r="B543" t="s">
        <v>296</v>
      </c>
      <c r="C543" t="s">
        <v>361</v>
      </c>
      <c r="D543" t="s">
        <v>179</v>
      </c>
      <c r="E543">
        <v>0.34385374310259809</v>
      </c>
      <c r="F543">
        <v>0.33189147421585252</v>
      </c>
      <c r="G543">
        <v>0.32425478268154939</v>
      </c>
      <c r="H543">
        <v>2.65</v>
      </c>
      <c r="I543">
        <v>2.9</v>
      </c>
      <c r="J543">
        <v>2.85</v>
      </c>
      <c r="K543" t="s">
        <v>43</v>
      </c>
      <c r="L543" t="s">
        <v>43</v>
      </c>
      <c r="M543" t="s">
        <v>30</v>
      </c>
      <c r="N543">
        <v>1</v>
      </c>
      <c r="O543">
        <v>0</v>
      </c>
      <c r="P543">
        <v>0</v>
      </c>
      <c r="Q543">
        <f t="shared" si="96"/>
        <v>0</v>
      </c>
      <c r="R543">
        <f t="shared" si="97"/>
        <v>0</v>
      </c>
      <c r="S543">
        <f t="shared" si="98"/>
        <v>0</v>
      </c>
      <c r="T543">
        <f t="shared" si="99"/>
        <v>0</v>
      </c>
      <c r="U543">
        <f t="shared" si="100"/>
        <v>0</v>
      </c>
      <c r="V543">
        <f t="shared" si="101"/>
        <v>0</v>
      </c>
      <c r="AL543">
        <f t="shared" si="102"/>
        <v>0</v>
      </c>
      <c r="AM543">
        <f t="shared" si="103"/>
        <v>0</v>
      </c>
      <c r="AN543">
        <f t="shared" si="104"/>
        <v>0</v>
      </c>
      <c r="AO543" t="str">
        <f t="shared" si="105"/>
        <v/>
      </c>
      <c r="AP543" t="str">
        <f t="shared" si="106"/>
        <v/>
      </c>
      <c r="AQ543" t="str">
        <f t="shared" si="107"/>
        <v/>
      </c>
    </row>
    <row r="544" spans="1:43" x14ac:dyDescent="0.35">
      <c r="A544" t="s">
        <v>477</v>
      </c>
      <c r="B544" t="s">
        <v>119</v>
      </c>
      <c r="C544" t="s">
        <v>102</v>
      </c>
      <c r="D544" t="s">
        <v>29</v>
      </c>
      <c r="E544">
        <v>0.33923548712977952</v>
      </c>
      <c r="F544">
        <v>0.35051809556870073</v>
      </c>
      <c r="G544">
        <v>0.31024641730151992</v>
      </c>
      <c r="H544">
        <v>2.5</v>
      </c>
      <c r="I544">
        <v>2.92</v>
      </c>
      <c r="J544">
        <v>3.1</v>
      </c>
      <c r="K544" t="s">
        <v>43</v>
      </c>
      <c r="L544" t="s">
        <v>30</v>
      </c>
      <c r="M544" t="s">
        <v>43</v>
      </c>
      <c r="N544">
        <v>0</v>
      </c>
      <c r="O544">
        <v>1</v>
      </c>
      <c r="P544">
        <v>0</v>
      </c>
      <c r="Q544">
        <f t="shared" si="96"/>
        <v>0</v>
      </c>
      <c r="R544">
        <f t="shared" si="97"/>
        <v>0</v>
      </c>
      <c r="S544">
        <f t="shared" si="98"/>
        <v>0</v>
      </c>
      <c r="T544">
        <f t="shared" si="99"/>
        <v>0</v>
      </c>
      <c r="U544">
        <f t="shared" si="100"/>
        <v>0</v>
      </c>
      <c r="V544">
        <f t="shared" si="101"/>
        <v>0</v>
      </c>
      <c r="AL544">
        <f t="shared" si="102"/>
        <v>0</v>
      </c>
      <c r="AM544">
        <f t="shared" si="103"/>
        <v>0</v>
      </c>
      <c r="AN544">
        <f t="shared" si="104"/>
        <v>0</v>
      </c>
      <c r="AO544" t="str">
        <f t="shared" si="105"/>
        <v/>
      </c>
      <c r="AP544" t="str">
        <f t="shared" si="106"/>
        <v/>
      </c>
      <c r="AQ544" t="str">
        <f t="shared" si="107"/>
        <v/>
      </c>
    </row>
    <row r="545" spans="1:43" x14ac:dyDescent="0.35">
      <c r="A545" t="s">
        <v>477</v>
      </c>
      <c r="B545" t="s">
        <v>446</v>
      </c>
      <c r="C545" t="s">
        <v>103</v>
      </c>
      <c r="D545" t="s">
        <v>29</v>
      </c>
      <c r="E545">
        <v>0.75673403182844723</v>
      </c>
      <c r="F545">
        <v>8.3815833813355931E-2</v>
      </c>
      <c r="G545">
        <v>0.15945013435819691</v>
      </c>
      <c r="H545">
        <v>1.28</v>
      </c>
      <c r="I545">
        <v>10.25</v>
      </c>
      <c r="J545">
        <v>6</v>
      </c>
      <c r="K545" t="s">
        <v>30</v>
      </c>
      <c r="L545" t="s">
        <v>43</v>
      </c>
      <c r="M545" t="s">
        <v>43</v>
      </c>
      <c r="N545">
        <v>1</v>
      </c>
      <c r="O545">
        <v>0</v>
      </c>
      <c r="P545">
        <v>0</v>
      </c>
      <c r="Q545">
        <f t="shared" si="96"/>
        <v>0</v>
      </c>
      <c r="R545">
        <f t="shared" si="97"/>
        <v>0</v>
      </c>
      <c r="S545">
        <f t="shared" si="98"/>
        <v>0</v>
      </c>
      <c r="T545">
        <f t="shared" si="99"/>
        <v>0</v>
      </c>
      <c r="U545">
        <f t="shared" si="100"/>
        <v>0</v>
      </c>
      <c r="V545">
        <f t="shared" si="101"/>
        <v>0</v>
      </c>
      <c r="AL545">
        <f t="shared" si="102"/>
        <v>0</v>
      </c>
      <c r="AM545">
        <f t="shared" si="103"/>
        <v>0</v>
      </c>
      <c r="AN545">
        <f t="shared" si="104"/>
        <v>0</v>
      </c>
      <c r="AO545" t="str">
        <f t="shared" si="105"/>
        <v/>
      </c>
      <c r="AP545" t="str">
        <f t="shared" si="106"/>
        <v/>
      </c>
      <c r="AQ545" t="str">
        <f t="shared" si="107"/>
        <v/>
      </c>
    </row>
    <row r="546" spans="1:43" x14ac:dyDescent="0.35">
      <c r="A546" t="s">
        <v>477</v>
      </c>
      <c r="B546" t="s">
        <v>290</v>
      </c>
      <c r="C546" t="s">
        <v>301</v>
      </c>
      <c r="D546" t="s">
        <v>135</v>
      </c>
      <c r="E546">
        <v>0.37508236659837318</v>
      </c>
      <c r="F546">
        <v>0.30784814546172679</v>
      </c>
      <c r="G546">
        <v>0.31706948793989997</v>
      </c>
      <c r="H546">
        <v>2.25</v>
      </c>
      <c r="I546">
        <v>3</v>
      </c>
      <c r="J546">
        <v>3.25</v>
      </c>
      <c r="K546" t="s">
        <v>43</v>
      </c>
      <c r="L546" t="s">
        <v>43</v>
      </c>
      <c r="M546" t="s">
        <v>30</v>
      </c>
      <c r="N546">
        <v>0</v>
      </c>
      <c r="O546">
        <v>1</v>
      </c>
      <c r="P546">
        <v>0</v>
      </c>
      <c r="Q546">
        <f t="shared" si="96"/>
        <v>0</v>
      </c>
      <c r="R546">
        <f t="shared" si="97"/>
        <v>0</v>
      </c>
      <c r="S546">
        <f t="shared" si="98"/>
        <v>0</v>
      </c>
      <c r="T546">
        <f t="shared" si="99"/>
        <v>0</v>
      </c>
      <c r="U546">
        <f t="shared" si="100"/>
        <v>0</v>
      </c>
      <c r="V546">
        <f t="shared" si="101"/>
        <v>0</v>
      </c>
      <c r="AL546">
        <f t="shared" si="102"/>
        <v>0</v>
      </c>
      <c r="AM546">
        <f t="shared" si="103"/>
        <v>0</v>
      </c>
      <c r="AN546">
        <f t="shared" si="104"/>
        <v>0</v>
      </c>
      <c r="AO546" t="str">
        <f t="shared" si="105"/>
        <v/>
      </c>
      <c r="AP546" t="str">
        <f t="shared" si="106"/>
        <v/>
      </c>
      <c r="AQ546" t="str">
        <f t="shared" si="107"/>
        <v/>
      </c>
    </row>
    <row r="547" spans="1:43" x14ac:dyDescent="0.35">
      <c r="A547" t="s">
        <v>477</v>
      </c>
      <c r="B547" t="s">
        <v>410</v>
      </c>
      <c r="C547" t="s">
        <v>111</v>
      </c>
      <c r="D547" t="s">
        <v>71</v>
      </c>
      <c r="E547">
        <v>0.53119019020879898</v>
      </c>
      <c r="F547">
        <v>0.1927185762679359</v>
      </c>
      <c r="G547">
        <v>0.27609123352326498</v>
      </c>
      <c r="H547">
        <v>1.83</v>
      </c>
      <c r="I547">
        <v>4</v>
      </c>
      <c r="J547">
        <v>3.8</v>
      </c>
      <c r="K547" t="s">
        <v>43</v>
      </c>
      <c r="L547" t="s">
        <v>43</v>
      </c>
      <c r="M547" t="s">
        <v>43</v>
      </c>
      <c r="N547">
        <v>1</v>
      </c>
      <c r="O547">
        <v>0</v>
      </c>
      <c r="P547">
        <v>0</v>
      </c>
      <c r="Q547">
        <f t="shared" si="96"/>
        <v>0</v>
      </c>
      <c r="R547">
        <f t="shared" si="97"/>
        <v>0</v>
      </c>
      <c r="S547">
        <f t="shared" si="98"/>
        <v>0</v>
      </c>
      <c r="T547">
        <f t="shared" si="99"/>
        <v>0</v>
      </c>
      <c r="U547">
        <f t="shared" si="100"/>
        <v>0</v>
      </c>
      <c r="V547">
        <f t="shared" si="101"/>
        <v>0</v>
      </c>
      <c r="AL547">
        <f t="shared" si="102"/>
        <v>0</v>
      </c>
      <c r="AM547">
        <f t="shared" si="103"/>
        <v>0</v>
      </c>
      <c r="AN547">
        <f t="shared" si="104"/>
        <v>0</v>
      </c>
      <c r="AO547" t="str">
        <f t="shared" si="105"/>
        <v/>
      </c>
      <c r="AP547" t="str">
        <f t="shared" si="106"/>
        <v/>
      </c>
      <c r="AQ547" t="str">
        <f t="shared" si="107"/>
        <v/>
      </c>
    </row>
    <row r="548" spans="1:43" x14ac:dyDescent="0.35">
      <c r="A548" t="s">
        <v>477</v>
      </c>
      <c r="B548" t="s">
        <v>279</v>
      </c>
      <c r="C548" t="s">
        <v>257</v>
      </c>
      <c r="D548" t="s">
        <v>174</v>
      </c>
      <c r="E548">
        <v>0.58455189840211996</v>
      </c>
      <c r="F548">
        <v>0.1652317561494023</v>
      </c>
      <c r="G548">
        <v>0.25021634544847771</v>
      </c>
      <c r="H548">
        <v>1.6</v>
      </c>
      <c r="I548">
        <v>6.25</v>
      </c>
      <c r="J548">
        <v>3.55</v>
      </c>
      <c r="K548" t="s">
        <v>43</v>
      </c>
      <c r="L548" t="s">
        <v>43</v>
      </c>
      <c r="M548" t="s">
        <v>43</v>
      </c>
      <c r="N548">
        <v>0</v>
      </c>
      <c r="O548">
        <v>0</v>
      </c>
      <c r="P548">
        <v>1</v>
      </c>
      <c r="Q548">
        <f t="shared" si="96"/>
        <v>0</v>
      </c>
      <c r="R548">
        <f t="shared" si="97"/>
        <v>0</v>
      </c>
      <c r="S548">
        <f t="shared" si="98"/>
        <v>0</v>
      </c>
      <c r="T548">
        <f t="shared" si="99"/>
        <v>0</v>
      </c>
      <c r="U548">
        <f t="shared" si="100"/>
        <v>0</v>
      </c>
      <c r="V548">
        <f t="shared" si="101"/>
        <v>0</v>
      </c>
      <c r="AL548">
        <f t="shared" si="102"/>
        <v>0</v>
      </c>
      <c r="AM548">
        <f t="shared" si="103"/>
        <v>0</v>
      </c>
      <c r="AN548">
        <f t="shared" si="104"/>
        <v>0</v>
      </c>
      <c r="AO548" t="str">
        <f t="shared" si="105"/>
        <v/>
      </c>
      <c r="AP548" t="str">
        <f t="shared" si="106"/>
        <v/>
      </c>
      <c r="AQ548" t="str">
        <f t="shared" si="107"/>
        <v/>
      </c>
    </row>
    <row r="549" spans="1:43" x14ac:dyDescent="0.35">
      <c r="A549" t="s">
        <v>477</v>
      </c>
      <c r="B549" t="s">
        <v>437</v>
      </c>
      <c r="C549" t="s">
        <v>413</v>
      </c>
      <c r="D549" t="s">
        <v>179</v>
      </c>
      <c r="E549">
        <v>0.2216265501390938</v>
      </c>
      <c r="F549">
        <v>0.53151480084605363</v>
      </c>
      <c r="G549">
        <v>0.24685864901485269</v>
      </c>
      <c r="H549">
        <v>4.7</v>
      </c>
      <c r="I549">
        <v>1.9</v>
      </c>
      <c r="J549">
        <v>2.95</v>
      </c>
      <c r="K549" t="s">
        <v>43</v>
      </c>
      <c r="L549" t="s">
        <v>43</v>
      </c>
      <c r="M549" t="s">
        <v>30</v>
      </c>
      <c r="N549">
        <v>0</v>
      </c>
      <c r="O549">
        <v>0</v>
      </c>
      <c r="P549">
        <v>1</v>
      </c>
      <c r="Q549">
        <f t="shared" si="96"/>
        <v>0</v>
      </c>
      <c r="R549">
        <f t="shared" si="97"/>
        <v>0</v>
      </c>
      <c r="S549">
        <f t="shared" si="98"/>
        <v>0</v>
      </c>
      <c r="T549">
        <f t="shared" si="99"/>
        <v>0</v>
      </c>
      <c r="U549">
        <f t="shared" si="100"/>
        <v>0</v>
      </c>
      <c r="V549">
        <f t="shared" si="101"/>
        <v>0</v>
      </c>
      <c r="AL549">
        <f t="shared" si="102"/>
        <v>0</v>
      </c>
      <c r="AM549">
        <f t="shared" si="103"/>
        <v>0</v>
      </c>
      <c r="AN549">
        <f t="shared" si="104"/>
        <v>0</v>
      </c>
      <c r="AO549" t="str">
        <f t="shared" si="105"/>
        <v/>
      </c>
      <c r="AP549" t="str">
        <f t="shared" si="106"/>
        <v/>
      </c>
      <c r="AQ549" t="str">
        <f t="shared" si="107"/>
        <v/>
      </c>
    </row>
    <row r="550" spans="1:43" x14ac:dyDescent="0.35">
      <c r="A550" t="s">
        <v>477</v>
      </c>
      <c r="B550" t="s">
        <v>143</v>
      </c>
      <c r="C550" t="s">
        <v>277</v>
      </c>
      <c r="D550" t="s">
        <v>29</v>
      </c>
      <c r="E550">
        <v>0.27507428479463358</v>
      </c>
      <c r="F550">
        <v>0.43646766878912607</v>
      </c>
      <c r="G550">
        <v>0.28845804641624018</v>
      </c>
      <c r="H550">
        <v>3.1</v>
      </c>
      <c r="I550">
        <v>2.4</v>
      </c>
      <c r="J550">
        <v>3.1</v>
      </c>
      <c r="K550" t="s">
        <v>43</v>
      </c>
      <c r="L550" t="s">
        <v>43</v>
      </c>
      <c r="M550" t="s">
        <v>43</v>
      </c>
      <c r="N550">
        <v>0</v>
      </c>
      <c r="O550">
        <v>0</v>
      </c>
      <c r="P550">
        <v>1</v>
      </c>
      <c r="Q550">
        <f t="shared" si="96"/>
        <v>0</v>
      </c>
      <c r="R550">
        <f t="shared" si="97"/>
        <v>0</v>
      </c>
      <c r="S550">
        <f t="shared" si="98"/>
        <v>0</v>
      </c>
      <c r="T550">
        <f t="shared" si="99"/>
        <v>0</v>
      </c>
      <c r="U550">
        <f t="shared" si="100"/>
        <v>0</v>
      </c>
      <c r="V550">
        <f t="shared" si="101"/>
        <v>0</v>
      </c>
      <c r="AL550">
        <f t="shared" si="102"/>
        <v>0</v>
      </c>
      <c r="AM550">
        <f t="shared" si="103"/>
        <v>0</v>
      </c>
      <c r="AN550">
        <f t="shared" si="104"/>
        <v>0</v>
      </c>
      <c r="AO550" t="str">
        <f t="shared" si="105"/>
        <v/>
      </c>
      <c r="AP550" t="str">
        <f t="shared" si="106"/>
        <v/>
      </c>
      <c r="AQ550" t="str">
        <f t="shared" si="107"/>
        <v/>
      </c>
    </row>
    <row r="551" spans="1:43" x14ac:dyDescent="0.35">
      <c r="A551" t="s">
        <v>477</v>
      </c>
      <c r="B551" t="s">
        <v>107</v>
      </c>
      <c r="C551" t="s">
        <v>265</v>
      </c>
      <c r="D551" t="s">
        <v>42</v>
      </c>
      <c r="E551">
        <v>0.24630478815542939</v>
      </c>
      <c r="F551">
        <v>0.50246453607151231</v>
      </c>
      <c r="G551">
        <v>0.25123067577305841</v>
      </c>
      <c r="H551">
        <v>5.9</v>
      </c>
      <c r="I551">
        <v>1.55</v>
      </c>
      <c r="J551">
        <v>4.05</v>
      </c>
      <c r="K551" t="s">
        <v>30</v>
      </c>
      <c r="L551" t="s">
        <v>30</v>
      </c>
      <c r="M551" t="s">
        <v>43</v>
      </c>
      <c r="N551">
        <v>0</v>
      </c>
      <c r="O551">
        <v>1</v>
      </c>
      <c r="P551">
        <v>0</v>
      </c>
      <c r="Q551">
        <f t="shared" si="96"/>
        <v>3.3432163965033068E-2</v>
      </c>
      <c r="R551">
        <f t="shared" si="97"/>
        <v>0</v>
      </c>
      <c r="S551">
        <f t="shared" si="98"/>
        <v>0</v>
      </c>
      <c r="T551">
        <f t="shared" si="99"/>
        <v>0</v>
      </c>
      <c r="U551">
        <f t="shared" si="100"/>
        <v>0</v>
      </c>
      <c r="V551">
        <f t="shared" si="101"/>
        <v>0</v>
      </c>
      <c r="AL551">
        <f t="shared" si="102"/>
        <v>3.3432163965033068E-2</v>
      </c>
      <c r="AM551">
        <f t="shared" si="103"/>
        <v>0</v>
      </c>
      <c r="AN551">
        <f t="shared" si="104"/>
        <v>0</v>
      </c>
      <c r="AO551">
        <f t="shared" si="105"/>
        <v>-3.3432163965033068E-2</v>
      </c>
      <c r="AP551" t="str">
        <f t="shared" si="106"/>
        <v/>
      </c>
      <c r="AQ551" t="str">
        <f t="shared" si="107"/>
        <v/>
      </c>
    </row>
    <row r="552" spans="1:43" x14ac:dyDescent="0.35">
      <c r="A552" t="s">
        <v>478</v>
      </c>
      <c r="B552" t="s">
        <v>454</v>
      </c>
      <c r="C552" t="s">
        <v>142</v>
      </c>
      <c r="D552" t="s">
        <v>29</v>
      </c>
      <c r="E552">
        <v>0.38967411113635692</v>
      </c>
      <c r="F552">
        <v>0.29589023349073051</v>
      </c>
      <c r="G552">
        <v>0.31443565537291263</v>
      </c>
      <c r="H552">
        <v>2.1</v>
      </c>
      <c r="I552">
        <v>4.0999999999999996</v>
      </c>
      <c r="J552">
        <v>3.15</v>
      </c>
      <c r="K552" t="s">
        <v>43</v>
      </c>
      <c r="L552" t="s">
        <v>30</v>
      </c>
      <c r="M552" t="s">
        <v>30</v>
      </c>
      <c r="N552">
        <v>0</v>
      </c>
      <c r="O552">
        <v>0</v>
      </c>
      <c r="P552">
        <v>1</v>
      </c>
      <c r="Q552">
        <f t="shared" si="96"/>
        <v>0</v>
      </c>
      <c r="R552">
        <f t="shared" si="97"/>
        <v>1.7421005621296171E-3</v>
      </c>
      <c r="S552">
        <f t="shared" si="98"/>
        <v>0</v>
      </c>
      <c r="T552">
        <f t="shared" si="99"/>
        <v>0</v>
      </c>
      <c r="U552">
        <f t="shared" si="100"/>
        <v>0</v>
      </c>
      <c r="V552">
        <f t="shared" si="101"/>
        <v>0</v>
      </c>
      <c r="AL552">
        <f t="shared" si="102"/>
        <v>0</v>
      </c>
      <c r="AM552">
        <f t="shared" si="103"/>
        <v>1.7421005621296171E-3</v>
      </c>
      <c r="AN552">
        <f t="shared" si="104"/>
        <v>0</v>
      </c>
      <c r="AO552" t="str">
        <f t="shared" si="105"/>
        <v/>
      </c>
      <c r="AP552">
        <f t="shared" si="106"/>
        <v>-1.7421005621296171E-3</v>
      </c>
      <c r="AQ552" t="str">
        <f t="shared" si="107"/>
        <v/>
      </c>
    </row>
    <row r="553" spans="1:43" x14ac:dyDescent="0.35">
      <c r="A553" t="s">
        <v>478</v>
      </c>
      <c r="B553" t="s">
        <v>439</v>
      </c>
      <c r="C553" t="s">
        <v>27</v>
      </c>
      <c r="D553" t="s">
        <v>29</v>
      </c>
      <c r="E553">
        <v>0.45530121485592939</v>
      </c>
      <c r="F553">
        <v>0.24569117078195191</v>
      </c>
      <c r="G553">
        <v>0.29900761436211881</v>
      </c>
      <c r="H553">
        <v>1.88</v>
      </c>
      <c r="I553">
        <v>4.5</v>
      </c>
      <c r="J553">
        <v>3.45</v>
      </c>
      <c r="K553" t="s">
        <v>30</v>
      </c>
      <c r="L553" t="s">
        <v>43</v>
      </c>
      <c r="M553" t="s">
        <v>30</v>
      </c>
      <c r="N553">
        <v>1</v>
      </c>
      <c r="O553">
        <v>0</v>
      </c>
      <c r="P553">
        <v>0</v>
      </c>
      <c r="Q553">
        <f t="shared" si="96"/>
        <v>0</v>
      </c>
      <c r="R553">
        <f t="shared" si="97"/>
        <v>0</v>
      </c>
      <c r="S553">
        <f t="shared" si="98"/>
        <v>0</v>
      </c>
      <c r="T553">
        <f t="shared" si="99"/>
        <v>0</v>
      </c>
      <c r="U553">
        <f t="shared" si="100"/>
        <v>0</v>
      </c>
      <c r="V553">
        <f t="shared" si="101"/>
        <v>0</v>
      </c>
      <c r="AL553">
        <f t="shared" si="102"/>
        <v>0</v>
      </c>
      <c r="AM553">
        <f t="shared" si="103"/>
        <v>0</v>
      </c>
      <c r="AN553">
        <f t="shared" si="104"/>
        <v>0</v>
      </c>
      <c r="AO553" t="str">
        <f t="shared" si="105"/>
        <v/>
      </c>
      <c r="AP553" t="str">
        <f t="shared" si="106"/>
        <v/>
      </c>
      <c r="AQ553" t="str">
        <f t="shared" si="107"/>
        <v/>
      </c>
    </row>
    <row r="554" spans="1:43" x14ac:dyDescent="0.35">
      <c r="A554" t="s">
        <v>478</v>
      </c>
      <c r="B554" t="s">
        <v>88</v>
      </c>
      <c r="C554" t="s">
        <v>355</v>
      </c>
      <c r="D554" t="s">
        <v>89</v>
      </c>
      <c r="E554">
        <v>0.48245333062955348</v>
      </c>
      <c r="F554">
        <v>0.24663053727149331</v>
      </c>
      <c r="G554">
        <v>0.27091613209895321</v>
      </c>
      <c r="H554">
        <v>1.51</v>
      </c>
      <c r="I554">
        <v>5.75</v>
      </c>
      <c r="J554">
        <v>3.95</v>
      </c>
      <c r="K554" t="s">
        <v>43</v>
      </c>
      <c r="L554" t="s">
        <v>43</v>
      </c>
      <c r="M554" t="s">
        <v>43</v>
      </c>
      <c r="N554">
        <v>1</v>
      </c>
      <c r="O554">
        <v>0</v>
      </c>
      <c r="P554">
        <v>0</v>
      </c>
      <c r="Q554">
        <f t="shared" si="96"/>
        <v>0</v>
      </c>
      <c r="R554">
        <f t="shared" si="97"/>
        <v>2.8633521944497031E-2</v>
      </c>
      <c r="S554">
        <f t="shared" si="98"/>
        <v>0</v>
      </c>
      <c r="T554">
        <f t="shared" si="99"/>
        <v>0</v>
      </c>
      <c r="U554">
        <f t="shared" si="100"/>
        <v>0</v>
      </c>
      <c r="V554">
        <f t="shared" si="101"/>
        <v>0</v>
      </c>
      <c r="AL554">
        <f t="shared" si="102"/>
        <v>0</v>
      </c>
      <c r="AM554">
        <f t="shared" si="103"/>
        <v>2.8633521944497031E-2</v>
      </c>
      <c r="AN554">
        <f t="shared" si="104"/>
        <v>0</v>
      </c>
      <c r="AO554" t="str">
        <f t="shared" si="105"/>
        <v/>
      </c>
      <c r="AP554">
        <f t="shared" si="106"/>
        <v>-2.8633521944497031E-2</v>
      </c>
      <c r="AQ554" t="str">
        <f t="shared" si="107"/>
        <v/>
      </c>
    </row>
    <row r="555" spans="1:43" x14ac:dyDescent="0.35">
      <c r="A555" t="s">
        <v>478</v>
      </c>
      <c r="B555" t="s">
        <v>326</v>
      </c>
      <c r="C555" t="s">
        <v>189</v>
      </c>
      <c r="D555" t="s">
        <v>190</v>
      </c>
      <c r="E555">
        <v>0.38671170643009872</v>
      </c>
      <c r="F555">
        <v>0.29426965105999769</v>
      </c>
      <c r="G555">
        <v>0.31901864250990353</v>
      </c>
      <c r="H555">
        <v>1.0009999999999999</v>
      </c>
      <c r="I555">
        <v>1.0009999999999999</v>
      </c>
      <c r="J555">
        <v>1.0009999999999999</v>
      </c>
      <c r="N555">
        <v>1</v>
      </c>
      <c r="O555">
        <v>0</v>
      </c>
      <c r="P555">
        <v>0</v>
      </c>
      <c r="Q555">
        <f t="shared" si="96"/>
        <v>0</v>
      </c>
      <c r="R555">
        <f t="shared" si="97"/>
        <v>0</v>
      </c>
      <c r="S555">
        <f t="shared" si="98"/>
        <v>0</v>
      </c>
      <c r="T555">
        <f t="shared" si="99"/>
        <v>0</v>
      </c>
      <c r="U555">
        <f t="shared" si="100"/>
        <v>0</v>
      </c>
      <c r="V555">
        <f t="shared" si="101"/>
        <v>0</v>
      </c>
      <c r="AL555">
        <f t="shared" si="102"/>
        <v>0</v>
      </c>
      <c r="AM555">
        <f t="shared" si="103"/>
        <v>0</v>
      </c>
      <c r="AN555">
        <f t="shared" si="104"/>
        <v>0</v>
      </c>
      <c r="AO555" t="str">
        <f t="shared" si="105"/>
        <v/>
      </c>
      <c r="AP555" t="str">
        <f t="shared" si="106"/>
        <v/>
      </c>
      <c r="AQ555" t="str">
        <f t="shared" si="107"/>
        <v/>
      </c>
    </row>
    <row r="556" spans="1:43" x14ac:dyDescent="0.35">
      <c r="A556" t="s">
        <v>478</v>
      </c>
      <c r="B556" t="s">
        <v>161</v>
      </c>
      <c r="C556" t="s">
        <v>183</v>
      </c>
      <c r="D556" t="s">
        <v>162</v>
      </c>
      <c r="E556">
        <v>0.42009541344731061</v>
      </c>
      <c r="F556">
        <v>0.29060879128172368</v>
      </c>
      <c r="G556">
        <v>0.28929579527096588</v>
      </c>
      <c r="H556">
        <v>2.2000000000000002</v>
      </c>
      <c r="I556">
        <v>3</v>
      </c>
      <c r="J556">
        <v>3.35</v>
      </c>
      <c r="K556" t="s">
        <v>43</v>
      </c>
      <c r="L556" t="s">
        <v>43</v>
      </c>
      <c r="M556" t="s">
        <v>43</v>
      </c>
      <c r="N556">
        <v>0</v>
      </c>
      <c r="O556">
        <v>1</v>
      </c>
      <c r="P556">
        <v>0</v>
      </c>
      <c r="Q556">
        <f t="shared" si="96"/>
        <v>0</v>
      </c>
      <c r="R556">
        <f t="shared" si="97"/>
        <v>0</v>
      </c>
      <c r="S556">
        <f t="shared" si="98"/>
        <v>0</v>
      </c>
      <c r="T556">
        <f t="shared" si="99"/>
        <v>0</v>
      </c>
      <c r="U556">
        <f t="shared" si="100"/>
        <v>0</v>
      </c>
      <c r="V556">
        <f t="shared" si="101"/>
        <v>0</v>
      </c>
      <c r="AL556">
        <f t="shared" si="102"/>
        <v>0</v>
      </c>
      <c r="AM556">
        <f t="shared" si="103"/>
        <v>0</v>
      </c>
      <c r="AN556">
        <f t="shared" si="104"/>
        <v>0</v>
      </c>
      <c r="AO556" t="str">
        <f t="shared" si="105"/>
        <v/>
      </c>
      <c r="AP556" t="str">
        <f t="shared" si="106"/>
        <v/>
      </c>
      <c r="AQ556" t="str">
        <f t="shared" si="107"/>
        <v/>
      </c>
    </row>
    <row r="557" spans="1:43" x14ac:dyDescent="0.35">
      <c r="A557" t="s">
        <v>478</v>
      </c>
      <c r="B557" t="s">
        <v>140</v>
      </c>
      <c r="C557" t="s">
        <v>312</v>
      </c>
      <c r="D557" t="s">
        <v>63</v>
      </c>
      <c r="E557">
        <v>0.41081421027494641</v>
      </c>
      <c r="F557">
        <v>0.28046169538275029</v>
      </c>
      <c r="G557">
        <v>0.30872409434230319</v>
      </c>
      <c r="H557">
        <v>2.02</v>
      </c>
      <c r="I557">
        <v>3.65</v>
      </c>
      <c r="J557">
        <v>3</v>
      </c>
      <c r="K557" t="s">
        <v>30</v>
      </c>
      <c r="L557" t="s">
        <v>30</v>
      </c>
      <c r="M557" t="s">
        <v>30</v>
      </c>
      <c r="N557">
        <v>0</v>
      </c>
      <c r="O557">
        <v>1</v>
      </c>
      <c r="P557">
        <v>0</v>
      </c>
      <c r="Q557">
        <f t="shared" si="96"/>
        <v>0</v>
      </c>
      <c r="R557">
        <f t="shared" si="97"/>
        <v>0</v>
      </c>
      <c r="S557">
        <f t="shared" si="98"/>
        <v>0</v>
      </c>
      <c r="T557">
        <f t="shared" si="99"/>
        <v>0</v>
      </c>
      <c r="U557">
        <f t="shared" si="100"/>
        <v>0</v>
      </c>
      <c r="V557">
        <f t="shared" si="101"/>
        <v>0</v>
      </c>
      <c r="AL557">
        <f t="shared" si="102"/>
        <v>0</v>
      </c>
      <c r="AM557">
        <f t="shared" si="103"/>
        <v>0</v>
      </c>
      <c r="AN557">
        <f t="shared" si="104"/>
        <v>0</v>
      </c>
      <c r="AO557" t="str">
        <f t="shared" si="105"/>
        <v/>
      </c>
      <c r="AP557" t="str">
        <f t="shared" si="106"/>
        <v/>
      </c>
      <c r="AQ557" t="str">
        <f t="shared" si="107"/>
        <v/>
      </c>
    </row>
    <row r="558" spans="1:43" x14ac:dyDescent="0.35">
      <c r="A558" t="s">
        <v>478</v>
      </c>
      <c r="B558" t="s">
        <v>434</v>
      </c>
      <c r="C558" t="s">
        <v>306</v>
      </c>
      <c r="D558" t="s">
        <v>63</v>
      </c>
      <c r="E558">
        <v>0.56944309766224965</v>
      </c>
      <c r="F558">
        <v>0.17193498073836699</v>
      </c>
      <c r="G558">
        <v>0.25862192159938319</v>
      </c>
      <c r="H558">
        <v>1.7</v>
      </c>
      <c r="I558">
        <v>4.5999999999999996</v>
      </c>
      <c r="J558">
        <v>3.45</v>
      </c>
      <c r="K558" t="s">
        <v>30</v>
      </c>
      <c r="L558" t="s">
        <v>30</v>
      </c>
      <c r="M558" t="s">
        <v>30</v>
      </c>
      <c r="N558">
        <v>0</v>
      </c>
      <c r="O558">
        <v>0</v>
      </c>
      <c r="P558">
        <v>1</v>
      </c>
      <c r="Q558">
        <f t="shared" si="96"/>
        <v>0</v>
      </c>
      <c r="R558">
        <f t="shared" si="97"/>
        <v>0</v>
      </c>
      <c r="S558">
        <f t="shared" si="98"/>
        <v>0</v>
      </c>
      <c r="T558">
        <f t="shared" si="99"/>
        <v>0</v>
      </c>
      <c r="U558">
        <f t="shared" si="100"/>
        <v>0</v>
      </c>
      <c r="V558">
        <f t="shared" si="101"/>
        <v>0</v>
      </c>
      <c r="AL558">
        <f t="shared" si="102"/>
        <v>0</v>
      </c>
      <c r="AM558">
        <f t="shared" si="103"/>
        <v>0</v>
      </c>
      <c r="AN558">
        <f t="shared" si="104"/>
        <v>0</v>
      </c>
      <c r="AO558" t="str">
        <f t="shared" si="105"/>
        <v/>
      </c>
      <c r="AP558" t="str">
        <f t="shared" si="106"/>
        <v/>
      </c>
      <c r="AQ558" t="str">
        <f t="shared" si="107"/>
        <v/>
      </c>
    </row>
    <row r="559" spans="1:43" x14ac:dyDescent="0.35">
      <c r="A559" t="s">
        <v>478</v>
      </c>
      <c r="B559" t="s">
        <v>120</v>
      </c>
      <c r="C559" t="s">
        <v>61</v>
      </c>
      <c r="D559" t="s">
        <v>63</v>
      </c>
      <c r="E559">
        <v>0.63055229427185722</v>
      </c>
      <c r="F559">
        <v>0.14355865916663429</v>
      </c>
      <c r="G559">
        <v>0.22588904656150849</v>
      </c>
      <c r="H559">
        <v>1.52</v>
      </c>
      <c r="I559">
        <v>5.7</v>
      </c>
      <c r="J559">
        <v>3.8</v>
      </c>
      <c r="K559" t="s">
        <v>30</v>
      </c>
      <c r="L559" t="s">
        <v>30</v>
      </c>
      <c r="M559" t="s">
        <v>30</v>
      </c>
      <c r="N559">
        <v>0</v>
      </c>
      <c r="O559">
        <v>0</v>
      </c>
      <c r="P559">
        <v>1</v>
      </c>
      <c r="Q559">
        <f t="shared" si="96"/>
        <v>0</v>
      </c>
      <c r="R559">
        <f t="shared" si="97"/>
        <v>0</v>
      </c>
      <c r="S559">
        <f t="shared" si="98"/>
        <v>0</v>
      </c>
      <c r="T559">
        <f t="shared" si="99"/>
        <v>0</v>
      </c>
      <c r="U559">
        <f t="shared" si="100"/>
        <v>0</v>
      </c>
      <c r="V559">
        <f t="shared" si="101"/>
        <v>0</v>
      </c>
      <c r="AL559">
        <f t="shared" si="102"/>
        <v>0</v>
      </c>
      <c r="AM559">
        <f t="shared" si="103"/>
        <v>0</v>
      </c>
      <c r="AN559">
        <f t="shared" si="104"/>
        <v>0</v>
      </c>
      <c r="AO559" t="str">
        <f t="shared" si="105"/>
        <v/>
      </c>
      <c r="AP559" t="str">
        <f t="shared" si="106"/>
        <v/>
      </c>
      <c r="AQ559" t="str">
        <f t="shared" si="107"/>
        <v/>
      </c>
    </row>
    <row r="560" spans="1:43" x14ac:dyDescent="0.35">
      <c r="A560" t="s">
        <v>478</v>
      </c>
      <c r="B560" t="s">
        <v>479</v>
      </c>
      <c r="C560" t="s">
        <v>62</v>
      </c>
      <c r="D560" t="s">
        <v>63</v>
      </c>
      <c r="E560">
        <v>0.37907927756945609</v>
      </c>
      <c r="F560">
        <v>0.30318559979419241</v>
      </c>
      <c r="G560">
        <v>0.3177351226363514</v>
      </c>
      <c r="H560">
        <v>2.25</v>
      </c>
      <c r="I560">
        <v>3.3</v>
      </c>
      <c r="J560">
        <v>2.85</v>
      </c>
      <c r="K560" t="s">
        <v>30</v>
      </c>
      <c r="L560" t="s">
        <v>30</v>
      </c>
      <c r="M560" t="s">
        <v>30</v>
      </c>
      <c r="N560">
        <v>1</v>
      </c>
      <c r="O560">
        <v>0</v>
      </c>
      <c r="P560">
        <v>0</v>
      </c>
      <c r="Q560">
        <f t="shared" si="96"/>
        <v>0</v>
      </c>
      <c r="R560">
        <f t="shared" si="97"/>
        <v>0</v>
      </c>
      <c r="S560">
        <f t="shared" si="98"/>
        <v>0</v>
      </c>
      <c r="T560">
        <f t="shared" si="99"/>
        <v>0</v>
      </c>
      <c r="U560">
        <f t="shared" si="100"/>
        <v>0</v>
      </c>
      <c r="V560">
        <f t="shared" si="101"/>
        <v>0</v>
      </c>
      <c r="AL560">
        <f t="shared" si="102"/>
        <v>0</v>
      </c>
      <c r="AM560">
        <f t="shared" si="103"/>
        <v>0</v>
      </c>
      <c r="AN560">
        <f t="shared" si="104"/>
        <v>0</v>
      </c>
      <c r="AO560" t="str">
        <f t="shared" si="105"/>
        <v/>
      </c>
      <c r="AP560" t="str">
        <f t="shared" si="106"/>
        <v/>
      </c>
      <c r="AQ560" t="str">
        <f t="shared" si="107"/>
        <v/>
      </c>
    </row>
    <row r="561" spans="1:43" x14ac:dyDescent="0.35">
      <c r="A561" t="s">
        <v>478</v>
      </c>
      <c r="B561" t="s">
        <v>343</v>
      </c>
      <c r="C561" t="s">
        <v>121</v>
      </c>
      <c r="D561" t="s">
        <v>63</v>
      </c>
      <c r="E561">
        <v>0.44376879786668488</v>
      </c>
      <c r="F561">
        <v>0.25075689182012573</v>
      </c>
      <c r="G561">
        <v>0.30547431031318939</v>
      </c>
      <c r="H561">
        <v>1.0009999999999999</v>
      </c>
      <c r="I561">
        <v>1.0009999999999999</v>
      </c>
      <c r="J561">
        <v>1.0009999999999999</v>
      </c>
      <c r="N561">
        <v>0</v>
      </c>
      <c r="O561">
        <v>0</v>
      </c>
      <c r="P561">
        <v>1</v>
      </c>
      <c r="Q561">
        <f t="shared" si="96"/>
        <v>0</v>
      </c>
      <c r="R561">
        <f t="shared" si="97"/>
        <v>0</v>
      </c>
      <c r="S561">
        <f t="shared" si="98"/>
        <v>0</v>
      </c>
      <c r="T561">
        <f t="shared" si="99"/>
        <v>0</v>
      </c>
      <c r="U561">
        <f t="shared" si="100"/>
        <v>0</v>
      </c>
      <c r="V561">
        <f t="shared" si="101"/>
        <v>0</v>
      </c>
      <c r="AL561">
        <f t="shared" si="102"/>
        <v>0</v>
      </c>
      <c r="AM561">
        <f t="shared" si="103"/>
        <v>0</v>
      </c>
      <c r="AN561">
        <f t="shared" si="104"/>
        <v>0</v>
      </c>
      <c r="AO561" t="str">
        <f t="shared" si="105"/>
        <v/>
      </c>
      <c r="AP561" t="str">
        <f t="shared" si="106"/>
        <v/>
      </c>
      <c r="AQ561" t="str">
        <f t="shared" si="107"/>
        <v/>
      </c>
    </row>
    <row r="562" spans="1:43" x14ac:dyDescent="0.35">
      <c r="A562" t="s">
        <v>478</v>
      </c>
      <c r="B562" t="s">
        <v>313</v>
      </c>
      <c r="C562" t="s">
        <v>311</v>
      </c>
      <c r="D562" t="s">
        <v>63</v>
      </c>
      <c r="E562">
        <v>0.58733905338800507</v>
      </c>
      <c r="F562">
        <v>0.16492171982242779</v>
      </c>
      <c r="G562">
        <v>0.2477392267895672</v>
      </c>
      <c r="H562">
        <v>1.7</v>
      </c>
      <c r="I562">
        <v>4.25</v>
      </c>
      <c r="J562">
        <v>3.6</v>
      </c>
      <c r="K562" t="s">
        <v>30</v>
      </c>
      <c r="L562" t="s">
        <v>30</v>
      </c>
      <c r="M562" t="s">
        <v>30</v>
      </c>
      <c r="N562">
        <v>0</v>
      </c>
      <c r="O562">
        <v>0</v>
      </c>
      <c r="P562">
        <v>1</v>
      </c>
      <c r="Q562">
        <f t="shared" si="96"/>
        <v>0</v>
      </c>
      <c r="R562">
        <f t="shared" si="97"/>
        <v>0</v>
      </c>
      <c r="S562">
        <f t="shared" si="98"/>
        <v>0</v>
      </c>
      <c r="T562">
        <f t="shared" si="99"/>
        <v>0</v>
      </c>
      <c r="U562">
        <f t="shared" si="100"/>
        <v>0</v>
      </c>
      <c r="V562">
        <f t="shared" si="101"/>
        <v>0</v>
      </c>
      <c r="AL562">
        <f t="shared" si="102"/>
        <v>0</v>
      </c>
      <c r="AM562">
        <f t="shared" si="103"/>
        <v>0</v>
      </c>
      <c r="AN562">
        <f t="shared" si="104"/>
        <v>0</v>
      </c>
      <c r="AO562" t="str">
        <f t="shared" si="105"/>
        <v/>
      </c>
      <c r="AP562" t="str">
        <f t="shared" si="106"/>
        <v/>
      </c>
      <c r="AQ562" t="str">
        <f t="shared" si="107"/>
        <v/>
      </c>
    </row>
    <row r="563" spans="1:43" x14ac:dyDescent="0.35">
      <c r="A563" t="s">
        <v>478</v>
      </c>
      <c r="B563" t="s">
        <v>200</v>
      </c>
      <c r="C563" t="s">
        <v>188</v>
      </c>
      <c r="D563" t="s">
        <v>190</v>
      </c>
      <c r="E563">
        <v>0.57417762090377278</v>
      </c>
      <c r="F563">
        <v>0.1685082408649535</v>
      </c>
      <c r="G563">
        <v>0.25731413823127358</v>
      </c>
      <c r="H563">
        <v>1.0009999999999999</v>
      </c>
      <c r="I563">
        <v>1.0009999999999999</v>
      </c>
      <c r="J563">
        <v>1.0009999999999999</v>
      </c>
      <c r="N563">
        <v>0</v>
      </c>
      <c r="O563">
        <v>0</v>
      </c>
      <c r="P563">
        <v>1</v>
      </c>
      <c r="Q563">
        <f t="shared" si="96"/>
        <v>0</v>
      </c>
      <c r="R563">
        <f t="shared" si="97"/>
        <v>0</v>
      </c>
      <c r="S563">
        <f t="shared" si="98"/>
        <v>0</v>
      </c>
      <c r="T563">
        <f t="shared" si="99"/>
        <v>0</v>
      </c>
      <c r="U563">
        <f t="shared" si="100"/>
        <v>0</v>
      </c>
      <c r="V563">
        <f t="shared" si="101"/>
        <v>0</v>
      </c>
      <c r="AL563">
        <f t="shared" si="102"/>
        <v>0</v>
      </c>
      <c r="AM563">
        <f t="shared" si="103"/>
        <v>0</v>
      </c>
      <c r="AN563">
        <f t="shared" si="104"/>
        <v>0</v>
      </c>
      <c r="AO563" t="str">
        <f t="shared" si="105"/>
        <v/>
      </c>
      <c r="AP563" t="str">
        <f t="shared" si="106"/>
        <v/>
      </c>
      <c r="AQ563" t="str">
        <f t="shared" si="107"/>
        <v/>
      </c>
    </row>
    <row r="564" spans="1:43" x14ac:dyDescent="0.35">
      <c r="A564" t="s">
        <v>478</v>
      </c>
      <c r="B564" t="s">
        <v>336</v>
      </c>
      <c r="C564" t="s">
        <v>191</v>
      </c>
      <c r="D564" t="s">
        <v>190</v>
      </c>
      <c r="E564">
        <v>0.47254307314941829</v>
      </c>
      <c r="F564">
        <v>0.22889395971392029</v>
      </c>
      <c r="G564">
        <v>0.29856296713666147</v>
      </c>
      <c r="H564">
        <v>1.0009999999999999</v>
      </c>
      <c r="I564">
        <v>1.0009999999999999</v>
      </c>
      <c r="J564">
        <v>1.0009999999999999</v>
      </c>
      <c r="N564">
        <v>1</v>
      </c>
      <c r="O564">
        <v>0</v>
      </c>
      <c r="P564">
        <v>0</v>
      </c>
      <c r="Q564">
        <f t="shared" si="96"/>
        <v>0</v>
      </c>
      <c r="R564">
        <f t="shared" si="97"/>
        <v>0</v>
      </c>
      <c r="S564">
        <f t="shared" si="98"/>
        <v>0</v>
      </c>
      <c r="T564">
        <f t="shared" si="99"/>
        <v>0</v>
      </c>
      <c r="U564">
        <f t="shared" si="100"/>
        <v>0</v>
      </c>
      <c r="V564">
        <f t="shared" si="101"/>
        <v>0</v>
      </c>
      <c r="AL564">
        <f t="shared" si="102"/>
        <v>0</v>
      </c>
      <c r="AM564">
        <f t="shared" si="103"/>
        <v>0</v>
      </c>
      <c r="AN564">
        <f t="shared" si="104"/>
        <v>0</v>
      </c>
      <c r="AO564" t="str">
        <f t="shared" si="105"/>
        <v/>
      </c>
      <c r="AP564" t="str">
        <f t="shared" si="106"/>
        <v/>
      </c>
      <c r="AQ564" t="str">
        <f t="shared" si="107"/>
        <v/>
      </c>
    </row>
    <row r="565" spans="1:43" x14ac:dyDescent="0.35">
      <c r="A565" t="s">
        <v>478</v>
      </c>
      <c r="B565" t="s">
        <v>194</v>
      </c>
      <c r="C565" t="s">
        <v>335</v>
      </c>
      <c r="D565" t="s">
        <v>162</v>
      </c>
      <c r="E565">
        <v>0.24664657590563441</v>
      </c>
      <c r="F565">
        <v>0.50746742998834249</v>
      </c>
      <c r="G565">
        <v>0.2458859941060233</v>
      </c>
      <c r="H565">
        <v>3.8</v>
      </c>
      <c r="I565">
        <v>1.8</v>
      </c>
      <c r="J565">
        <v>3.65</v>
      </c>
      <c r="K565" t="s">
        <v>43</v>
      </c>
      <c r="L565" t="s">
        <v>43</v>
      </c>
      <c r="M565" t="s">
        <v>43</v>
      </c>
      <c r="N565">
        <v>0</v>
      </c>
      <c r="O565">
        <v>1</v>
      </c>
      <c r="P565">
        <v>0</v>
      </c>
      <c r="Q565">
        <f t="shared" si="96"/>
        <v>0</v>
      </c>
      <c r="R565">
        <f t="shared" si="97"/>
        <v>0</v>
      </c>
      <c r="S565">
        <f t="shared" si="98"/>
        <v>0</v>
      </c>
      <c r="T565">
        <f t="shared" si="99"/>
        <v>0</v>
      </c>
      <c r="U565">
        <f t="shared" si="100"/>
        <v>0</v>
      </c>
      <c r="V565">
        <f t="shared" si="101"/>
        <v>0</v>
      </c>
      <c r="AL565">
        <f t="shared" si="102"/>
        <v>0</v>
      </c>
      <c r="AM565">
        <f t="shared" si="103"/>
        <v>0</v>
      </c>
      <c r="AN565">
        <f t="shared" si="104"/>
        <v>0</v>
      </c>
      <c r="AO565" t="str">
        <f t="shared" si="105"/>
        <v/>
      </c>
      <c r="AP565" t="str">
        <f t="shared" si="106"/>
        <v/>
      </c>
      <c r="AQ565" t="str">
        <f t="shared" si="107"/>
        <v/>
      </c>
    </row>
    <row r="566" spans="1:43" x14ac:dyDescent="0.35">
      <c r="A566" t="s">
        <v>478</v>
      </c>
      <c r="B566" t="s">
        <v>321</v>
      </c>
      <c r="C566" t="s">
        <v>322</v>
      </c>
      <c r="D566" t="s">
        <v>162</v>
      </c>
      <c r="E566">
        <v>0.3825010978564275</v>
      </c>
      <c r="F566">
        <v>0.31472512370652228</v>
      </c>
      <c r="G566">
        <v>0.30277377843705011</v>
      </c>
      <c r="H566">
        <v>2.25</v>
      </c>
      <c r="I566">
        <v>2.95</v>
      </c>
      <c r="J566">
        <v>3.25</v>
      </c>
      <c r="K566" t="s">
        <v>43</v>
      </c>
      <c r="L566" t="s">
        <v>43</v>
      </c>
      <c r="M566" t="s">
        <v>43</v>
      </c>
      <c r="N566">
        <v>0</v>
      </c>
      <c r="O566">
        <v>0</v>
      </c>
      <c r="P566">
        <v>1</v>
      </c>
      <c r="Q566">
        <f t="shared" si="96"/>
        <v>0</v>
      </c>
      <c r="R566">
        <f t="shared" si="97"/>
        <v>0</v>
      </c>
      <c r="S566">
        <f t="shared" si="98"/>
        <v>0</v>
      </c>
      <c r="T566">
        <f t="shared" si="99"/>
        <v>0</v>
      </c>
      <c r="U566">
        <f t="shared" si="100"/>
        <v>0</v>
      </c>
      <c r="V566">
        <f t="shared" si="101"/>
        <v>0</v>
      </c>
      <c r="AL566">
        <f t="shared" si="102"/>
        <v>0</v>
      </c>
      <c r="AM566">
        <f t="shared" si="103"/>
        <v>0</v>
      </c>
      <c r="AN566">
        <f t="shared" si="104"/>
        <v>0</v>
      </c>
      <c r="AO566" t="str">
        <f t="shared" si="105"/>
        <v/>
      </c>
      <c r="AP566" t="str">
        <f t="shared" si="106"/>
        <v/>
      </c>
      <c r="AQ566" t="str">
        <f t="shared" si="107"/>
        <v/>
      </c>
    </row>
    <row r="567" spans="1:43" x14ac:dyDescent="0.35">
      <c r="A567" t="s">
        <v>478</v>
      </c>
      <c r="B567" t="s">
        <v>292</v>
      </c>
      <c r="C567" t="s">
        <v>341</v>
      </c>
      <c r="D567" t="s">
        <v>190</v>
      </c>
      <c r="E567">
        <v>0.35196694939088591</v>
      </c>
      <c r="F567">
        <v>0.3226939756688349</v>
      </c>
      <c r="G567">
        <v>0.32533907494027908</v>
      </c>
      <c r="H567">
        <v>1.0009999999999999</v>
      </c>
      <c r="I567">
        <v>1.0009999999999999</v>
      </c>
      <c r="J567">
        <v>1.0009999999999999</v>
      </c>
      <c r="Q567">
        <f t="shared" si="96"/>
        <v>0</v>
      </c>
      <c r="R567">
        <f t="shared" si="97"/>
        <v>0</v>
      </c>
      <c r="S567">
        <f t="shared" si="98"/>
        <v>0</v>
      </c>
      <c r="T567">
        <f t="shared" si="99"/>
        <v>0</v>
      </c>
      <c r="U567">
        <f t="shared" si="100"/>
        <v>0</v>
      </c>
      <c r="V567">
        <f t="shared" si="101"/>
        <v>0</v>
      </c>
      <c r="AL567">
        <f t="shared" si="102"/>
        <v>0</v>
      </c>
      <c r="AM567">
        <f t="shared" si="103"/>
        <v>0</v>
      </c>
      <c r="AN567">
        <f t="shared" si="104"/>
        <v>0</v>
      </c>
      <c r="AO567" t="str">
        <f t="shared" si="105"/>
        <v/>
      </c>
      <c r="AP567" t="str">
        <f t="shared" si="106"/>
        <v/>
      </c>
      <c r="AQ567" t="str">
        <f t="shared" si="107"/>
        <v/>
      </c>
    </row>
    <row r="568" spans="1:43" x14ac:dyDescent="0.35">
      <c r="A568" t="s">
        <v>478</v>
      </c>
      <c r="B568" t="s">
        <v>320</v>
      </c>
      <c r="C568" t="s">
        <v>338</v>
      </c>
      <c r="D568" t="s">
        <v>169</v>
      </c>
      <c r="E568">
        <v>0.47124259735377161</v>
      </c>
      <c r="F568">
        <v>0.2358918718839727</v>
      </c>
      <c r="G568">
        <v>0.29286553076225569</v>
      </c>
      <c r="H568">
        <v>1.91</v>
      </c>
      <c r="I568">
        <v>3.9</v>
      </c>
      <c r="J568">
        <v>3.4</v>
      </c>
      <c r="K568" t="s">
        <v>30</v>
      </c>
      <c r="L568" t="s">
        <v>43</v>
      </c>
      <c r="M568" t="s">
        <v>43</v>
      </c>
      <c r="N568">
        <v>1</v>
      </c>
      <c r="O568">
        <v>0</v>
      </c>
      <c r="P568">
        <v>0</v>
      </c>
      <c r="Q568">
        <f t="shared" si="96"/>
        <v>0</v>
      </c>
      <c r="R568">
        <f t="shared" si="97"/>
        <v>0</v>
      </c>
      <c r="S568">
        <f t="shared" si="98"/>
        <v>0</v>
      </c>
      <c r="T568">
        <f t="shared" si="99"/>
        <v>0</v>
      </c>
      <c r="U568">
        <f t="shared" si="100"/>
        <v>0</v>
      </c>
      <c r="V568">
        <f t="shared" si="101"/>
        <v>0</v>
      </c>
      <c r="AL568">
        <f t="shared" si="102"/>
        <v>0</v>
      </c>
      <c r="AM568">
        <f t="shared" si="103"/>
        <v>0</v>
      </c>
      <c r="AN568">
        <f t="shared" si="104"/>
        <v>0</v>
      </c>
      <c r="AO568" t="str">
        <f t="shared" si="105"/>
        <v/>
      </c>
      <c r="AP568" t="str">
        <f t="shared" si="106"/>
        <v/>
      </c>
      <c r="AQ568" t="str">
        <f t="shared" si="107"/>
        <v/>
      </c>
    </row>
    <row r="569" spans="1:43" x14ac:dyDescent="0.35">
      <c r="A569" t="s">
        <v>478</v>
      </c>
      <c r="B569" t="s">
        <v>180</v>
      </c>
      <c r="C569" t="s">
        <v>340</v>
      </c>
      <c r="D569" t="s">
        <v>162</v>
      </c>
      <c r="E569">
        <v>0.40087951602271032</v>
      </c>
      <c r="F569">
        <v>0.29021574848001591</v>
      </c>
      <c r="G569">
        <v>0.30890473549727387</v>
      </c>
      <c r="H569">
        <v>2.15</v>
      </c>
      <c r="I569">
        <v>3.3</v>
      </c>
      <c r="J569">
        <v>3.2</v>
      </c>
      <c r="K569" t="s">
        <v>43</v>
      </c>
      <c r="L569" t="s">
        <v>43</v>
      </c>
      <c r="M569" t="s">
        <v>43</v>
      </c>
      <c r="N569">
        <v>0</v>
      </c>
      <c r="O569">
        <v>0</v>
      </c>
      <c r="P569">
        <v>1</v>
      </c>
      <c r="Q569">
        <f t="shared" si="96"/>
        <v>0</v>
      </c>
      <c r="R569">
        <f t="shared" si="97"/>
        <v>0</v>
      </c>
      <c r="S569">
        <f t="shared" si="98"/>
        <v>0</v>
      </c>
      <c r="T569">
        <f t="shared" si="99"/>
        <v>0</v>
      </c>
      <c r="U569">
        <f t="shared" si="100"/>
        <v>0</v>
      </c>
      <c r="V569">
        <f t="shared" si="101"/>
        <v>0</v>
      </c>
      <c r="AL569">
        <f t="shared" si="102"/>
        <v>0</v>
      </c>
      <c r="AM569">
        <f t="shared" si="103"/>
        <v>0</v>
      </c>
      <c r="AN569">
        <f t="shared" si="104"/>
        <v>0</v>
      </c>
      <c r="AO569" t="str">
        <f t="shared" si="105"/>
        <v/>
      </c>
      <c r="AP569" t="str">
        <f t="shared" si="106"/>
        <v/>
      </c>
      <c r="AQ569" t="str">
        <f t="shared" si="107"/>
        <v/>
      </c>
    </row>
    <row r="570" spans="1:43" x14ac:dyDescent="0.35">
      <c r="A570" t="s">
        <v>478</v>
      </c>
      <c r="B570" t="s">
        <v>453</v>
      </c>
      <c r="C570" t="s">
        <v>473</v>
      </c>
      <c r="D570" t="s">
        <v>162</v>
      </c>
      <c r="E570">
        <v>0.60056670190231931</v>
      </c>
      <c r="F570">
        <v>0.15657733739344051</v>
      </c>
      <c r="G570">
        <v>0.24285596070424009</v>
      </c>
      <c r="H570">
        <v>1.68</v>
      </c>
      <c r="I570">
        <v>4.8499999999999996</v>
      </c>
      <c r="J570">
        <v>3.45</v>
      </c>
      <c r="K570" t="s">
        <v>43</v>
      </c>
      <c r="L570" t="s">
        <v>43</v>
      </c>
      <c r="M570" t="s">
        <v>43</v>
      </c>
      <c r="Q570">
        <f t="shared" si="96"/>
        <v>0</v>
      </c>
      <c r="R570">
        <f t="shared" si="97"/>
        <v>0</v>
      </c>
      <c r="S570">
        <f t="shared" si="98"/>
        <v>0</v>
      </c>
      <c r="T570">
        <f t="shared" si="99"/>
        <v>0</v>
      </c>
      <c r="U570">
        <f t="shared" si="100"/>
        <v>0</v>
      </c>
      <c r="V570">
        <f t="shared" si="101"/>
        <v>0</v>
      </c>
      <c r="AL570">
        <f t="shared" si="102"/>
        <v>0</v>
      </c>
      <c r="AM570">
        <f t="shared" si="103"/>
        <v>0</v>
      </c>
      <c r="AN570">
        <f t="shared" si="104"/>
        <v>0</v>
      </c>
      <c r="AO570" t="str">
        <f t="shared" si="105"/>
        <v/>
      </c>
      <c r="AP570" t="str">
        <f t="shared" si="106"/>
        <v/>
      </c>
      <c r="AQ570" t="str">
        <f t="shared" si="107"/>
        <v/>
      </c>
    </row>
    <row r="571" spans="1:43" x14ac:dyDescent="0.35">
      <c r="A571" t="s">
        <v>478</v>
      </c>
      <c r="B571" t="s">
        <v>209</v>
      </c>
      <c r="C571" t="s">
        <v>238</v>
      </c>
      <c r="D571" t="s">
        <v>169</v>
      </c>
      <c r="E571">
        <v>0.28530457220989203</v>
      </c>
      <c r="F571">
        <v>0.42534359856313703</v>
      </c>
      <c r="G571">
        <v>0.28935182922697111</v>
      </c>
      <c r="H571">
        <v>2.9</v>
      </c>
      <c r="I571">
        <v>2.4500000000000002</v>
      </c>
      <c r="J571">
        <v>3.2</v>
      </c>
      <c r="K571" t="s">
        <v>43</v>
      </c>
      <c r="L571" t="s">
        <v>43</v>
      </c>
      <c r="M571" t="s">
        <v>30</v>
      </c>
      <c r="N571">
        <v>0</v>
      </c>
      <c r="O571">
        <v>1</v>
      </c>
      <c r="P571">
        <v>0</v>
      </c>
      <c r="Q571">
        <f t="shared" si="96"/>
        <v>0</v>
      </c>
      <c r="R571">
        <f t="shared" si="97"/>
        <v>0</v>
      </c>
      <c r="S571">
        <f t="shared" si="98"/>
        <v>0</v>
      </c>
      <c r="T571">
        <f t="shared" si="99"/>
        <v>0</v>
      </c>
      <c r="U571">
        <f t="shared" si="100"/>
        <v>0</v>
      </c>
      <c r="V571">
        <f t="shared" si="101"/>
        <v>0</v>
      </c>
      <c r="AL571">
        <f t="shared" si="102"/>
        <v>0</v>
      </c>
      <c r="AM571">
        <f t="shared" si="103"/>
        <v>0</v>
      </c>
      <c r="AN571">
        <f t="shared" si="104"/>
        <v>0</v>
      </c>
      <c r="AO571" t="str">
        <f t="shared" si="105"/>
        <v/>
      </c>
      <c r="AP571" t="str">
        <f t="shared" si="106"/>
        <v/>
      </c>
      <c r="AQ571" t="str">
        <f t="shared" si="107"/>
        <v/>
      </c>
    </row>
    <row r="572" spans="1:43" x14ac:dyDescent="0.35">
      <c r="A572" t="s">
        <v>478</v>
      </c>
      <c r="B572" t="s">
        <v>195</v>
      </c>
      <c r="C572" t="s">
        <v>329</v>
      </c>
      <c r="D572" t="s">
        <v>190</v>
      </c>
      <c r="E572">
        <v>0.47098389357380738</v>
      </c>
      <c r="F572">
        <v>0.2324007204839178</v>
      </c>
      <c r="G572">
        <v>0.29661538594227482</v>
      </c>
      <c r="H572">
        <v>1.0009999999999999</v>
      </c>
      <c r="I572">
        <v>1.0009999999999999</v>
      </c>
      <c r="J572">
        <v>1.0009999999999999</v>
      </c>
      <c r="N572">
        <v>0</v>
      </c>
      <c r="O572">
        <v>0</v>
      </c>
      <c r="P572">
        <v>1</v>
      </c>
      <c r="Q572">
        <f t="shared" si="96"/>
        <v>0</v>
      </c>
      <c r="R572">
        <f t="shared" si="97"/>
        <v>0</v>
      </c>
      <c r="S572">
        <f t="shared" si="98"/>
        <v>0</v>
      </c>
      <c r="T572">
        <f t="shared" si="99"/>
        <v>0</v>
      </c>
      <c r="U572">
        <f t="shared" si="100"/>
        <v>0</v>
      </c>
      <c r="V572">
        <f t="shared" si="101"/>
        <v>0</v>
      </c>
      <c r="AL572">
        <f t="shared" si="102"/>
        <v>0</v>
      </c>
      <c r="AM572">
        <f t="shared" si="103"/>
        <v>0</v>
      </c>
      <c r="AN572">
        <f t="shared" si="104"/>
        <v>0</v>
      </c>
      <c r="AO572" t="str">
        <f t="shared" si="105"/>
        <v/>
      </c>
      <c r="AP572" t="str">
        <f t="shared" si="106"/>
        <v/>
      </c>
      <c r="AQ572" t="str">
        <f t="shared" si="107"/>
        <v/>
      </c>
    </row>
    <row r="573" spans="1:43" x14ac:dyDescent="0.35">
      <c r="A573" t="s">
        <v>478</v>
      </c>
      <c r="B573" t="s">
        <v>198</v>
      </c>
      <c r="C573" t="s">
        <v>184</v>
      </c>
      <c r="D573" t="s">
        <v>162</v>
      </c>
      <c r="E573">
        <v>0.26168060723059872</v>
      </c>
      <c r="F573">
        <v>0.49827442803718902</v>
      </c>
      <c r="G573">
        <v>0.2400449647322124</v>
      </c>
      <c r="H573">
        <v>4.05</v>
      </c>
      <c r="I573">
        <v>1.74</v>
      </c>
      <c r="J573">
        <v>3.75</v>
      </c>
      <c r="K573" t="s">
        <v>43</v>
      </c>
      <c r="L573" t="s">
        <v>43</v>
      </c>
      <c r="M573" t="s">
        <v>43</v>
      </c>
      <c r="N573">
        <v>0</v>
      </c>
      <c r="O573">
        <v>0</v>
      </c>
      <c r="P573">
        <v>1</v>
      </c>
      <c r="Q573">
        <f t="shared" si="96"/>
        <v>0</v>
      </c>
      <c r="R573">
        <f t="shared" si="97"/>
        <v>0</v>
      </c>
      <c r="S573">
        <f t="shared" si="98"/>
        <v>0</v>
      </c>
      <c r="T573">
        <f t="shared" si="99"/>
        <v>0</v>
      </c>
      <c r="U573">
        <f t="shared" si="100"/>
        <v>0</v>
      </c>
      <c r="V573">
        <f t="shared" si="101"/>
        <v>0</v>
      </c>
      <c r="AL573">
        <f t="shared" si="102"/>
        <v>0</v>
      </c>
      <c r="AM573">
        <f t="shared" si="103"/>
        <v>0</v>
      </c>
      <c r="AN573">
        <f t="shared" si="104"/>
        <v>0</v>
      </c>
      <c r="AO573" t="str">
        <f t="shared" si="105"/>
        <v/>
      </c>
      <c r="AP573" t="str">
        <f t="shared" si="106"/>
        <v/>
      </c>
      <c r="AQ573" t="str">
        <f t="shared" si="107"/>
        <v/>
      </c>
    </row>
    <row r="574" spans="1:43" x14ac:dyDescent="0.35">
      <c r="A574" t="s">
        <v>478</v>
      </c>
      <c r="B574" t="s">
        <v>28</v>
      </c>
      <c r="C574" t="s">
        <v>83</v>
      </c>
      <c r="D574" t="s">
        <v>29</v>
      </c>
      <c r="E574">
        <v>0.37038144359096242</v>
      </c>
      <c r="F574">
        <v>0.31871107645918112</v>
      </c>
      <c r="G574">
        <v>0.31090747994985662</v>
      </c>
      <c r="H574">
        <v>2.2999999999999998</v>
      </c>
      <c r="I574">
        <v>3.25</v>
      </c>
      <c r="J574">
        <v>3.15</v>
      </c>
      <c r="K574" t="s">
        <v>43</v>
      </c>
      <c r="L574" t="s">
        <v>43</v>
      </c>
      <c r="M574" t="s">
        <v>43</v>
      </c>
      <c r="N574">
        <v>0</v>
      </c>
      <c r="O574">
        <v>0</v>
      </c>
      <c r="P574">
        <v>1</v>
      </c>
      <c r="Q574">
        <f t="shared" si="96"/>
        <v>0</v>
      </c>
      <c r="R574">
        <f t="shared" si="97"/>
        <v>0</v>
      </c>
      <c r="S574">
        <f t="shared" si="98"/>
        <v>0</v>
      </c>
      <c r="T574">
        <f t="shared" si="99"/>
        <v>0</v>
      </c>
      <c r="U574">
        <f t="shared" si="100"/>
        <v>0</v>
      </c>
      <c r="V574">
        <f t="shared" si="101"/>
        <v>0</v>
      </c>
      <c r="AL574">
        <f t="shared" si="102"/>
        <v>0</v>
      </c>
      <c r="AM574">
        <f t="shared" si="103"/>
        <v>0</v>
      </c>
      <c r="AN574">
        <f t="shared" si="104"/>
        <v>0</v>
      </c>
      <c r="AO574" t="str">
        <f t="shared" si="105"/>
        <v/>
      </c>
      <c r="AP574" t="str">
        <f t="shared" si="106"/>
        <v/>
      </c>
      <c r="AQ574" t="str">
        <f t="shared" si="107"/>
        <v/>
      </c>
    </row>
    <row r="575" spans="1:43" x14ac:dyDescent="0.35">
      <c r="A575" t="s">
        <v>478</v>
      </c>
      <c r="B575" t="s">
        <v>186</v>
      </c>
      <c r="C575" t="s">
        <v>323</v>
      </c>
      <c r="D575" t="s">
        <v>162</v>
      </c>
      <c r="E575">
        <v>0.68617630593287748</v>
      </c>
      <c r="F575">
        <v>0.1159789921201374</v>
      </c>
      <c r="G575">
        <v>0.19784470194698511</v>
      </c>
      <c r="H575">
        <v>1.4</v>
      </c>
      <c r="I575">
        <v>6.5</v>
      </c>
      <c r="J575">
        <v>4.5999999999999996</v>
      </c>
      <c r="K575" t="s">
        <v>30</v>
      </c>
      <c r="L575" t="s">
        <v>43</v>
      </c>
      <c r="M575" t="s">
        <v>43</v>
      </c>
      <c r="N575">
        <v>1</v>
      </c>
      <c r="O575">
        <v>0</v>
      </c>
      <c r="P575">
        <v>0</v>
      </c>
      <c r="Q575">
        <f t="shared" si="96"/>
        <v>0</v>
      </c>
      <c r="R575">
        <f t="shared" si="97"/>
        <v>0</v>
      </c>
      <c r="S575">
        <f t="shared" si="98"/>
        <v>0</v>
      </c>
      <c r="T575">
        <f t="shared" si="99"/>
        <v>0</v>
      </c>
      <c r="U575">
        <f t="shared" si="100"/>
        <v>0</v>
      </c>
      <c r="V575">
        <f t="shared" si="101"/>
        <v>0</v>
      </c>
      <c r="AL575">
        <f t="shared" si="102"/>
        <v>0</v>
      </c>
      <c r="AM575">
        <f t="shared" si="103"/>
        <v>0</v>
      </c>
      <c r="AN575">
        <f t="shared" si="104"/>
        <v>0</v>
      </c>
      <c r="AO575" t="str">
        <f t="shared" si="105"/>
        <v/>
      </c>
      <c r="AP575" t="str">
        <f t="shared" si="106"/>
        <v/>
      </c>
      <c r="AQ575" t="str">
        <f t="shared" si="107"/>
        <v/>
      </c>
    </row>
    <row r="576" spans="1:43" x14ac:dyDescent="0.35">
      <c r="A576" t="s">
        <v>478</v>
      </c>
      <c r="B576" t="s">
        <v>332</v>
      </c>
      <c r="C576" t="s">
        <v>182</v>
      </c>
      <c r="D576" t="s">
        <v>162</v>
      </c>
      <c r="E576">
        <v>0.27353141140104709</v>
      </c>
      <c r="F576">
        <v>0.4407156225931253</v>
      </c>
      <c r="G576">
        <v>0.28575296600582772</v>
      </c>
      <c r="H576">
        <v>3.65</v>
      </c>
      <c r="I576">
        <v>2.1</v>
      </c>
      <c r="J576">
        <v>3</v>
      </c>
      <c r="K576" t="s">
        <v>43</v>
      </c>
      <c r="L576" t="s">
        <v>43</v>
      </c>
      <c r="M576" t="s">
        <v>43</v>
      </c>
      <c r="N576">
        <v>0</v>
      </c>
      <c r="O576">
        <v>1</v>
      </c>
      <c r="P576">
        <v>0</v>
      </c>
      <c r="Q576">
        <f t="shared" si="96"/>
        <v>0</v>
      </c>
      <c r="R576">
        <f t="shared" si="97"/>
        <v>0</v>
      </c>
      <c r="S576">
        <f t="shared" si="98"/>
        <v>0</v>
      </c>
      <c r="T576">
        <f t="shared" si="99"/>
        <v>0</v>
      </c>
      <c r="U576">
        <f t="shared" si="100"/>
        <v>0</v>
      </c>
      <c r="V576">
        <f t="shared" si="101"/>
        <v>0</v>
      </c>
      <c r="AL576">
        <f t="shared" si="102"/>
        <v>0</v>
      </c>
      <c r="AM576">
        <f t="shared" si="103"/>
        <v>0</v>
      </c>
      <c r="AN576">
        <f t="shared" si="104"/>
        <v>0</v>
      </c>
      <c r="AO576" t="str">
        <f t="shared" si="105"/>
        <v/>
      </c>
      <c r="AP576" t="str">
        <f t="shared" si="106"/>
        <v/>
      </c>
      <c r="AQ576" t="str">
        <f t="shared" si="107"/>
        <v/>
      </c>
    </row>
    <row r="577" spans="1:43" x14ac:dyDescent="0.35">
      <c r="A577" t="s">
        <v>478</v>
      </c>
      <c r="B577" t="s">
        <v>160</v>
      </c>
      <c r="C577" t="s">
        <v>327</v>
      </c>
      <c r="D577" t="s">
        <v>162</v>
      </c>
      <c r="E577">
        <v>0.32731863045045267</v>
      </c>
      <c r="F577">
        <v>0.38203036075331259</v>
      </c>
      <c r="G577">
        <v>0.29065100879623462</v>
      </c>
      <c r="H577">
        <v>2.4</v>
      </c>
      <c r="I577">
        <v>2.9</v>
      </c>
      <c r="J577">
        <v>3.1</v>
      </c>
      <c r="K577" t="s">
        <v>43</v>
      </c>
      <c r="L577" t="s">
        <v>43</v>
      </c>
      <c r="M577" t="s">
        <v>43</v>
      </c>
      <c r="N577">
        <v>0</v>
      </c>
      <c r="O577">
        <v>0</v>
      </c>
      <c r="P577">
        <v>1</v>
      </c>
      <c r="Q577">
        <f t="shared" si="96"/>
        <v>0</v>
      </c>
      <c r="R577">
        <f t="shared" si="97"/>
        <v>0</v>
      </c>
      <c r="S577">
        <f t="shared" si="98"/>
        <v>0</v>
      </c>
      <c r="T577">
        <f t="shared" si="99"/>
        <v>0</v>
      </c>
      <c r="U577">
        <f t="shared" si="100"/>
        <v>0</v>
      </c>
      <c r="V577">
        <f t="shared" si="101"/>
        <v>0</v>
      </c>
      <c r="AL577">
        <f t="shared" si="102"/>
        <v>0</v>
      </c>
      <c r="AM577">
        <f t="shared" si="103"/>
        <v>0</v>
      </c>
      <c r="AN577">
        <f t="shared" si="104"/>
        <v>0</v>
      </c>
      <c r="AO577" t="str">
        <f t="shared" si="105"/>
        <v/>
      </c>
      <c r="AP577" t="str">
        <f t="shared" si="106"/>
        <v/>
      </c>
      <c r="AQ577" t="str">
        <f t="shared" si="107"/>
        <v/>
      </c>
    </row>
    <row r="578" spans="1:43" x14ac:dyDescent="0.35">
      <c r="A578" t="s">
        <v>478</v>
      </c>
      <c r="B578" t="s">
        <v>342</v>
      </c>
      <c r="C578" t="s">
        <v>309</v>
      </c>
      <c r="D578" t="s">
        <v>190</v>
      </c>
      <c r="E578">
        <v>0.30802881591090242</v>
      </c>
      <c r="F578">
        <v>0.39923688524243112</v>
      </c>
      <c r="G578">
        <v>0.29273429884666657</v>
      </c>
      <c r="H578">
        <v>1.0009999999999999</v>
      </c>
      <c r="I578">
        <v>1.0009999999999999</v>
      </c>
      <c r="J578">
        <v>1.0009999999999999</v>
      </c>
      <c r="Q578">
        <f t="shared" ref="Q578:Q641" si="108">IF((($AC$1*E578)^($AB$1))-(1-(($AC$1*E578)^($AB$1)))/(H578-1)&lt;0, 0,(($AC$1*E578)^($AB$1))-(1-(($AC$1*E578)^($AB$1)))/(H578-1))</f>
        <v>0</v>
      </c>
      <c r="R578">
        <f t="shared" ref="R578:R641" si="109">IF((($AC$1*F578)^($AB$1))-(1-(($AC$1*F578)^($AB$1)))/(I578-1)&lt;0, 0,(($AC$1*F578)^($AB$1))-(1-(($AC$1*F578)^($AB$1)))/(I578-1))</f>
        <v>0</v>
      </c>
      <c r="S578">
        <f t="shared" ref="S578:S641" si="110">IF((($AC$1*G578)^($AB$1))-(1-(($AC$1*G578)^($AB$1)))/(J578-1)&lt;0, 0,(($AC$1*G578)^($AB$1))-(1-(($AC$1*G578)^($AB$1)))/(J578-1))</f>
        <v>0</v>
      </c>
      <c r="T578">
        <f t="shared" ref="T578:T609" si="111">H578*Q578*N578</f>
        <v>0</v>
      </c>
      <c r="U578">
        <f t="shared" ref="U578:U609" si="112">I578*R578*O578</f>
        <v>0</v>
      </c>
      <c r="V578">
        <f t="shared" ref="V578:V609" si="113">J578*S578*P578</f>
        <v>0</v>
      </c>
      <c r="AL578">
        <f t="shared" ref="AL578:AL609" si="114">Q578*COUNT(N578)</f>
        <v>0</v>
      </c>
      <c r="AM578">
        <f t="shared" ref="AM578:AM609" si="115">R578*COUNT(O578)</f>
        <v>0</v>
      </c>
      <c r="AN578">
        <f t="shared" ref="AN578:AN609" si="116">S578*COUNT(P578)</f>
        <v>0</v>
      </c>
      <c r="AO578" t="str">
        <f t="shared" ref="AO578:AO609" si="117">IF(AL578=0,"",T578-AL578)</f>
        <v/>
      </c>
      <c r="AP578" t="str">
        <f t="shared" ref="AP578:AP609" si="118">IF(AM578=0,"",U578-AM578)</f>
        <v/>
      </c>
      <c r="AQ578" t="str">
        <f t="shared" ref="AQ578:AQ609" si="119">IF(AN578=0,"",V578-AN578)</f>
        <v/>
      </c>
    </row>
    <row r="579" spans="1:43" x14ac:dyDescent="0.35">
      <c r="A579" t="s">
        <v>478</v>
      </c>
      <c r="B579" t="s">
        <v>192</v>
      </c>
      <c r="C579" t="s">
        <v>333</v>
      </c>
      <c r="D579" t="s">
        <v>190</v>
      </c>
      <c r="E579">
        <v>0.33996885439018948</v>
      </c>
      <c r="F579">
        <v>0.34468586379532901</v>
      </c>
      <c r="G579">
        <v>0.31534528181448152</v>
      </c>
      <c r="H579">
        <v>1.0009999999999999</v>
      </c>
      <c r="I579">
        <v>1.0009999999999999</v>
      </c>
      <c r="J579">
        <v>1.0009999999999999</v>
      </c>
      <c r="N579">
        <v>0</v>
      </c>
      <c r="O579">
        <v>0</v>
      </c>
      <c r="P579">
        <v>1</v>
      </c>
      <c r="Q579">
        <f t="shared" si="108"/>
        <v>0</v>
      </c>
      <c r="R579">
        <f t="shared" si="109"/>
        <v>0</v>
      </c>
      <c r="S579">
        <f t="shared" si="110"/>
        <v>0</v>
      </c>
      <c r="T579">
        <f t="shared" si="111"/>
        <v>0</v>
      </c>
      <c r="U579">
        <f t="shared" si="112"/>
        <v>0</v>
      </c>
      <c r="V579">
        <f t="shared" si="113"/>
        <v>0</v>
      </c>
      <c r="AL579">
        <f t="shared" si="114"/>
        <v>0</v>
      </c>
      <c r="AM579">
        <f t="shared" si="115"/>
        <v>0</v>
      </c>
      <c r="AN579">
        <f t="shared" si="116"/>
        <v>0</v>
      </c>
      <c r="AO579" t="str">
        <f t="shared" si="117"/>
        <v/>
      </c>
      <c r="AP579" t="str">
        <f t="shared" si="118"/>
        <v/>
      </c>
      <c r="AQ579" t="str">
        <f t="shared" si="119"/>
        <v/>
      </c>
    </row>
    <row r="580" spans="1:43" x14ac:dyDescent="0.35">
      <c r="A580" t="s">
        <v>478</v>
      </c>
      <c r="B580" t="s">
        <v>420</v>
      </c>
      <c r="C580" t="s">
        <v>87</v>
      </c>
      <c r="D580" t="s">
        <v>89</v>
      </c>
      <c r="E580">
        <v>0.37890588777599138</v>
      </c>
      <c r="F580">
        <v>0.34525778055935719</v>
      </c>
      <c r="G580">
        <v>0.27583633166465149</v>
      </c>
      <c r="H580">
        <v>1.66</v>
      </c>
      <c r="I580">
        <v>4.2</v>
      </c>
      <c r="J580">
        <v>4</v>
      </c>
      <c r="K580" t="s">
        <v>43</v>
      </c>
      <c r="L580" t="s">
        <v>43</v>
      </c>
      <c r="M580" t="s">
        <v>43</v>
      </c>
      <c r="N580">
        <v>1</v>
      </c>
      <c r="O580">
        <v>0</v>
      </c>
      <c r="P580">
        <v>0</v>
      </c>
      <c r="Q580">
        <f t="shared" si="108"/>
        <v>0</v>
      </c>
      <c r="R580">
        <f t="shared" si="109"/>
        <v>7.402033698796881E-2</v>
      </c>
      <c r="S580">
        <f t="shared" si="110"/>
        <v>0</v>
      </c>
      <c r="T580">
        <f t="shared" si="111"/>
        <v>0</v>
      </c>
      <c r="U580">
        <f t="shared" si="112"/>
        <v>0</v>
      </c>
      <c r="V580">
        <f t="shared" si="113"/>
        <v>0</v>
      </c>
      <c r="AL580">
        <f t="shared" si="114"/>
        <v>0</v>
      </c>
      <c r="AM580">
        <f t="shared" si="115"/>
        <v>7.402033698796881E-2</v>
      </c>
      <c r="AN580">
        <f t="shared" si="116"/>
        <v>0</v>
      </c>
      <c r="AO580" t="str">
        <f t="shared" si="117"/>
        <v/>
      </c>
      <c r="AP580">
        <f t="shared" si="118"/>
        <v>-7.402033698796881E-2</v>
      </c>
      <c r="AQ580" t="str">
        <f t="shared" si="119"/>
        <v/>
      </c>
    </row>
    <row r="581" spans="1:43" x14ac:dyDescent="0.35">
      <c r="A581" t="s">
        <v>478</v>
      </c>
      <c r="B581" t="s">
        <v>185</v>
      </c>
      <c r="C581" t="s">
        <v>197</v>
      </c>
      <c r="D581" t="s">
        <v>162</v>
      </c>
      <c r="E581">
        <v>0.33834936623984962</v>
      </c>
      <c r="F581">
        <v>0.34732014238340431</v>
      </c>
      <c r="G581">
        <v>0.31433049137674618</v>
      </c>
      <c r="H581">
        <v>2.7</v>
      </c>
      <c r="I581">
        <v>2.5499999999999998</v>
      </c>
      <c r="J581">
        <v>3.1</v>
      </c>
      <c r="K581" t="s">
        <v>43</v>
      </c>
      <c r="L581" t="s">
        <v>43</v>
      </c>
      <c r="M581" t="s">
        <v>43</v>
      </c>
      <c r="N581">
        <v>1</v>
      </c>
      <c r="O581">
        <v>0</v>
      </c>
      <c r="P581">
        <v>0</v>
      </c>
      <c r="Q581">
        <f t="shared" si="108"/>
        <v>0</v>
      </c>
      <c r="R581">
        <f t="shared" si="109"/>
        <v>0</v>
      </c>
      <c r="S581">
        <f t="shared" si="110"/>
        <v>0</v>
      </c>
      <c r="T581">
        <f t="shared" si="111"/>
        <v>0</v>
      </c>
      <c r="U581">
        <f t="shared" si="112"/>
        <v>0</v>
      </c>
      <c r="V581">
        <f t="shared" si="113"/>
        <v>0</v>
      </c>
      <c r="AL581">
        <f t="shared" si="114"/>
        <v>0</v>
      </c>
      <c r="AM581">
        <f t="shared" si="115"/>
        <v>0</v>
      </c>
      <c r="AN581">
        <f t="shared" si="116"/>
        <v>0</v>
      </c>
      <c r="AO581" t="str">
        <f t="shared" si="117"/>
        <v/>
      </c>
      <c r="AP581" t="str">
        <f t="shared" si="118"/>
        <v/>
      </c>
      <c r="AQ581" t="str">
        <f t="shared" si="119"/>
        <v/>
      </c>
    </row>
    <row r="582" spans="1:43" x14ac:dyDescent="0.35">
      <c r="A582" t="s">
        <v>478</v>
      </c>
      <c r="B582" t="s">
        <v>310</v>
      </c>
      <c r="C582" t="s">
        <v>304</v>
      </c>
      <c r="D582" t="s">
        <v>63</v>
      </c>
      <c r="E582">
        <v>0.30414296609049818</v>
      </c>
      <c r="F582">
        <v>0.40458687295036849</v>
      </c>
      <c r="G582">
        <v>0.29127016095913322</v>
      </c>
      <c r="H582">
        <v>2.8</v>
      </c>
      <c r="I582">
        <v>2.5</v>
      </c>
      <c r="J582">
        <v>2.95</v>
      </c>
      <c r="K582" t="s">
        <v>30</v>
      </c>
      <c r="L582" t="s">
        <v>30</v>
      </c>
      <c r="M582" t="s">
        <v>30</v>
      </c>
      <c r="N582">
        <v>0</v>
      </c>
      <c r="O582">
        <v>0</v>
      </c>
      <c r="P582">
        <v>1</v>
      </c>
      <c r="Q582">
        <f t="shared" si="108"/>
        <v>0</v>
      </c>
      <c r="R582">
        <f t="shared" si="109"/>
        <v>0</v>
      </c>
      <c r="S582">
        <f t="shared" si="110"/>
        <v>0</v>
      </c>
      <c r="T582">
        <f t="shared" si="111"/>
        <v>0</v>
      </c>
      <c r="U582">
        <f t="shared" si="112"/>
        <v>0</v>
      </c>
      <c r="V582">
        <f t="shared" si="113"/>
        <v>0</v>
      </c>
      <c r="AL582">
        <f t="shared" si="114"/>
        <v>0</v>
      </c>
      <c r="AM582">
        <f t="shared" si="115"/>
        <v>0</v>
      </c>
      <c r="AN582">
        <f t="shared" si="116"/>
        <v>0</v>
      </c>
      <c r="AO582" t="str">
        <f t="shared" si="117"/>
        <v/>
      </c>
      <c r="AP582" t="str">
        <f t="shared" si="118"/>
        <v/>
      </c>
      <c r="AQ582" t="str">
        <f t="shared" si="119"/>
        <v/>
      </c>
    </row>
    <row r="583" spans="1:43" x14ac:dyDescent="0.35">
      <c r="A583" t="s">
        <v>478</v>
      </c>
      <c r="B583" t="s">
        <v>352</v>
      </c>
      <c r="C583" t="s">
        <v>236</v>
      </c>
      <c r="D583" t="s">
        <v>174</v>
      </c>
      <c r="E583">
        <v>0.62430098997846295</v>
      </c>
      <c r="F583">
        <v>0.14470272262239431</v>
      </c>
      <c r="G583">
        <v>0.23099628739914271</v>
      </c>
      <c r="H583">
        <v>1.55</v>
      </c>
      <c r="I583">
        <v>6.75</v>
      </c>
      <c r="J583">
        <v>4.05</v>
      </c>
      <c r="K583" t="s">
        <v>30</v>
      </c>
      <c r="L583" t="s">
        <v>43</v>
      </c>
      <c r="M583" t="s">
        <v>43</v>
      </c>
      <c r="N583">
        <v>1</v>
      </c>
      <c r="O583">
        <v>0</v>
      </c>
      <c r="P583">
        <v>0</v>
      </c>
      <c r="Q583">
        <f t="shared" si="108"/>
        <v>0</v>
      </c>
      <c r="R583">
        <f t="shared" si="109"/>
        <v>0</v>
      </c>
      <c r="S583">
        <f t="shared" si="110"/>
        <v>0</v>
      </c>
      <c r="T583">
        <f t="shared" si="111"/>
        <v>0</v>
      </c>
      <c r="U583">
        <f t="shared" si="112"/>
        <v>0</v>
      </c>
      <c r="V583">
        <f t="shared" si="113"/>
        <v>0</v>
      </c>
      <c r="AL583">
        <f t="shared" si="114"/>
        <v>0</v>
      </c>
      <c r="AM583">
        <f t="shared" si="115"/>
        <v>0</v>
      </c>
      <c r="AN583">
        <f t="shared" si="116"/>
        <v>0</v>
      </c>
      <c r="AO583" t="str">
        <f t="shared" si="117"/>
        <v/>
      </c>
      <c r="AP583" t="str">
        <f t="shared" si="118"/>
        <v/>
      </c>
      <c r="AQ583" t="str">
        <f t="shared" si="119"/>
        <v/>
      </c>
    </row>
    <row r="584" spans="1:43" x14ac:dyDescent="0.35">
      <c r="A584" t="s">
        <v>478</v>
      </c>
      <c r="B584" t="s">
        <v>118</v>
      </c>
      <c r="C584" t="s">
        <v>445</v>
      </c>
      <c r="D584" t="s">
        <v>29</v>
      </c>
      <c r="E584">
        <v>0.14350920672342249</v>
      </c>
      <c r="F584">
        <v>0.67464251305181278</v>
      </c>
      <c r="G584">
        <v>0.18184828022476479</v>
      </c>
      <c r="H584">
        <v>6.8</v>
      </c>
      <c r="I584">
        <v>1.51</v>
      </c>
      <c r="J584">
        <v>3.9</v>
      </c>
      <c r="K584" t="s">
        <v>30</v>
      </c>
      <c r="L584" t="s">
        <v>43</v>
      </c>
      <c r="M584" t="s">
        <v>30</v>
      </c>
      <c r="N584">
        <v>0</v>
      </c>
      <c r="O584">
        <v>1</v>
      </c>
      <c r="P584">
        <v>0</v>
      </c>
      <c r="Q584">
        <f t="shared" si="108"/>
        <v>0</v>
      </c>
      <c r="R584">
        <f t="shared" si="109"/>
        <v>0</v>
      </c>
      <c r="S584">
        <f t="shared" si="110"/>
        <v>0</v>
      </c>
      <c r="T584">
        <f t="shared" si="111"/>
        <v>0</v>
      </c>
      <c r="U584">
        <f t="shared" si="112"/>
        <v>0</v>
      </c>
      <c r="V584">
        <f t="shared" si="113"/>
        <v>0</v>
      </c>
      <c r="AL584">
        <f t="shared" si="114"/>
        <v>0</v>
      </c>
      <c r="AM584">
        <f t="shared" si="115"/>
        <v>0</v>
      </c>
      <c r="AN584">
        <f t="shared" si="116"/>
        <v>0</v>
      </c>
      <c r="AO584" t="str">
        <f t="shared" si="117"/>
        <v/>
      </c>
      <c r="AP584" t="str">
        <f t="shared" si="118"/>
        <v/>
      </c>
      <c r="AQ584" t="str">
        <f t="shared" si="119"/>
        <v/>
      </c>
    </row>
    <row r="585" spans="1:43" x14ac:dyDescent="0.35">
      <c r="A585" t="s">
        <v>480</v>
      </c>
      <c r="B585" t="s">
        <v>415</v>
      </c>
      <c r="C585" t="s">
        <v>227</v>
      </c>
      <c r="D585" t="s">
        <v>82</v>
      </c>
      <c r="E585">
        <v>0.33404154730794372</v>
      </c>
      <c r="F585">
        <v>0.35994338128941888</v>
      </c>
      <c r="G585">
        <v>0.30601507140263728</v>
      </c>
      <c r="H585">
        <v>2.25</v>
      </c>
      <c r="I585">
        <v>2.4</v>
      </c>
      <c r="J585">
        <v>3.15</v>
      </c>
      <c r="K585" t="s">
        <v>30</v>
      </c>
      <c r="L585" t="s">
        <v>30</v>
      </c>
      <c r="M585" t="s">
        <v>30</v>
      </c>
      <c r="Q585">
        <f t="shared" si="108"/>
        <v>0</v>
      </c>
      <c r="R585">
        <f t="shared" si="109"/>
        <v>0</v>
      </c>
      <c r="S585">
        <f t="shared" si="110"/>
        <v>0</v>
      </c>
      <c r="T585">
        <f t="shared" si="111"/>
        <v>0</v>
      </c>
      <c r="U585">
        <f t="shared" si="112"/>
        <v>0</v>
      </c>
      <c r="V585">
        <f t="shared" si="113"/>
        <v>0</v>
      </c>
      <c r="AL585">
        <f t="shared" si="114"/>
        <v>0</v>
      </c>
      <c r="AM585">
        <f t="shared" si="115"/>
        <v>0</v>
      </c>
      <c r="AN585">
        <f t="shared" si="116"/>
        <v>0</v>
      </c>
      <c r="AO585" t="str">
        <f t="shared" si="117"/>
        <v/>
      </c>
      <c r="AP585" t="str">
        <f t="shared" si="118"/>
        <v/>
      </c>
      <c r="AQ585" t="str">
        <f t="shared" si="119"/>
        <v/>
      </c>
    </row>
    <row r="586" spans="1:43" x14ac:dyDescent="0.35">
      <c r="A586" t="s">
        <v>480</v>
      </c>
      <c r="B586" t="s">
        <v>400</v>
      </c>
      <c r="C586" t="s">
        <v>419</v>
      </c>
      <c r="D586" t="s">
        <v>89</v>
      </c>
      <c r="E586">
        <v>0.11779594411540301</v>
      </c>
      <c r="F586">
        <v>0.72950261712327913</v>
      </c>
      <c r="G586">
        <v>0.15270143876131789</v>
      </c>
      <c r="H586">
        <v>6</v>
      </c>
      <c r="I586">
        <v>1.39</v>
      </c>
      <c r="J586">
        <v>4.8</v>
      </c>
      <c r="K586" t="s">
        <v>43</v>
      </c>
      <c r="L586" t="s">
        <v>43</v>
      </c>
      <c r="M586" t="s">
        <v>43</v>
      </c>
      <c r="Q586">
        <f t="shared" si="108"/>
        <v>0</v>
      </c>
      <c r="R586">
        <f t="shared" si="109"/>
        <v>0</v>
      </c>
      <c r="S586">
        <f t="shared" si="110"/>
        <v>0</v>
      </c>
      <c r="T586">
        <f t="shared" si="111"/>
        <v>0</v>
      </c>
      <c r="U586">
        <f t="shared" si="112"/>
        <v>0</v>
      </c>
      <c r="V586">
        <f t="shared" si="113"/>
        <v>0</v>
      </c>
      <c r="AL586">
        <f t="shared" si="114"/>
        <v>0</v>
      </c>
      <c r="AM586">
        <f t="shared" si="115"/>
        <v>0</v>
      </c>
      <c r="AN586">
        <f t="shared" si="116"/>
        <v>0</v>
      </c>
      <c r="AO586" t="str">
        <f t="shared" si="117"/>
        <v/>
      </c>
      <c r="AP586" t="str">
        <f t="shared" si="118"/>
        <v/>
      </c>
      <c r="AQ586" t="str">
        <f t="shared" si="119"/>
        <v/>
      </c>
    </row>
    <row r="587" spans="1:43" x14ac:dyDescent="0.35">
      <c r="A587" t="s">
        <v>480</v>
      </c>
      <c r="B587" t="s">
        <v>356</v>
      </c>
      <c r="C587" t="s">
        <v>359</v>
      </c>
      <c r="D587" t="s">
        <v>89</v>
      </c>
      <c r="E587">
        <v>0.25347054419222798</v>
      </c>
      <c r="F587">
        <v>0.49193294451386399</v>
      </c>
      <c r="G587">
        <v>0.25459651129390809</v>
      </c>
      <c r="H587">
        <v>2.4500000000000002</v>
      </c>
      <c r="I587">
        <v>2.5</v>
      </c>
      <c r="J587">
        <v>3.55</v>
      </c>
      <c r="K587" t="s">
        <v>43</v>
      </c>
      <c r="L587" t="s">
        <v>43</v>
      </c>
      <c r="M587" t="s">
        <v>43</v>
      </c>
      <c r="Q587">
        <f t="shared" si="108"/>
        <v>0</v>
      </c>
      <c r="R587">
        <f t="shared" si="109"/>
        <v>8.0430514370659179E-2</v>
      </c>
      <c r="S587">
        <f t="shared" si="110"/>
        <v>0</v>
      </c>
      <c r="T587">
        <f t="shared" si="111"/>
        <v>0</v>
      </c>
      <c r="U587">
        <f t="shared" si="112"/>
        <v>0</v>
      </c>
      <c r="V587">
        <f t="shared" si="113"/>
        <v>0</v>
      </c>
      <c r="AL587">
        <f t="shared" si="114"/>
        <v>0</v>
      </c>
      <c r="AM587">
        <f t="shared" si="115"/>
        <v>0</v>
      </c>
      <c r="AN587">
        <f t="shared" si="116"/>
        <v>0</v>
      </c>
      <c r="AO587" t="str">
        <f t="shared" si="117"/>
        <v/>
      </c>
      <c r="AP587" t="str">
        <f t="shared" si="118"/>
        <v/>
      </c>
      <c r="AQ587" t="str">
        <f t="shared" si="119"/>
        <v/>
      </c>
    </row>
    <row r="588" spans="1:43" x14ac:dyDescent="0.35">
      <c r="A588" t="s">
        <v>480</v>
      </c>
      <c r="B588" t="s">
        <v>350</v>
      </c>
      <c r="C588" t="s">
        <v>459</v>
      </c>
      <c r="D588" t="s">
        <v>261</v>
      </c>
      <c r="E588">
        <v>0.32377142229960532</v>
      </c>
      <c r="F588">
        <v>0.3695764664803588</v>
      </c>
      <c r="G588">
        <v>0.30665211122003588</v>
      </c>
      <c r="H588">
        <v>2.5499999999999998</v>
      </c>
      <c r="I588">
        <v>2.7</v>
      </c>
      <c r="J588">
        <v>3.05</v>
      </c>
      <c r="K588" t="s">
        <v>43</v>
      </c>
      <c r="L588" t="s">
        <v>43</v>
      </c>
      <c r="M588" t="s">
        <v>43</v>
      </c>
      <c r="Q588">
        <f t="shared" si="108"/>
        <v>0</v>
      </c>
      <c r="R588">
        <f t="shared" si="109"/>
        <v>0</v>
      </c>
      <c r="S588">
        <f t="shared" si="110"/>
        <v>0</v>
      </c>
      <c r="T588">
        <f t="shared" si="111"/>
        <v>0</v>
      </c>
      <c r="U588">
        <f t="shared" si="112"/>
        <v>0</v>
      </c>
      <c r="V588">
        <f t="shared" si="113"/>
        <v>0</v>
      </c>
      <c r="AL588">
        <f t="shared" si="114"/>
        <v>0</v>
      </c>
      <c r="AM588">
        <f t="shared" si="115"/>
        <v>0</v>
      </c>
      <c r="AN588">
        <f t="shared" si="116"/>
        <v>0</v>
      </c>
      <c r="AO588" t="str">
        <f t="shared" si="117"/>
        <v/>
      </c>
      <c r="AP588" t="str">
        <f t="shared" si="118"/>
        <v/>
      </c>
      <c r="AQ588" t="str">
        <f t="shared" si="119"/>
        <v/>
      </c>
    </row>
    <row r="589" spans="1:43" x14ac:dyDescent="0.35">
      <c r="A589" t="s">
        <v>480</v>
      </c>
      <c r="B589" t="s">
        <v>442</v>
      </c>
      <c r="C589" t="s">
        <v>305</v>
      </c>
      <c r="D589" t="s">
        <v>63</v>
      </c>
      <c r="E589">
        <v>0.49633280088332399</v>
      </c>
      <c r="F589">
        <v>0.21786622853546689</v>
      </c>
      <c r="G589">
        <v>0.28580097058120901</v>
      </c>
      <c r="H589">
        <v>1.91</v>
      </c>
      <c r="I589">
        <v>3.9</v>
      </c>
      <c r="J589">
        <v>3.15</v>
      </c>
      <c r="K589" t="s">
        <v>30</v>
      </c>
      <c r="L589" t="s">
        <v>30</v>
      </c>
      <c r="M589" t="s">
        <v>30</v>
      </c>
      <c r="Q589">
        <f t="shared" si="108"/>
        <v>0</v>
      </c>
      <c r="R589">
        <f t="shared" si="109"/>
        <v>0</v>
      </c>
      <c r="S589">
        <f t="shared" si="110"/>
        <v>0</v>
      </c>
      <c r="T589">
        <f t="shared" si="111"/>
        <v>0</v>
      </c>
      <c r="U589">
        <f t="shared" si="112"/>
        <v>0</v>
      </c>
      <c r="V589">
        <f t="shared" si="113"/>
        <v>0</v>
      </c>
      <c r="AL589">
        <f t="shared" si="114"/>
        <v>0</v>
      </c>
      <c r="AM589">
        <f t="shared" si="115"/>
        <v>0</v>
      </c>
      <c r="AN589">
        <f t="shared" si="116"/>
        <v>0</v>
      </c>
      <c r="AO589" t="str">
        <f t="shared" si="117"/>
        <v/>
      </c>
      <c r="AP589" t="str">
        <f t="shared" si="118"/>
        <v/>
      </c>
      <c r="AQ589" t="str">
        <f t="shared" si="119"/>
        <v/>
      </c>
    </row>
    <row r="590" spans="1:43" x14ac:dyDescent="0.35">
      <c r="A590" t="s">
        <v>480</v>
      </c>
      <c r="B590" t="s">
        <v>259</v>
      </c>
      <c r="C590" t="s">
        <v>460</v>
      </c>
      <c r="D590" t="s">
        <v>261</v>
      </c>
      <c r="E590">
        <v>0.67441750695025648</v>
      </c>
      <c r="F590">
        <v>0.12066056382161271</v>
      </c>
      <c r="G590">
        <v>0.20492192922813091</v>
      </c>
      <c r="H590">
        <v>1.38</v>
      </c>
      <c r="I590">
        <v>7</v>
      </c>
      <c r="J590">
        <v>4.6500000000000004</v>
      </c>
      <c r="K590" t="s">
        <v>30</v>
      </c>
      <c r="L590" t="s">
        <v>43</v>
      </c>
      <c r="M590" t="s">
        <v>43</v>
      </c>
      <c r="Q590">
        <f t="shared" si="108"/>
        <v>0</v>
      </c>
      <c r="R590">
        <f t="shared" si="109"/>
        <v>0</v>
      </c>
      <c r="S590">
        <f t="shared" si="110"/>
        <v>0</v>
      </c>
      <c r="T590">
        <f t="shared" si="111"/>
        <v>0</v>
      </c>
      <c r="U590">
        <f t="shared" si="112"/>
        <v>0</v>
      </c>
      <c r="V590">
        <f t="shared" si="113"/>
        <v>0</v>
      </c>
      <c r="AL590">
        <f t="shared" si="114"/>
        <v>0</v>
      </c>
      <c r="AM590">
        <f t="shared" si="115"/>
        <v>0</v>
      </c>
      <c r="AN590">
        <f t="shared" si="116"/>
        <v>0</v>
      </c>
      <c r="AO590" t="str">
        <f t="shared" si="117"/>
        <v/>
      </c>
      <c r="AP590" t="str">
        <f t="shared" si="118"/>
        <v/>
      </c>
      <c r="AQ590" t="str">
        <f t="shared" si="119"/>
        <v/>
      </c>
    </row>
    <row r="591" spans="1:43" x14ac:dyDescent="0.35">
      <c r="A591" t="s">
        <v>480</v>
      </c>
      <c r="B591" t="s">
        <v>170</v>
      </c>
      <c r="C591" t="s">
        <v>242</v>
      </c>
      <c r="D591" t="s">
        <v>169</v>
      </c>
      <c r="E591">
        <v>0.22779773436641049</v>
      </c>
      <c r="F591">
        <v>0.52330924767340325</v>
      </c>
      <c r="G591">
        <v>0.2488930179601862</v>
      </c>
      <c r="H591">
        <v>3.65</v>
      </c>
      <c r="I591">
        <v>2.0499999999999998</v>
      </c>
      <c r="J591">
        <v>3.25</v>
      </c>
      <c r="K591" t="s">
        <v>43</v>
      </c>
      <c r="L591" t="s">
        <v>43</v>
      </c>
      <c r="M591" t="s">
        <v>43</v>
      </c>
      <c r="Q591">
        <f t="shared" si="108"/>
        <v>0</v>
      </c>
      <c r="R591">
        <f t="shared" si="109"/>
        <v>0</v>
      </c>
      <c r="S591">
        <f t="shared" si="110"/>
        <v>0</v>
      </c>
      <c r="T591">
        <f t="shared" si="111"/>
        <v>0</v>
      </c>
      <c r="U591">
        <f t="shared" si="112"/>
        <v>0</v>
      </c>
      <c r="V591">
        <f t="shared" si="113"/>
        <v>0</v>
      </c>
      <c r="AL591">
        <f t="shared" si="114"/>
        <v>0</v>
      </c>
      <c r="AM591">
        <f t="shared" si="115"/>
        <v>0</v>
      </c>
      <c r="AN591">
        <f t="shared" si="116"/>
        <v>0</v>
      </c>
      <c r="AO591" t="str">
        <f t="shared" si="117"/>
        <v/>
      </c>
      <c r="AP591" t="str">
        <f t="shared" si="118"/>
        <v/>
      </c>
      <c r="AQ591" t="str">
        <f t="shared" si="119"/>
        <v/>
      </c>
    </row>
    <row r="592" spans="1:43" x14ac:dyDescent="0.35">
      <c r="A592" t="s">
        <v>480</v>
      </c>
      <c r="B592" t="s">
        <v>358</v>
      </c>
      <c r="C592" t="s">
        <v>401</v>
      </c>
      <c r="D592" t="s">
        <v>89</v>
      </c>
      <c r="E592">
        <v>0.76354929896019996</v>
      </c>
      <c r="F592">
        <v>8.2063168415369883E-2</v>
      </c>
      <c r="G592">
        <v>0.15438753262443011</v>
      </c>
      <c r="H592">
        <v>1.19</v>
      </c>
      <c r="I592">
        <v>10</v>
      </c>
      <c r="J592">
        <v>6.75</v>
      </c>
      <c r="K592" t="s">
        <v>43</v>
      </c>
      <c r="L592" t="s">
        <v>43</v>
      </c>
      <c r="M592" t="s">
        <v>43</v>
      </c>
      <c r="Q592">
        <f t="shared" si="108"/>
        <v>0</v>
      </c>
      <c r="R592">
        <f t="shared" si="109"/>
        <v>0</v>
      </c>
      <c r="S592">
        <f t="shared" si="110"/>
        <v>0</v>
      </c>
      <c r="T592">
        <f t="shared" si="111"/>
        <v>0</v>
      </c>
      <c r="U592">
        <f t="shared" si="112"/>
        <v>0</v>
      </c>
      <c r="V592">
        <f t="shared" si="113"/>
        <v>0</v>
      </c>
      <c r="AL592">
        <f t="shared" si="114"/>
        <v>0</v>
      </c>
      <c r="AM592">
        <f t="shared" si="115"/>
        <v>0</v>
      </c>
      <c r="AN592">
        <f t="shared" si="116"/>
        <v>0</v>
      </c>
      <c r="AO592" t="str">
        <f t="shared" si="117"/>
        <v/>
      </c>
      <c r="AP592" t="str">
        <f t="shared" si="118"/>
        <v/>
      </c>
      <c r="AQ592" t="str">
        <f t="shared" si="119"/>
        <v/>
      </c>
    </row>
    <row r="593" spans="1:43" x14ac:dyDescent="0.35">
      <c r="A593" t="s">
        <v>480</v>
      </c>
      <c r="B593" t="s">
        <v>468</v>
      </c>
      <c r="C593" t="s">
        <v>81</v>
      </c>
      <c r="D593" t="s">
        <v>82</v>
      </c>
      <c r="E593">
        <v>0.39193229553507558</v>
      </c>
      <c r="F593">
        <v>0.29372850927611982</v>
      </c>
      <c r="G593">
        <v>0.31433919518880471</v>
      </c>
      <c r="H593">
        <v>1.95</v>
      </c>
      <c r="I593">
        <v>2.87</v>
      </c>
      <c r="J593">
        <v>3.15</v>
      </c>
      <c r="K593" t="s">
        <v>30</v>
      </c>
      <c r="L593" t="s">
        <v>30</v>
      </c>
      <c r="M593" t="s">
        <v>30</v>
      </c>
      <c r="Q593">
        <f t="shared" si="108"/>
        <v>0</v>
      </c>
      <c r="R593">
        <f t="shared" si="109"/>
        <v>0</v>
      </c>
      <c r="S593">
        <f t="shared" si="110"/>
        <v>0</v>
      </c>
      <c r="T593">
        <f t="shared" si="111"/>
        <v>0</v>
      </c>
      <c r="U593">
        <f t="shared" si="112"/>
        <v>0</v>
      </c>
      <c r="V593">
        <f t="shared" si="113"/>
        <v>0</v>
      </c>
      <c r="AL593">
        <f t="shared" si="114"/>
        <v>0</v>
      </c>
      <c r="AM593">
        <f t="shared" si="115"/>
        <v>0</v>
      </c>
      <c r="AN593">
        <f t="shared" si="116"/>
        <v>0</v>
      </c>
      <c r="AO593" t="str">
        <f t="shared" si="117"/>
        <v/>
      </c>
      <c r="AP593" t="str">
        <f t="shared" si="118"/>
        <v/>
      </c>
      <c r="AQ593" t="str">
        <f t="shared" si="119"/>
        <v/>
      </c>
    </row>
    <row r="594" spans="1:43" x14ac:dyDescent="0.35">
      <c r="A594" t="s">
        <v>480</v>
      </c>
      <c r="B594" t="s">
        <v>349</v>
      </c>
      <c r="C594" t="s">
        <v>260</v>
      </c>
      <c r="D594" t="s">
        <v>261</v>
      </c>
      <c r="E594">
        <v>0.15605546096261741</v>
      </c>
      <c r="F594">
        <v>0.65825194163341616</v>
      </c>
      <c r="G594">
        <v>0.18569259740396649</v>
      </c>
      <c r="H594">
        <v>6</v>
      </c>
      <c r="I594">
        <v>1.43</v>
      </c>
      <c r="J594">
        <v>4.25</v>
      </c>
      <c r="K594" t="s">
        <v>43</v>
      </c>
      <c r="L594" t="s">
        <v>43</v>
      </c>
      <c r="M594" t="s">
        <v>43</v>
      </c>
      <c r="Q594">
        <f t="shared" si="108"/>
        <v>0</v>
      </c>
      <c r="R594">
        <f t="shared" si="109"/>
        <v>0</v>
      </c>
      <c r="S594">
        <f t="shared" si="110"/>
        <v>0</v>
      </c>
      <c r="T594">
        <f t="shared" si="111"/>
        <v>0</v>
      </c>
      <c r="U594">
        <f t="shared" si="112"/>
        <v>0</v>
      </c>
      <c r="V594">
        <f t="shared" si="113"/>
        <v>0</v>
      </c>
      <c r="AL594">
        <f t="shared" si="114"/>
        <v>0</v>
      </c>
      <c r="AM594">
        <f t="shared" si="115"/>
        <v>0</v>
      </c>
      <c r="AN594">
        <f t="shared" si="116"/>
        <v>0</v>
      </c>
      <c r="AO594" t="str">
        <f t="shared" si="117"/>
        <v/>
      </c>
      <c r="AP594" t="str">
        <f t="shared" si="118"/>
        <v/>
      </c>
      <c r="AQ594" t="str">
        <f t="shared" si="119"/>
        <v/>
      </c>
    </row>
    <row r="595" spans="1:43" x14ac:dyDescent="0.35">
      <c r="A595" t="s">
        <v>480</v>
      </c>
      <c r="B595" t="s">
        <v>412</v>
      </c>
      <c r="C595" t="s">
        <v>141</v>
      </c>
      <c r="D595" t="s">
        <v>63</v>
      </c>
      <c r="E595">
        <v>0.67958171730401473</v>
      </c>
      <c r="F595">
        <v>0.1181222409717014</v>
      </c>
      <c r="G595">
        <v>0.20229604172428389</v>
      </c>
      <c r="H595">
        <v>1.47</v>
      </c>
      <c r="I595">
        <v>6.2</v>
      </c>
      <c r="J595">
        <v>3.9</v>
      </c>
      <c r="K595" t="s">
        <v>30</v>
      </c>
      <c r="L595" t="s">
        <v>30</v>
      </c>
      <c r="M595" t="s">
        <v>30</v>
      </c>
      <c r="Q595">
        <f t="shared" si="108"/>
        <v>0</v>
      </c>
      <c r="R595">
        <f t="shared" si="109"/>
        <v>0</v>
      </c>
      <c r="S595">
        <f t="shared" si="110"/>
        <v>0</v>
      </c>
      <c r="T595">
        <f t="shared" si="111"/>
        <v>0</v>
      </c>
      <c r="U595">
        <f t="shared" si="112"/>
        <v>0</v>
      </c>
      <c r="V595">
        <f t="shared" si="113"/>
        <v>0</v>
      </c>
      <c r="AL595">
        <f t="shared" si="114"/>
        <v>0</v>
      </c>
      <c r="AM595">
        <f t="shared" si="115"/>
        <v>0</v>
      </c>
      <c r="AN595">
        <f t="shared" si="116"/>
        <v>0</v>
      </c>
      <c r="AO595" t="str">
        <f t="shared" si="117"/>
        <v/>
      </c>
      <c r="AP595" t="str">
        <f t="shared" si="118"/>
        <v/>
      </c>
      <c r="AQ595" t="str">
        <f t="shared" si="119"/>
        <v/>
      </c>
    </row>
    <row r="596" spans="1:43" x14ac:dyDescent="0.35">
      <c r="A596" t="s">
        <v>480</v>
      </c>
      <c r="B596" t="s">
        <v>126</v>
      </c>
      <c r="C596" t="s">
        <v>41</v>
      </c>
      <c r="D596" t="s">
        <v>42</v>
      </c>
      <c r="E596">
        <v>0.72190820415348689</v>
      </c>
      <c r="F596">
        <v>9.9152163894036707E-2</v>
      </c>
      <c r="G596">
        <v>0.17893963195247631</v>
      </c>
      <c r="H596">
        <v>1.37</v>
      </c>
      <c r="I596">
        <v>8.5</v>
      </c>
      <c r="J596">
        <v>4.5999999999999996</v>
      </c>
      <c r="K596" t="s">
        <v>30</v>
      </c>
      <c r="L596" t="s">
        <v>30</v>
      </c>
      <c r="M596" t="s">
        <v>43</v>
      </c>
      <c r="Q596">
        <f t="shared" si="108"/>
        <v>0</v>
      </c>
      <c r="R596">
        <f t="shared" si="109"/>
        <v>0</v>
      </c>
      <c r="S596">
        <f t="shared" si="110"/>
        <v>0</v>
      </c>
      <c r="T596">
        <f t="shared" si="111"/>
        <v>0</v>
      </c>
      <c r="U596">
        <f t="shared" si="112"/>
        <v>0</v>
      </c>
      <c r="V596">
        <f t="shared" si="113"/>
        <v>0</v>
      </c>
      <c r="AL596">
        <f t="shared" si="114"/>
        <v>0</v>
      </c>
      <c r="AM596">
        <f t="shared" si="115"/>
        <v>0</v>
      </c>
      <c r="AN596">
        <f t="shared" si="116"/>
        <v>0</v>
      </c>
      <c r="AO596" t="str">
        <f t="shared" si="117"/>
        <v/>
      </c>
      <c r="AP596" t="str">
        <f t="shared" si="118"/>
        <v/>
      </c>
      <c r="AQ596" t="str">
        <f t="shared" si="119"/>
        <v/>
      </c>
    </row>
    <row r="597" spans="1:43" x14ac:dyDescent="0.35">
      <c r="A597" t="s">
        <v>480</v>
      </c>
      <c r="B597" t="s">
        <v>127</v>
      </c>
      <c r="C597" t="s">
        <v>425</v>
      </c>
      <c r="D597" t="s">
        <v>42</v>
      </c>
      <c r="E597">
        <v>0.48573540085659489</v>
      </c>
      <c r="F597">
        <v>0.22802173950328539</v>
      </c>
      <c r="G597">
        <v>0.2862428596401197</v>
      </c>
      <c r="H597">
        <v>2.2000000000000002</v>
      </c>
      <c r="I597">
        <v>3.5</v>
      </c>
      <c r="J597">
        <v>2.95</v>
      </c>
      <c r="K597" t="s">
        <v>43</v>
      </c>
      <c r="L597" t="s">
        <v>30</v>
      </c>
      <c r="M597" t="s">
        <v>30</v>
      </c>
      <c r="Q597">
        <f t="shared" si="108"/>
        <v>0</v>
      </c>
      <c r="R597">
        <f t="shared" si="109"/>
        <v>0</v>
      </c>
      <c r="S597">
        <f t="shared" si="110"/>
        <v>0</v>
      </c>
      <c r="T597">
        <f t="shared" si="111"/>
        <v>0</v>
      </c>
      <c r="U597">
        <f t="shared" si="112"/>
        <v>0</v>
      </c>
      <c r="V597">
        <f t="shared" si="113"/>
        <v>0</v>
      </c>
      <c r="AL597">
        <f t="shared" si="114"/>
        <v>0</v>
      </c>
      <c r="AM597">
        <f t="shared" si="115"/>
        <v>0</v>
      </c>
      <c r="AN597">
        <f t="shared" si="116"/>
        <v>0</v>
      </c>
      <c r="AO597" t="str">
        <f t="shared" si="117"/>
        <v/>
      </c>
      <c r="AP597" t="str">
        <f t="shared" si="118"/>
        <v/>
      </c>
      <c r="AQ597" t="str">
        <f t="shared" si="119"/>
        <v/>
      </c>
    </row>
    <row r="598" spans="1:43" x14ac:dyDescent="0.35">
      <c r="A598" t="s">
        <v>481</v>
      </c>
      <c r="B598" t="s">
        <v>49</v>
      </c>
      <c r="C598" t="s">
        <v>132</v>
      </c>
      <c r="D598" t="s">
        <v>50</v>
      </c>
      <c r="E598">
        <v>0.36678551531758963</v>
      </c>
      <c r="F598">
        <v>0.32784909108345039</v>
      </c>
      <c r="G598">
        <v>0.30536539359895998</v>
      </c>
      <c r="H598">
        <v>2.25</v>
      </c>
      <c r="I598">
        <v>3.1</v>
      </c>
      <c r="J598">
        <v>3.15</v>
      </c>
      <c r="K598" t="s">
        <v>43</v>
      </c>
      <c r="L598" t="s">
        <v>43</v>
      </c>
      <c r="M598" t="s">
        <v>43</v>
      </c>
      <c r="N598">
        <v>0</v>
      </c>
      <c r="O598">
        <v>1</v>
      </c>
      <c r="P598">
        <v>0</v>
      </c>
      <c r="Q598">
        <f t="shared" si="108"/>
        <v>0</v>
      </c>
      <c r="R598">
        <f t="shared" si="109"/>
        <v>0</v>
      </c>
      <c r="S598">
        <f t="shared" si="110"/>
        <v>0</v>
      </c>
      <c r="T598">
        <f t="shared" si="111"/>
        <v>0</v>
      </c>
      <c r="U598">
        <f t="shared" si="112"/>
        <v>0</v>
      </c>
      <c r="V598">
        <f t="shared" si="113"/>
        <v>0</v>
      </c>
      <c r="AL598">
        <f t="shared" si="114"/>
        <v>0</v>
      </c>
      <c r="AM598">
        <f t="shared" si="115"/>
        <v>0</v>
      </c>
      <c r="AN598">
        <f t="shared" si="116"/>
        <v>0</v>
      </c>
      <c r="AO598" t="str">
        <f t="shared" si="117"/>
        <v/>
      </c>
      <c r="AP598" t="str">
        <f t="shared" si="118"/>
        <v/>
      </c>
      <c r="AQ598" t="str">
        <f t="shared" si="119"/>
        <v/>
      </c>
    </row>
    <row r="599" spans="1:43" x14ac:dyDescent="0.35">
      <c r="A599" t="s">
        <v>481</v>
      </c>
      <c r="B599" t="s">
        <v>440</v>
      </c>
      <c r="C599" t="s">
        <v>300</v>
      </c>
      <c r="D599" t="s">
        <v>135</v>
      </c>
      <c r="E599">
        <v>0.40432609554478849</v>
      </c>
      <c r="F599">
        <v>0.28189272933266868</v>
      </c>
      <c r="G599">
        <v>0.31378117512254289</v>
      </c>
      <c r="H599">
        <v>2.2000000000000002</v>
      </c>
      <c r="I599">
        <v>3</v>
      </c>
      <c r="J599">
        <v>3.5</v>
      </c>
      <c r="K599" t="s">
        <v>43</v>
      </c>
      <c r="L599" t="s">
        <v>43</v>
      </c>
      <c r="M599" t="s">
        <v>30</v>
      </c>
      <c r="N599">
        <v>0</v>
      </c>
      <c r="O599">
        <v>0</v>
      </c>
      <c r="P599">
        <v>1</v>
      </c>
      <c r="Q599">
        <f t="shared" si="108"/>
        <v>0</v>
      </c>
      <c r="R599">
        <f t="shared" si="109"/>
        <v>0</v>
      </c>
      <c r="S599">
        <f t="shared" si="110"/>
        <v>0</v>
      </c>
      <c r="T599">
        <f t="shared" si="111"/>
        <v>0</v>
      </c>
      <c r="U599">
        <f t="shared" si="112"/>
        <v>0</v>
      </c>
      <c r="V599">
        <f t="shared" si="113"/>
        <v>0</v>
      </c>
      <c r="AL599">
        <f t="shared" si="114"/>
        <v>0</v>
      </c>
      <c r="AM599">
        <f t="shared" si="115"/>
        <v>0</v>
      </c>
      <c r="AN599">
        <f t="shared" si="116"/>
        <v>0</v>
      </c>
      <c r="AO599" t="str">
        <f t="shared" si="117"/>
        <v/>
      </c>
      <c r="AP599" t="str">
        <f t="shared" si="118"/>
        <v/>
      </c>
      <c r="AQ599" t="str">
        <f t="shared" si="119"/>
        <v/>
      </c>
    </row>
    <row r="600" spans="1:43" x14ac:dyDescent="0.35">
      <c r="A600" t="s">
        <v>481</v>
      </c>
      <c r="B600" t="s">
        <v>301</v>
      </c>
      <c r="C600" t="s">
        <v>289</v>
      </c>
      <c r="D600" t="s">
        <v>135</v>
      </c>
      <c r="E600">
        <v>0.58537716313801424</v>
      </c>
      <c r="F600">
        <v>0.1636144167114261</v>
      </c>
      <c r="G600">
        <v>0.25100842015055969</v>
      </c>
      <c r="H600">
        <v>1.6</v>
      </c>
      <c r="I600">
        <v>5.5</v>
      </c>
      <c r="J600">
        <v>3.9</v>
      </c>
      <c r="K600" t="s">
        <v>30</v>
      </c>
      <c r="L600" t="s">
        <v>43</v>
      </c>
      <c r="M600" t="s">
        <v>43</v>
      </c>
      <c r="N600">
        <v>1</v>
      </c>
      <c r="O600">
        <v>0</v>
      </c>
      <c r="P600">
        <v>0</v>
      </c>
      <c r="Q600">
        <f t="shared" si="108"/>
        <v>0</v>
      </c>
      <c r="R600">
        <f t="shared" si="109"/>
        <v>0</v>
      </c>
      <c r="S600">
        <f t="shared" si="110"/>
        <v>0</v>
      </c>
      <c r="T600">
        <f t="shared" si="111"/>
        <v>0</v>
      </c>
      <c r="U600">
        <f t="shared" si="112"/>
        <v>0</v>
      </c>
      <c r="V600">
        <f t="shared" si="113"/>
        <v>0</v>
      </c>
      <c r="AL600">
        <f t="shared" si="114"/>
        <v>0</v>
      </c>
      <c r="AM600">
        <f t="shared" si="115"/>
        <v>0</v>
      </c>
      <c r="AN600">
        <f t="shared" si="116"/>
        <v>0</v>
      </c>
      <c r="AO600" t="str">
        <f t="shared" si="117"/>
        <v/>
      </c>
      <c r="AP600" t="str">
        <f t="shared" si="118"/>
        <v/>
      </c>
      <c r="AQ600" t="str">
        <f t="shared" si="119"/>
        <v/>
      </c>
    </row>
    <row r="601" spans="1:43" x14ac:dyDescent="0.35">
      <c r="A601" t="s">
        <v>481</v>
      </c>
      <c r="B601" t="s">
        <v>392</v>
      </c>
      <c r="C601" t="s">
        <v>404</v>
      </c>
      <c r="D601" t="s">
        <v>53</v>
      </c>
      <c r="E601">
        <v>0.40187475584806032</v>
      </c>
      <c r="F601">
        <v>0.30348651086853379</v>
      </c>
      <c r="G601">
        <v>0.29463873328340578</v>
      </c>
      <c r="H601">
        <v>2.15</v>
      </c>
      <c r="I601">
        <v>3.05</v>
      </c>
      <c r="J601">
        <v>3.45</v>
      </c>
      <c r="K601" t="s">
        <v>43</v>
      </c>
      <c r="L601" t="s">
        <v>43</v>
      </c>
      <c r="M601" t="s">
        <v>43</v>
      </c>
      <c r="N601">
        <v>1</v>
      </c>
      <c r="O601">
        <v>0</v>
      </c>
      <c r="P601">
        <v>0</v>
      </c>
      <c r="Q601">
        <f t="shared" si="108"/>
        <v>0</v>
      </c>
      <c r="R601">
        <f t="shared" si="109"/>
        <v>0</v>
      </c>
      <c r="S601">
        <f t="shared" si="110"/>
        <v>0</v>
      </c>
      <c r="T601">
        <f t="shared" si="111"/>
        <v>0</v>
      </c>
      <c r="U601">
        <f t="shared" si="112"/>
        <v>0</v>
      </c>
      <c r="V601">
        <f t="shared" si="113"/>
        <v>0</v>
      </c>
      <c r="AL601">
        <f t="shared" si="114"/>
        <v>0</v>
      </c>
      <c r="AM601">
        <f t="shared" si="115"/>
        <v>0</v>
      </c>
      <c r="AN601">
        <f t="shared" si="116"/>
        <v>0</v>
      </c>
      <c r="AO601" t="str">
        <f t="shared" si="117"/>
        <v/>
      </c>
      <c r="AP601" t="str">
        <f t="shared" si="118"/>
        <v/>
      </c>
      <c r="AQ601" t="str">
        <f t="shared" si="119"/>
        <v/>
      </c>
    </row>
    <row r="602" spans="1:43" x14ac:dyDescent="0.35">
      <c r="A602" t="s">
        <v>481</v>
      </c>
      <c r="B602" t="s">
        <v>246</v>
      </c>
      <c r="C602" t="s">
        <v>250</v>
      </c>
      <c r="D602" t="s">
        <v>76</v>
      </c>
      <c r="E602">
        <v>0.74004859774194154</v>
      </c>
      <c r="F602">
        <v>9.0851829471157469E-2</v>
      </c>
      <c r="G602">
        <v>0.16909957278690099</v>
      </c>
      <c r="H602">
        <v>1.26</v>
      </c>
      <c r="I602">
        <v>11.5</v>
      </c>
      <c r="J602">
        <v>6</v>
      </c>
      <c r="K602" t="s">
        <v>30</v>
      </c>
      <c r="L602" t="s">
        <v>30</v>
      </c>
      <c r="M602" t="s">
        <v>43</v>
      </c>
      <c r="N602">
        <v>1</v>
      </c>
      <c r="O602">
        <v>0</v>
      </c>
      <c r="P602">
        <v>0</v>
      </c>
      <c r="Q602">
        <f t="shared" si="108"/>
        <v>0</v>
      </c>
      <c r="R602">
        <f t="shared" si="109"/>
        <v>0</v>
      </c>
      <c r="S602">
        <f t="shared" si="110"/>
        <v>0</v>
      </c>
      <c r="T602">
        <f t="shared" si="111"/>
        <v>0</v>
      </c>
      <c r="U602">
        <f t="shared" si="112"/>
        <v>0</v>
      </c>
      <c r="V602">
        <f t="shared" si="113"/>
        <v>0</v>
      </c>
      <c r="AL602">
        <f t="shared" si="114"/>
        <v>0</v>
      </c>
      <c r="AM602">
        <f t="shared" si="115"/>
        <v>0</v>
      </c>
      <c r="AN602">
        <f t="shared" si="116"/>
        <v>0</v>
      </c>
      <c r="AO602" t="str">
        <f t="shared" si="117"/>
        <v/>
      </c>
      <c r="AP602" t="str">
        <f t="shared" si="118"/>
        <v/>
      </c>
      <c r="AQ602" t="str">
        <f t="shared" si="119"/>
        <v/>
      </c>
    </row>
    <row r="603" spans="1:43" x14ac:dyDescent="0.35">
      <c r="A603" t="s">
        <v>481</v>
      </c>
      <c r="B603" t="s">
        <v>339</v>
      </c>
      <c r="C603" t="s">
        <v>252</v>
      </c>
      <c r="D603" t="s">
        <v>169</v>
      </c>
      <c r="E603">
        <v>0.51500026045219094</v>
      </c>
      <c r="F603">
        <v>0.2064388704914927</v>
      </c>
      <c r="G603">
        <v>0.27856086905631627</v>
      </c>
      <c r="H603">
        <v>1.9</v>
      </c>
      <c r="I603">
        <v>3.9</v>
      </c>
      <c r="J603">
        <v>3.4</v>
      </c>
      <c r="K603" t="s">
        <v>43</v>
      </c>
      <c r="L603" t="s">
        <v>43</v>
      </c>
      <c r="M603" t="s">
        <v>30</v>
      </c>
      <c r="N603">
        <v>0</v>
      </c>
      <c r="O603">
        <v>1</v>
      </c>
      <c r="P603">
        <v>0</v>
      </c>
      <c r="Q603">
        <f t="shared" si="108"/>
        <v>0</v>
      </c>
      <c r="R603">
        <f t="shared" si="109"/>
        <v>0</v>
      </c>
      <c r="S603">
        <f t="shared" si="110"/>
        <v>0</v>
      </c>
      <c r="T603">
        <f t="shared" si="111"/>
        <v>0</v>
      </c>
      <c r="U603">
        <f t="shared" si="112"/>
        <v>0</v>
      </c>
      <c r="V603">
        <f t="shared" si="113"/>
        <v>0</v>
      </c>
      <c r="AL603">
        <f t="shared" si="114"/>
        <v>0</v>
      </c>
      <c r="AM603">
        <f t="shared" si="115"/>
        <v>0</v>
      </c>
      <c r="AN603">
        <f t="shared" si="116"/>
        <v>0</v>
      </c>
      <c r="AO603" t="str">
        <f t="shared" si="117"/>
        <v/>
      </c>
      <c r="AP603" t="str">
        <f t="shared" si="118"/>
        <v/>
      </c>
      <c r="AQ603" t="str">
        <f t="shared" si="119"/>
        <v/>
      </c>
    </row>
    <row r="604" spans="1:43" x14ac:dyDescent="0.35">
      <c r="A604" t="s">
        <v>481</v>
      </c>
      <c r="B604" t="s">
        <v>115</v>
      </c>
      <c r="C604" t="s">
        <v>225</v>
      </c>
      <c r="D604" t="s">
        <v>79</v>
      </c>
      <c r="E604">
        <v>0.32199975251474983</v>
      </c>
      <c r="F604">
        <v>0.39738123925130869</v>
      </c>
      <c r="G604">
        <v>0.28061900823394131</v>
      </c>
      <c r="H604">
        <v>2.7</v>
      </c>
      <c r="I604">
        <v>2.4</v>
      </c>
      <c r="J604">
        <v>3.4</v>
      </c>
      <c r="K604" t="s">
        <v>43</v>
      </c>
      <c r="L604" t="s">
        <v>43</v>
      </c>
      <c r="M604" t="s">
        <v>43</v>
      </c>
      <c r="N604">
        <v>1</v>
      </c>
      <c r="O604">
        <v>0</v>
      </c>
      <c r="P604">
        <v>0</v>
      </c>
      <c r="Q604">
        <f t="shared" si="108"/>
        <v>0</v>
      </c>
      <c r="R604">
        <f t="shared" si="109"/>
        <v>0</v>
      </c>
      <c r="S604">
        <f t="shared" si="110"/>
        <v>0</v>
      </c>
      <c r="T604">
        <f t="shared" si="111"/>
        <v>0</v>
      </c>
      <c r="U604">
        <f t="shared" si="112"/>
        <v>0</v>
      </c>
      <c r="V604">
        <f t="shared" si="113"/>
        <v>0</v>
      </c>
      <c r="AL604">
        <f t="shared" si="114"/>
        <v>0</v>
      </c>
      <c r="AM604">
        <f t="shared" si="115"/>
        <v>0</v>
      </c>
      <c r="AN604">
        <f t="shared" si="116"/>
        <v>0</v>
      </c>
      <c r="AO604" t="str">
        <f t="shared" si="117"/>
        <v/>
      </c>
      <c r="AP604" t="str">
        <f t="shared" si="118"/>
        <v/>
      </c>
      <c r="AQ604" t="str">
        <f t="shared" si="119"/>
        <v/>
      </c>
    </row>
    <row r="605" spans="1:43" x14ac:dyDescent="0.35">
      <c r="A605" t="s">
        <v>481</v>
      </c>
      <c r="B605" t="s">
        <v>314</v>
      </c>
      <c r="C605" t="s">
        <v>57</v>
      </c>
      <c r="D605" t="s">
        <v>58</v>
      </c>
      <c r="E605">
        <v>0.55320964136895279</v>
      </c>
      <c r="F605">
        <v>0.18149427217544151</v>
      </c>
      <c r="G605">
        <v>0.26529608645560582</v>
      </c>
      <c r="H605">
        <v>1.82</v>
      </c>
      <c r="I605">
        <v>4.45</v>
      </c>
      <c r="J605">
        <v>3.5</v>
      </c>
      <c r="K605" t="s">
        <v>30</v>
      </c>
      <c r="L605" t="s">
        <v>43</v>
      </c>
      <c r="M605" t="s">
        <v>43</v>
      </c>
      <c r="N605">
        <v>0</v>
      </c>
      <c r="O605">
        <v>0</v>
      </c>
      <c r="P605">
        <v>1</v>
      </c>
      <c r="Q605">
        <f t="shared" si="108"/>
        <v>0</v>
      </c>
      <c r="R605">
        <f t="shared" si="109"/>
        <v>0</v>
      </c>
      <c r="S605">
        <f t="shared" si="110"/>
        <v>0</v>
      </c>
      <c r="T605">
        <f t="shared" si="111"/>
        <v>0</v>
      </c>
      <c r="U605">
        <f t="shared" si="112"/>
        <v>0</v>
      </c>
      <c r="V605">
        <f t="shared" si="113"/>
        <v>0</v>
      </c>
      <c r="AL605">
        <f t="shared" si="114"/>
        <v>0</v>
      </c>
      <c r="AM605">
        <f t="shared" si="115"/>
        <v>0</v>
      </c>
      <c r="AN605">
        <f t="shared" si="116"/>
        <v>0</v>
      </c>
      <c r="AO605" t="str">
        <f t="shared" si="117"/>
        <v/>
      </c>
      <c r="AP605" t="str">
        <f t="shared" si="118"/>
        <v/>
      </c>
      <c r="AQ605" t="str">
        <f t="shared" si="119"/>
        <v/>
      </c>
    </row>
    <row r="606" spans="1:43" x14ac:dyDescent="0.35">
      <c r="A606" t="s">
        <v>481</v>
      </c>
      <c r="B606" t="s">
        <v>443</v>
      </c>
      <c r="C606" t="s">
        <v>295</v>
      </c>
      <c r="D606" t="s">
        <v>179</v>
      </c>
      <c r="E606">
        <v>0.32779999604215221</v>
      </c>
      <c r="F606">
        <v>0.35839795238461769</v>
      </c>
      <c r="G606">
        <v>0.3138020515732301</v>
      </c>
      <c r="H606">
        <v>2.9</v>
      </c>
      <c r="I606">
        <v>2.65</v>
      </c>
      <c r="J606">
        <v>2.9</v>
      </c>
      <c r="K606" t="s">
        <v>43</v>
      </c>
      <c r="L606" t="s">
        <v>43</v>
      </c>
      <c r="M606" t="s">
        <v>30</v>
      </c>
      <c r="N606">
        <v>0</v>
      </c>
      <c r="O606">
        <v>0</v>
      </c>
      <c r="P606">
        <v>1</v>
      </c>
      <c r="Q606">
        <f t="shared" si="108"/>
        <v>0</v>
      </c>
      <c r="R606">
        <f t="shared" si="109"/>
        <v>0</v>
      </c>
      <c r="S606">
        <f t="shared" si="110"/>
        <v>0</v>
      </c>
      <c r="T606">
        <f t="shared" si="111"/>
        <v>0</v>
      </c>
      <c r="U606">
        <f t="shared" si="112"/>
        <v>0</v>
      </c>
      <c r="V606">
        <f t="shared" si="113"/>
        <v>0</v>
      </c>
      <c r="AL606">
        <f t="shared" si="114"/>
        <v>0</v>
      </c>
      <c r="AM606">
        <f t="shared" si="115"/>
        <v>0</v>
      </c>
      <c r="AN606">
        <f t="shared" si="116"/>
        <v>0</v>
      </c>
      <c r="AO606" t="str">
        <f t="shared" si="117"/>
        <v/>
      </c>
      <c r="AP606" t="str">
        <f t="shared" si="118"/>
        <v/>
      </c>
      <c r="AQ606" t="str">
        <f t="shared" si="119"/>
        <v/>
      </c>
    </row>
    <row r="607" spans="1:43" x14ac:dyDescent="0.35">
      <c r="A607" t="s">
        <v>481</v>
      </c>
      <c r="B607" t="s">
        <v>257</v>
      </c>
      <c r="C607" t="s">
        <v>176</v>
      </c>
      <c r="D607" t="s">
        <v>174</v>
      </c>
      <c r="E607">
        <v>0.64784145102775381</v>
      </c>
      <c r="F607">
        <v>0.13289059938468481</v>
      </c>
      <c r="G607">
        <v>0.21926794958756141</v>
      </c>
      <c r="H607">
        <v>1.5</v>
      </c>
      <c r="I607">
        <v>7.75</v>
      </c>
      <c r="J607">
        <v>4.05</v>
      </c>
      <c r="K607" t="s">
        <v>30</v>
      </c>
      <c r="L607" t="s">
        <v>43</v>
      </c>
      <c r="M607" t="s">
        <v>43</v>
      </c>
      <c r="N607">
        <v>1</v>
      </c>
      <c r="O607">
        <v>0</v>
      </c>
      <c r="P607">
        <v>0</v>
      </c>
      <c r="Q607">
        <f t="shared" si="108"/>
        <v>0</v>
      </c>
      <c r="R607">
        <f t="shared" si="109"/>
        <v>0</v>
      </c>
      <c r="S607">
        <f t="shared" si="110"/>
        <v>0</v>
      </c>
      <c r="T607">
        <f t="shared" si="111"/>
        <v>0</v>
      </c>
      <c r="U607">
        <f t="shared" si="112"/>
        <v>0</v>
      </c>
      <c r="V607">
        <f t="shared" si="113"/>
        <v>0</v>
      </c>
      <c r="AL607">
        <f t="shared" si="114"/>
        <v>0</v>
      </c>
      <c r="AM607">
        <f t="shared" si="115"/>
        <v>0</v>
      </c>
      <c r="AN607">
        <f t="shared" si="116"/>
        <v>0</v>
      </c>
      <c r="AO607" t="str">
        <f t="shared" si="117"/>
        <v/>
      </c>
      <c r="AP607" t="str">
        <f t="shared" si="118"/>
        <v/>
      </c>
      <c r="AQ607" t="str">
        <f t="shared" si="119"/>
        <v/>
      </c>
    </row>
    <row r="608" spans="1:43" x14ac:dyDescent="0.35">
      <c r="A608" t="s">
        <v>481</v>
      </c>
      <c r="B608" t="s">
        <v>414</v>
      </c>
      <c r="C608" t="s">
        <v>343</v>
      </c>
      <c r="D608" t="s">
        <v>63</v>
      </c>
      <c r="E608">
        <v>0.60520274008934161</v>
      </c>
      <c r="F608">
        <v>0.15724694533064801</v>
      </c>
      <c r="G608">
        <v>0.2375503145800105</v>
      </c>
      <c r="H608">
        <v>1.0009999999999999</v>
      </c>
      <c r="I608">
        <v>1.0009999999999999</v>
      </c>
      <c r="J608">
        <v>1.0009999999999999</v>
      </c>
      <c r="N608">
        <v>0</v>
      </c>
      <c r="O608">
        <v>1</v>
      </c>
      <c r="P608">
        <v>0</v>
      </c>
      <c r="Q608">
        <f t="shared" si="108"/>
        <v>0</v>
      </c>
      <c r="R608">
        <f t="shared" si="109"/>
        <v>0</v>
      </c>
      <c r="S608">
        <f t="shared" si="110"/>
        <v>0</v>
      </c>
      <c r="T608">
        <f t="shared" si="111"/>
        <v>0</v>
      </c>
      <c r="U608">
        <f t="shared" si="112"/>
        <v>0</v>
      </c>
      <c r="V608">
        <f t="shared" si="113"/>
        <v>0</v>
      </c>
      <c r="AL608">
        <f t="shared" si="114"/>
        <v>0</v>
      </c>
      <c r="AM608">
        <f t="shared" si="115"/>
        <v>0</v>
      </c>
      <c r="AN608">
        <f t="shared" si="116"/>
        <v>0</v>
      </c>
      <c r="AO608" t="str">
        <f t="shared" si="117"/>
        <v/>
      </c>
      <c r="AP608" t="str">
        <f t="shared" si="118"/>
        <v/>
      </c>
      <c r="AQ608" t="str">
        <f t="shared" si="119"/>
        <v/>
      </c>
    </row>
    <row r="609" spans="1:43" x14ac:dyDescent="0.35">
      <c r="A609" t="s">
        <v>481</v>
      </c>
      <c r="B609" t="s">
        <v>103</v>
      </c>
      <c r="C609" t="s">
        <v>143</v>
      </c>
      <c r="D609" t="s">
        <v>29</v>
      </c>
      <c r="E609">
        <v>0.33228644416802278</v>
      </c>
      <c r="F609">
        <v>0.35855127406610748</v>
      </c>
      <c r="G609">
        <v>0.30916228176586968</v>
      </c>
      <c r="H609">
        <v>2.5</v>
      </c>
      <c r="I609">
        <v>3.15</v>
      </c>
      <c r="J609">
        <v>3</v>
      </c>
      <c r="K609" t="s">
        <v>43</v>
      </c>
      <c r="L609" t="s">
        <v>43</v>
      </c>
      <c r="M609" t="s">
        <v>30</v>
      </c>
      <c r="N609">
        <v>0</v>
      </c>
      <c r="O609">
        <v>0</v>
      </c>
      <c r="P609">
        <v>1</v>
      </c>
      <c r="Q609">
        <f t="shared" si="108"/>
        <v>0</v>
      </c>
      <c r="R609">
        <f t="shared" si="109"/>
        <v>0</v>
      </c>
      <c r="S609">
        <f t="shared" si="110"/>
        <v>0</v>
      </c>
      <c r="T609">
        <f t="shared" si="111"/>
        <v>0</v>
      </c>
      <c r="U609">
        <f t="shared" si="112"/>
        <v>0</v>
      </c>
      <c r="V609">
        <f t="shared" si="113"/>
        <v>0</v>
      </c>
      <c r="AL609">
        <f t="shared" si="114"/>
        <v>0</v>
      </c>
      <c r="AM609">
        <f t="shared" si="115"/>
        <v>0</v>
      </c>
      <c r="AN609">
        <f t="shared" si="116"/>
        <v>0</v>
      </c>
      <c r="AO609" t="str">
        <f t="shared" si="117"/>
        <v/>
      </c>
      <c r="AP609" t="str">
        <f t="shared" si="118"/>
        <v/>
      </c>
      <c r="AQ609" t="str">
        <f t="shared" si="119"/>
        <v/>
      </c>
    </row>
    <row r="610" spans="1:43" x14ac:dyDescent="0.35">
      <c r="A610" t="s">
        <v>482</v>
      </c>
      <c r="B610" t="s">
        <v>154</v>
      </c>
      <c r="C610" t="s">
        <v>130</v>
      </c>
      <c r="D610" t="s">
        <v>50</v>
      </c>
      <c r="E610">
        <v>0.35039303749966488</v>
      </c>
      <c r="F610">
        <v>0.33354722850815699</v>
      </c>
      <c r="G610">
        <v>0.31605973399217813</v>
      </c>
      <c r="H610">
        <v>2.2999999999999998</v>
      </c>
      <c r="I610">
        <v>3</v>
      </c>
      <c r="J610">
        <v>3.15</v>
      </c>
      <c r="K610" t="s">
        <v>30</v>
      </c>
      <c r="L610" t="s">
        <v>43</v>
      </c>
      <c r="M610" t="s">
        <v>43</v>
      </c>
      <c r="Q610">
        <f t="shared" si="108"/>
        <v>0</v>
      </c>
      <c r="R610">
        <f t="shared" si="109"/>
        <v>0</v>
      </c>
      <c r="S610">
        <f t="shared" si="110"/>
        <v>0</v>
      </c>
    </row>
    <row r="611" spans="1:43" x14ac:dyDescent="0.35">
      <c r="A611" t="s">
        <v>482</v>
      </c>
      <c r="B611" t="s">
        <v>51</v>
      </c>
      <c r="C611" t="s">
        <v>364</v>
      </c>
      <c r="D611" t="s">
        <v>53</v>
      </c>
      <c r="E611">
        <v>0.43581627673771561</v>
      </c>
      <c r="F611">
        <v>0.25760153407372582</v>
      </c>
      <c r="G611">
        <v>0.30658218918855862</v>
      </c>
      <c r="H611">
        <v>2.1</v>
      </c>
      <c r="I611">
        <v>3.35</v>
      </c>
      <c r="J611">
        <v>3.25</v>
      </c>
      <c r="K611" t="s">
        <v>43</v>
      </c>
      <c r="L611" t="s">
        <v>43</v>
      </c>
      <c r="M611" t="s">
        <v>43</v>
      </c>
      <c r="Q611">
        <f t="shared" si="108"/>
        <v>0</v>
      </c>
      <c r="R611">
        <f t="shared" si="109"/>
        <v>0</v>
      </c>
      <c r="S611">
        <f t="shared" si="110"/>
        <v>0</v>
      </c>
    </row>
    <row r="612" spans="1:43" x14ac:dyDescent="0.35">
      <c r="A612" t="s">
        <v>482</v>
      </c>
      <c r="B612" t="s">
        <v>298</v>
      </c>
      <c r="C612" t="s">
        <v>290</v>
      </c>
      <c r="D612" t="s">
        <v>135</v>
      </c>
      <c r="E612">
        <v>0.30647658679143092</v>
      </c>
      <c r="F612">
        <v>0.38007217338287069</v>
      </c>
      <c r="G612">
        <v>0.31345123982569839</v>
      </c>
      <c r="H612">
        <v>2.9</v>
      </c>
      <c r="I612">
        <v>2.2999999999999998</v>
      </c>
      <c r="J612">
        <v>3.3</v>
      </c>
      <c r="K612" t="s">
        <v>43</v>
      </c>
      <c r="L612" t="s">
        <v>43</v>
      </c>
      <c r="M612" t="s">
        <v>43</v>
      </c>
      <c r="Q612">
        <f t="shared" si="108"/>
        <v>0</v>
      </c>
      <c r="R612">
        <f t="shared" si="109"/>
        <v>0</v>
      </c>
      <c r="S612">
        <f t="shared" si="110"/>
        <v>0</v>
      </c>
    </row>
    <row r="613" spans="1:43" x14ac:dyDescent="0.35">
      <c r="A613" t="s">
        <v>482</v>
      </c>
      <c r="B613" t="s">
        <v>395</v>
      </c>
      <c r="C613" t="s">
        <v>397</v>
      </c>
      <c r="D613" t="s">
        <v>135</v>
      </c>
      <c r="E613">
        <v>0.28578262572415991</v>
      </c>
      <c r="F613">
        <v>0.42751554995843699</v>
      </c>
      <c r="G613">
        <v>0.28670182431740299</v>
      </c>
      <c r="H613">
        <v>3.05</v>
      </c>
      <c r="I613">
        <v>2.2000000000000002</v>
      </c>
      <c r="J613">
        <v>3.3</v>
      </c>
      <c r="K613" t="s">
        <v>43</v>
      </c>
      <c r="L613" t="s">
        <v>43</v>
      </c>
      <c r="M613" t="s">
        <v>43</v>
      </c>
      <c r="Q613">
        <f t="shared" si="108"/>
        <v>0</v>
      </c>
      <c r="R613">
        <f t="shared" si="109"/>
        <v>0</v>
      </c>
      <c r="S613">
        <f t="shared" si="110"/>
        <v>0</v>
      </c>
    </row>
    <row r="614" spans="1:43" x14ac:dyDescent="0.35">
      <c r="A614" t="s">
        <v>482</v>
      </c>
      <c r="B614" t="s">
        <v>398</v>
      </c>
      <c r="C614" t="s">
        <v>288</v>
      </c>
      <c r="D614" t="s">
        <v>135</v>
      </c>
      <c r="E614">
        <v>0.49414970743621972</v>
      </c>
      <c r="F614">
        <v>0.21572766303330471</v>
      </c>
      <c r="G614">
        <v>0.29012262953047557</v>
      </c>
      <c r="H614">
        <v>1.8</v>
      </c>
      <c r="I614">
        <v>4.1500000000000004</v>
      </c>
      <c r="J614">
        <v>3.5</v>
      </c>
      <c r="K614" t="s">
        <v>43</v>
      </c>
      <c r="L614" t="s">
        <v>43</v>
      </c>
      <c r="M614" t="s">
        <v>43</v>
      </c>
      <c r="Q614">
        <f t="shared" si="108"/>
        <v>0</v>
      </c>
      <c r="R614">
        <f t="shared" si="109"/>
        <v>0</v>
      </c>
      <c r="S614">
        <f t="shared" si="110"/>
        <v>0</v>
      </c>
    </row>
    <row r="615" spans="1:43" x14ac:dyDescent="0.35">
      <c r="A615" t="s">
        <v>482</v>
      </c>
      <c r="B615" t="s">
        <v>133</v>
      </c>
      <c r="C615" t="s">
        <v>287</v>
      </c>
      <c r="D615" t="s">
        <v>135</v>
      </c>
      <c r="E615">
        <v>0.42294399122277693</v>
      </c>
      <c r="F615">
        <v>0.2737324947260858</v>
      </c>
      <c r="G615">
        <v>0.30332351405113739</v>
      </c>
      <c r="H615">
        <v>1.9</v>
      </c>
      <c r="I615">
        <v>3.65</v>
      </c>
      <c r="J615">
        <v>3.6</v>
      </c>
      <c r="K615" t="s">
        <v>30</v>
      </c>
      <c r="L615" t="s">
        <v>43</v>
      </c>
      <c r="M615" t="s">
        <v>43</v>
      </c>
      <c r="Q615">
        <f t="shared" si="108"/>
        <v>0</v>
      </c>
      <c r="R615">
        <f t="shared" si="109"/>
        <v>0</v>
      </c>
      <c r="S615">
        <f t="shared" si="110"/>
        <v>0</v>
      </c>
    </row>
    <row r="616" spans="1:43" x14ac:dyDescent="0.35">
      <c r="A616" t="s">
        <v>482</v>
      </c>
      <c r="B616" t="s">
        <v>244</v>
      </c>
      <c r="C616" t="s">
        <v>168</v>
      </c>
      <c r="D616" t="s">
        <v>169</v>
      </c>
      <c r="E616">
        <v>0.26835600249338931</v>
      </c>
      <c r="F616">
        <v>0.44403783810574449</v>
      </c>
      <c r="G616">
        <v>0.28760615940086609</v>
      </c>
      <c r="H616">
        <v>3.3</v>
      </c>
      <c r="I616">
        <v>2.2000000000000002</v>
      </c>
      <c r="J616">
        <v>3.15</v>
      </c>
      <c r="K616" t="s">
        <v>43</v>
      </c>
      <c r="L616" t="s">
        <v>43</v>
      </c>
      <c r="M616" t="s">
        <v>43</v>
      </c>
      <c r="Q616">
        <f t="shared" si="108"/>
        <v>0</v>
      </c>
      <c r="R616">
        <f t="shared" si="109"/>
        <v>0</v>
      </c>
      <c r="S616">
        <f t="shared" si="110"/>
        <v>0</v>
      </c>
    </row>
    <row r="617" spans="1:43" x14ac:dyDescent="0.35">
      <c r="A617" t="s">
        <v>482</v>
      </c>
      <c r="B617" t="s">
        <v>213</v>
      </c>
      <c r="C617" t="s">
        <v>94</v>
      </c>
      <c r="D617" t="s">
        <v>71</v>
      </c>
      <c r="E617">
        <v>0.22660306637607219</v>
      </c>
      <c r="F617">
        <v>0.52849773708914116</v>
      </c>
      <c r="G617">
        <v>0.24489919653478659</v>
      </c>
      <c r="H617">
        <v>3.65</v>
      </c>
      <c r="I617">
        <v>1.98</v>
      </c>
      <c r="J617">
        <v>3.8</v>
      </c>
      <c r="K617" t="s">
        <v>43</v>
      </c>
      <c r="L617" t="s">
        <v>30</v>
      </c>
      <c r="M617" t="s">
        <v>30</v>
      </c>
      <c r="Q617">
        <f t="shared" si="108"/>
        <v>0</v>
      </c>
      <c r="R617">
        <f t="shared" si="109"/>
        <v>0</v>
      </c>
      <c r="S617">
        <f t="shared" si="110"/>
        <v>0</v>
      </c>
    </row>
    <row r="618" spans="1:43" x14ac:dyDescent="0.35">
      <c r="A618" t="s">
        <v>482</v>
      </c>
      <c r="B618" t="s">
        <v>156</v>
      </c>
      <c r="C618" t="s">
        <v>222</v>
      </c>
      <c r="D618" t="s">
        <v>50</v>
      </c>
      <c r="E618">
        <v>0.59752503308208305</v>
      </c>
      <c r="F618">
        <v>0.1566157035742364</v>
      </c>
      <c r="G618">
        <v>0.24585926334368061</v>
      </c>
      <c r="H618">
        <v>1.55</v>
      </c>
      <c r="I618">
        <v>5.75</v>
      </c>
      <c r="J618">
        <v>4.05</v>
      </c>
      <c r="K618" t="s">
        <v>30</v>
      </c>
      <c r="L618" t="s">
        <v>43</v>
      </c>
      <c r="M618" t="s">
        <v>43</v>
      </c>
      <c r="Q618">
        <f t="shared" si="108"/>
        <v>0</v>
      </c>
      <c r="R618">
        <f t="shared" si="109"/>
        <v>0</v>
      </c>
      <c r="S618">
        <f t="shared" si="110"/>
        <v>0</v>
      </c>
    </row>
    <row r="619" spans="1:43" x14ac:dyDescent="0.35">
      <c r="A619" t="s">
        <v>482</v>
      </c>
      <c r="B619" t="s">
        <v>312</v>
      </c>
      <c r="C619" t="s">
        <v>434</v>
      </c>
      <c r="D619" t="s">
        <v>63</v>
      </c>
      <c r="E619">
        <v>0.33387569306207621</v>
      </c>
      <c r="F619">
        <v>0.34987724055394892</v>
      </c>
      <c r="G619">
        <v>0.31624706638397487</v>
      </c>
      <c r="H619">
        <v>2.62</v>
      </c>
      <c r="I619">
        <v>2.77</v>
      </c>
      <c r="J619">
        <v>2.8</v>
      </c>
      <c r="K619" t="s">
        <v>30</v>
      </c>
      <c r="L619" t="s">
        <v>30</v>
      </c>
      <c r="M619" t="s">
        <v>30</v>
      </c>
      <c r="Q619">
        <f t="shared" si="108"/>
        <v>0</v>
      </c>
      <c r="R619">
        <f t="shared" si="109"/>
        <v>0</v>
      </c>
      <c r="S619">
        <f t="shared" si="110"/>
        <v>0</v>
      </c>
    </row>
    <row r="620" spans="1:43" x14ac:dyDescent="0.35">
      <c r="A620" t="s">
        <v>482</v>
      </c>
      <c r="B620" t="s">
        <v>61</v>
      </c>
      <c r="C620" t="s">
        <v>479</v>
      </c>
      <c r="D620" t="s">
        <v>63</v>
      </c>
      <c r="E620">
        <v>0.28074007424141362</v>
      </c>
      <c r="F620">
        <v>0.42950987150540187</v>
      </c>
      <c r="G620">
        <v>0.28975005425318462</v>
      </c>
      <c r="H620">
        <v>3.15</v>
      </c>
      <c r="I620">
        <v>2.2000000000000002</v>
      </c>
      <c r="J620">
        <v>3.05</v>
      </c>
      <c r="K620" t="s">
        <v>30</v>
      </c>
      <c r="L620" t="s">
        <v>30</v>
      </c>
      <c r="M620" t="s">
        <v>30</v>
      </c>
      <c r="Q620">
        <f t="shared" si="108"/>
        <v>0</v>
      </c>
      <c r="R620">
        <f t="shared" si="109"/>
        <v>0</v>
      </c>
      <c r="S620">
        <f t="shared" si="110"/>
        <v>0</v>
      </c>
    </row>
    <row r="621" spans="1:43" x14ac:dyDescent="0.35">
      <c r="A621" t="s">
        <v>482</v>
      </c>
      <c r="B621" t="s">
        <v>62</v>
      </c>
      <c r="C621" t="s">
        <v>313</v>
      </c>
      <c r="D621" t="s">
        <v>63</v>
      </c>
      <c r="E621">
        <v>0.43831770424823052</v>
      </c>
      <c r="F621">
        <v>0.25498252700621638</v>
      </c>
      <c r="G621">
        <v>0.30669976874555299</v>
      </c>
      <c r="H621">
        <v>2.0699999999999998</v>
      </c>
      <c r="I621">
        <v>3.3</v>
      </c>
      <c r="J621">
        <v>3.15</v>
      </c>
      <c r="K621" t="s">
        <v>30</v>
      </c>
      <c r="L621" t="s">
        <v>30</v>
      </c>
      <c r="M621" t="s">
        <v>30</v>
      </c>
      <c r="Q621">
        <f t="shared" si="108"/>
        <v>0</v>
      </c>
      <c r="R621">
        <f t="shared" si="109"/>
        <v>0</v>
      </c>
      <c r="S621">
        <f t="shared" si="110"/>
        <v>0</v>
      </c>
    </row>
    <row r="622" spans="1:43" x14ac:dyDescent="0.35">
      <c r="A622" t="s">
        <v>482</v>
      </c>
      <c r="B622" t="s">
        <v>263</v>
      </c>
      <c r="C622" t="s">
        <v>279</v>
      </c>
      <c r="D622" t="s">
        <v>174</v>
      </c>
      <c r="E622">
        <v>0.1720725262125628</v>
      </c>
      <c r="F622">
        <v>0.61520252405743603</v>
      </c>
      <c r="G622">
        <v>0.21272494973000119</v>
      </c>
      <c r="H622">
        <v>6</v>
      </c>
      <c r="I622">
        <v>1.7</v>
      </c>
      <c r="J622">
        <v>3.55</v>
      </c>
      <c r="K622" t="s">
        <v>43</v>
      </c>
      <c r="L622" t="s">
        <v>30</v>
      </c>
      <c r="M622" t="s">
        <v>30</v>
      </c>
      <c r="Q622">
        <f t="shared" si="108"/>
        <v>0</v>
      </c>
      <c r="R622">
        <f t="shared" si="109"/>
        <v>0</v>
      </c>
      <c r="S622">
        <f t="shared" si="110"/>
        <v>0</v>
      </c>
    </row>
    <row r="623" spans="1:43" x14ac:dyDescent="0.35">
      <c r="A623" t="s">
        <v>482</v>
      </c>
      <c r="B623" t="s">
        <v>281</v>
      </c>
      <c r="C623" t="s">
        <v>382</v>
      </c>
      <c r="D623" t="s">
        <v>53</v>
      </c>
      <c r="E623">
        <v>0.57186199885301991</v>
      </c>
      <c r="F623">
        <v>0.16994269481419741</v>
      </c>
      <c r="G623">
        <v>0.25819530633278281</v>
      </c>
      <c r="H623">
        <v>1.78</v>
      </c>
      <c r="I623">
        <v>4.2</v>
      </c>
      <c r="J623">
        <v>3.65</v>
      </c>
      <c r="K623" t="s">
        <v>30</v>
      </c>
      <c r="L623" t="s">
        <v>43</v>
      </c>
      <c r="M623" t="s">
        <v>43</v>
      </c>
      <c r="Q623">
        <f t="shared" si="108"/>
        <v>0</v>
      </c>
      <c r="R623">
        <f t="shared" si="109"/>
        <v>0</v>
      </c>
      <c r="S623">
        <f t="shared" si="110"/>
        <v>0</v>
      </c>
    </row>
    <row r="624" spans="1:43" x14ac:dyDescent="0.35">
      <c r="A624" t="s">
        <v>482</v>
      </c>
      <c r="B624" t="s">
        <v>319</v>
      </c>
      <c r="C624" t="s">
        <v>365</v>
      </c>
      <c r="D624" t="s">
        <v>317</v>
      </c>
      <c r="E624">
        <v>0.46475128368600471</v>
      </c>
      <c r="F624">
        <v>0.2406715315681304</v>
      </c>
      <c r="G624">
        <v>0.29457718474586481</v>
      </c>
      <c r="H624">
        <v>1.83</v>
      </c>
      <c r="I624">
        <v>4.1500000000000004</v>
      </c>
      <c r="J624">
        <v>3.35</v>
      </c>
      <c r="K624" t="s">
        <v>43</v>
      </c>
      <c r="L624" t="s">
        <v>43</v>
      </c>
      <c r="M624" t="s">
        <v>43</v>
      </c>
      <c r="Q624">
        <f t="shared" si="108"/>
        <v>0</v>
      </c>
      <c r="R624">
        <f t="shared" si="109"/>
        <v>0</v>
      </c>
      <c r="S624">
        <f t="shared" si="110"/>
        <v>0</v>
      </c>
    </row>
    <row r="625" spans="1:19" x14ac:dyDescent="0.35">
      <c r="A625" t="s">
        <v>482</v>
      </c>
      <c r="B625" t="s">
        <v>293</v>
      </c>
      <c r="C625" t="s">
        <v>99</v>
      </c>
      <c r="D625" t="s">
        <v>58</v>
      </c>
      <c r="E625">
        <v>0.40251066224713949</v>
      </c>
      <c r="F625">
        <v>0.29012041362325108</v>
      </c>
      <c r="G625">
        <v>0.30736892412960948</v>
      </c>
      <c r="H625">
        <v>2.0499999999999998</v>
      </c>
      <c r="I625">
        <v>3.85</v>
      </c>
      <c r="J625">
        <v>3.25</v>
      </c>
      <c r="K625" t="s">
        <v>43</v>
      </c>
      <c r="L625" t="s">
        <v>43</v>
      </c>
      <c r="M625" t="s">
        <v>30</v>
      </c>
      <c r="Q625">
        <f t="shared" si="108"/>
        <v>0</v>
      </c>
      <c r="R625">
        <f t="shared" si="109"/>
        <v>0</v>
      </c>
      <c r="S625">
        <f t="shared" si="110"/>
        <v>0</v>
      </c>
    </row>
    <row r="626" spans="1:19" x14ac:dyDescent="0.35">
      <c r="A626" t="s">
        <v>482</v>
      </c>
      <c r="B626" t="s">
        <v>249</v>
      </c>
      <c r="C626" t="s">
        <v>205</v>
      </c>
      <c r="D626" t="s">
        <v>76</v>
      </c>
      <c r="E626">
        <v>0.39100285454052047</v>
      </c>
      <c r="F626">
        <v>0.294772855670483</v>
      </c>
      <c r="G626">
        <v>0.31422428978899652</v>
      </c>
      <c r="H626">
        <v>2.15</v>
      </c>
      <c r="I626">
        <v>3.2</v>
      </c>
      <c r="J626">
        <v>3.65</v>
      </c>
      <c r="K626" t="s">
        <v>43</v>
      </c>
      <c r="L626" t="s">
        <v>43</v>
      </c>
      <c r="M626" t="s">
        <v>30</v>
      </c>
      <c r="Q626">
        <f t="shared" si="108"/>
        <v>0</v>
      </c>
      <c r="R626">
        <f t="shared" si="109"/>
        <v>0</v>
      </c>
      <c r="S626">
        <f t="shared" si="110"/>
        <v>0</v>
      </c>
    </row>
    <row r="627" spans="1:19" x14ac:dyDescent="0.35">
      <c r="A627" t="s">
        <v>482</v>
      </c>
      <c r="B627" t="s">
        <v>202</v>
      </c>
      <c r="C627" t="s">
        <v>206</v>
      </c>
      <c r="D627" t="s">
        <v>76</v>
      </c>
      <c r="E627">
        <v>0.60909867902250758</v>
      </c>
      <c r="F627">
        <v>0.1528820393491486</v>
      </c>
      <c r="G627">
        <v>0.23801928162834379</v>
      </c>
      <c r="H627">
        <v>1.5</v>
      </c>
      <c r="I627">
        <v>6</v>
      </c>
      <c r="J627">
        <v>4.5999999999999996</v>
      </c>
      <c r="K627" t="s">
        <v>30</v>
      </c>
      <c r="L627" t="s">
        <v>43</v>
      </c>
      <c r="M627" t="s">
        <v>43</v>
      </c>
      <c r="Q627">
        <f t="shared" si="108"/>
        <v>0</v>
      </c>
      <c r="R627">
        <f t="shared" si="109"/>
        <v>0</v>
      </c>
      <c r="S627">
        <f t="shared" si="110"/>
        <v>0</v>
      </c>
    </row>
    <row r="628" spans="1:19" x14ac:dyDescent="0.35">
      <c r="A628" t="s">
        <v>482</v>
      </c>
      <c r="B628" t="s">
        <v>201</v>
      </c>
      <c r="C628" t="s">
        <v>203</v>
      </c>
      <c r="D628" t="s">
        <v>76</v>
      </c>
      <c r="E628">
        <v>0.59921937494538235</v>
      </c>
      <c r="F628">
        <v>0.15717062480845531</v>
      </c>
      <c r="G628">
        <v>0.24361000024616239</v>
      </c>
      <c r="H628">
        <v>1.47</v>
      </c>
      <c r="I628">
        <v>6.5</v>
      </c>
      <c r="J628">
        <v>4.5999999999999996</v>
      </c>
      <c r="K628" t="s">
        <v>30</v>
      </c>
      <c r="L628" t="s">
        <v>43</v>
      </c>
      <c r="M628" t="s">
        <v>43</v>
      </c>
      <c r="Q628">
        <f t="shared" si="108"/>
        <v>0</v>
      </c>
      <c r="R628">
        <f t="shared" si="109"/>
        <v>0</v>
      </c>
      <c r="S628">
        <f t="shared" si="110"/>
        <v>0</v>
      </c>
    </row>
    <row r="629" spans="1:19" x14ac:dyDescent="0.35">
      <c r="A629" t="s">
        <v>482</v>
      </c>
      <c r="B629" t="s">
        <v>159</v>
      </c>
      <c r="C629" t="s">
        <v>75</v>
      </c>
      <c r="D629" t="s">
        <v>76</v>
      </c>
      <c r="E629">
        <v>0.30052032522975353</v>
      </c>
      <c r="F629">
        <v>0.39125938719336262</v>
      </c>
      <c r="G629">
        <v>0.30822028757688391</v>
      </c>
      <c r="H629">
        <v>2.85</v>
      </c>
      <c r="I629">
        <v>2.5499999999999998</v>
      </c>
      <c r="J629">
        <v>3.15</v>
      </c>
      <c r="K629" t="s">
        <v>43</v>
      </c>
      <c r="L629" t="s">
        <v>43</v>
      </c>
      <c r="M629" t="s">
        <v>43</v>
      </c>
      <c r="Q629">
        <f t="shared" si="108"/>
        <v>0</v>
      </c>
      <c r="R629">
        <f t="shared" si="109"/>
        <v>0</v>
      </c>
      <c r="S629">
        <f t="shared" si="110"/>
        <v>0</v>
      </c>
    </row>
    <row r="630" spans="1:19" x14ac:dyDescent="0.35">
      <c r="A630" t="s">
        <v>482</v>
      </c>
      <c r="B630" t="s">
        <v>194</v>
      </c>
      <c r="C630" t="s">
        <v>323</v>
      </c>
      <c r="D630" t="s">
        <v>162</v>
      </c>
      <c r="E630">
        <v>0.44350613162802899</v>
      </c>
      <c r="F630">
        <v>0.26229349397203511</v>
      </c>
      <c r="G630">
        <v>0.29420037439993602</v>
      </c>
      <c r="H630">
        <v>2.0499999999999998</v>
      </c>
      <c r="I630">
        <v>3.1</v>
      </c>
      <c r="J630">
        <v>3.6</v>
      </c>
      <c r="K630" t="s">
        <v>43</v>
      </c>
      <c r="L630" t="s">
        <v>43</v>
      </c>
      <c r="M630" t="s">
        <v>43</v>
      </c>
      <c r="Q630">
        <f t="shared" si="108"/>
        <v>0</v>
      </c>
      <c r="R630">
        <f t="shared" si="109"/>
        <v>0</v>
      </c>
      <c r="S630">
        <f t="shared" si="110"/>
        <v>0</v>
      </c>
    </row>
    <row r="631" spans="1:19" x14ac:dyDescent="0.35">
      <c r="A631" t="s">
        <v>482</v>
      </c>
      <c r="B631" t="s">
        <v>459</v>
      </c>
      <c r="C631" t="s">
        <v>460</v>
      </c>
      <c r="D631" t="s">
        <v>261</v>
      </c>
      <c r="E631">
        <v>0.54481003934968575</v>
      </c>
      <c r="F631">
        <v>0.18655492769831419</v>
      </c>
      <c r="G631">
        <v>0.26863503295199997</v>
      </c>
      <c r="H631">
        <v>1.74</v>
      </c>
      <c r="I631">
        <v>4.55</v>
      </c>
      <c r="J631">
        <v>3.35</v>
      </c>
      <c r="K631" t="s">
        <v>43</v>
      </c>
      <c r="L631" t="s">
        <v>43</v>
      </c>
      <c r="M631" t="s">
        <v>43</v>
      </c>
      <c r="Q631">
        <f t="shared" si="108"/>
        <v>0</v>
      </c>
      <c r="R631">
        <f t="shared" si="109"/>
        <v>0</v>
      </c>
      <c r="S631">
        <f t="shared" si="110"/>
        <v>0</v>
      </c>
    </row>
    <row r="632" spans="1:19" x14ac:dyDescent="0.35">
      <c r="A632" t="s">
        <v>482</v>
      </c>
      <c r="B632" t="s">
        <v>327</v>
      </c>
      <c r="C632" t="s">
        <v>161</v>
      </c>
      <c r="D632" t="s">
        <v>162</v>
      </c>
      <c r="E632">
        <v>0.47174167183740962</v>
      </c>
      <c r="F632">
        <v>0.23802662869908389</v>
      </c>
      <c r="G632">
        <v>0.29023169946350652</v>
      </c>
      <c r="H632">
        <v>1.83</v>
      </c>
      <c r="I632">
        <v>3.9</v>
      </c>
      <c r="J632">
        <v>3.45</v>
      </c>
      <c r="K632" t="s">
        <v>43</v>
      </c>
      <c r="L632" t="s">
        <v>43</v>
      </c>
      <c r="M632" t="s">
        <v>43</v>
      </c>
      <c r="Q632">
        <f t="shared" si="108"/>
        <v>0</v>
      </c>
      <c r="R632">
        <f t="shared" si="109"/>
        <v>0</v>
      </c>
      <c r="S632">
        <f t="shared" si="110"/>
        <v>0</v>
      </c>
    </row>
    <row r="633" spans="1:19" x14ac:dyDescent="0.35">
      <c r="A633" t="s">
        <v>482</v>
      </c>
      <c r="B633" t="s">
        <v>183</v>
      </c>
      <c r="C633" t="s">
        <v>185</v>
      </c>
      <c r="D633" t="s">
        <v>162</v>
      </c>
      <c r="E633">
        <v>0.36549952086213672</v>
      </c>
      <c r="F633">
        <v>0.31921536407003531</v>
      </c>
      <c r="G633">
        <v>0.31528511506782803</v>
      </c>
      <c r="H633">
        <v>2.5499999999999998</v>
      </c>
      <c r="I633">
        <v>2.6</v>
      </c>
      <c r="J633">
        <v>3.25</v>
      </c>
      <c r="K633" t="s">
        <v>43</v>
      </c>
      <c r="L633" t="s">
        <v>43</v>
      </c>
      <c r="M633" t="s">
        <v>43</v>
      </c>
      <c r="Q633">
        <f t="shared" si="108"/>
        <v>0</v>
      </c>
      <c r="R633">
        <f t="shared" si="109"/>
        <v>0</v>
      </c>
      <c r="S633">
        <f t="shared" si="110"/>
        <v>0</v>
      </c>
    </row>
    <row r="634" spans="1:19" x14ac:dyDescent="0.35">
      <c r="A634" t="s">
        <v>482</v>
      </c>
      <c r="B634" t="s">
        <v>189</v>
      </c>
      <c r="C634" t="s">
        <v>188</v>
      </c>
      <c r="D634" t="s">
        <v>190</v>
      </c>
      <c r="E634">
        <v>0.52789578454251962</v>
      </c>
      <c r="F634">
        <v>0.19783330114757741</v>
      </c>
      <c r="G634">
        <v>0.27427091430990291</v>
      </c>
      <c r="H634">
        <v>1.0009999999999999</v>
      </c>
      <c r="I634">
        <v>1.0009999999999999</v>
      </c>
      <c r="J634">
        <v>1.0009999999999999</v>
      </c>
      <c r="Q634">
        <f t="shared" si="108"/>
        <v>0</v>
      </c>
      <c r="R634">
        <f t="shared" si="109"/>
        <v>0</v>
      </c>
      <c r="S634">
        <f t="shared" si="110"/>
        <v>0</v>
      </c>
    </row>
    <row r="635" spans="1:19" x14ac:dyDescent="0.35">
      <c r="A635" t="s">
        <v>482</v>
      </c>
      <c r="B635" t="s">
        <v>234</v>
      </c>
      <c r="C635" t="s">
        <v>210</v>
      </c>
      <c r="D635" t="s">
        <v>169</v>
      </c>
      <c r="E635">
        <v>0.49389911346497473</v>
      </c>
      <c r="F635">
        <v>0.2243134633794007</v>
      </c>
      <c r="G635">
        <v>0.28178742315562472</v>
      </c>
      <c r="H635">
        <v>1.75</v>
      </c>
      <c r="I635">
        <v>4.8</v>
      </c>
      <c r="J635">
        <v>3.35</v>
      </c>
      <c r="K635" t="s">
        <v>30</v>
      </c>
      <c r="L635" t="s">
        <v>43</v>
      </c>
      <c r="M635" t="s">
        <v>43</v>
      </c>
      <c r="Q635">
        <f t="shared" si="108"/>
        <v>0</v>
      </c>
      <c r="R635">
        <f t="shared" si="109"/>
        <v>0</v>
      </c>
      <c r="S635">
        <f t="shared" si="110"/>
        <v>0</v>
      </c>
    </row>
    <row r="636" spans="1:19" x14ac:dyDescent="0.35">
      <c r="A636" t="s">
        <v>482</v>
      </c>
      <c r="B636" t="s">
        <v>321</v>
      </c>
      <c r="C636" t="s">
        <v>473</v>
      </c>
      <c r="D636" t="s">
        <v>162</v>
      </c>
      <c r="E636">
        <v>0.33282387892559429</v>
      </c>
      <c r="F636">
        <v>0.37703151997162021</v>
      </c>
      <c r="G636">
        <v>0.29014460110278562</v>
      </c>
      <c r="H636">
        <v>2.75</v>
      </c>
      <c r="I636">
        <v>2.5</v>
      </c>
      <c r="J636">
        <v>3.15</v>
      </c>
      <c r="K636" t="s">
        <v>43</v>
      </c>
      <c r="L636" t="s">
        <v>43</v>
      </c>
      <c r="M636" t="s">
        <v>43</v>
      </c>
      <c r="Q636">
        <f t="shared" si="108"/>
        <v>0</v>
      </c>
      <c r="R636">
        <f t="shared" si="109"/>
        <v>0</v>
      </c>
      <c r="S636">
        <f t="shared" si="110"/>
        <v>0</v>
      </c>
    </row>
    <row r="637" spans="1:19" x14ac:dyDescent="0.35">
      <c r="A637" t="s">
        <v>482</v>
      </c>
      <c r="B637" t="s">
        <v>170</v>
      </c>
      <c r="C637" t="s">
        <v>241</v>
      </c>
      <c r="D637" t="s">
        <v>169</v>
      </c>
      <c r="E637">
        <v>0.36243127311268131</v>
      </c>
      <c r="F637">
        <v>0.32400278115921771</v>
      </c>
      <c r="G637">
        <v>0.31356594572810098</v>
      </c>
      <c r="H637">
        <v>2.25</v>
      </c>
      <c r="I637">
        <v>3.35</v>
      </c>
      <c r="J637">
        <v>3</v>
      </c>
      <c r="K637" t="s">
        <v>43</v>
      </c>
      <c r="L637" t="s">
        <v>43</v>
      </c>
      <c r="M637" t="s">
        <v>43</v>
      </c>
      <c r="Q637">
        <f t="shared" si="108"/>
        <v>0</v>
      </c>
      <c r="R637">
        <f t="shared" si="109"/>
        <v>0</v>
      </c>
      <c r="S637">
        <f t="shared" si="110"/>
        <v>0</v>
      </c>
    </row>
    <row r="638" spans="1:19" x14ac:dyDescent="0.35">
      <c r="A638" t="s">
        <v>482</v>
      </c>
      <c r="B638" t="s">
        <v>251</v>
      </c>
      <c r="C638" t="s">
        <v>243</v>
      </c>
      <c r="D638" t="s">
        <v>169</v>
      </c>
      <c r="E638">
        <v>0.30963387025665468</v>
      </c>
      <c r="F638">
        <v>0.38053829493007552</v>
      </c>
      <c r="G638">
        <v>0.30982783481326981</v>
      </c>
      <c r="H638">
        <v>2.65</v>
      </c>
      <c r="I638">
        <v>2.85</v>
      </c>
      <c r="J638">
        <v>2.9</v>
      </c>
      <c r="K638" t="s">
        <v>43</v>
      </c>
      <c r="L638" t="s">
        <v>43</v>
      </c>
      <c r="M638" t="s">
        <v>43</v>
      </c>
      <c r="Q638">
        <f t="shared" si="108"/>
        <v>0</v>
      </c>
      <c r="R638">
        <f t="shared" si="109"/>
        <v>0</v>
      </c>
      <c r="S638">
        <f t="shared" si="110"/>
        <v>0</v>
      </c>
    </row>
    <row r="639" spans="1:19" x14ac:dyDescent="0.35">
      <c r="A639" t="s">
        <v>482</v>
      </c>
      <c r="B639" t="s">
        <v>182</v>
      </c>
      <c r="C639" t="s">
        <v>197</v>
      </c>
      <c r="D639" t="s">
        <v>162</v>
      </c>
      <c r="E639">
        <v>0.53993670836445806</v>
      </c>
      <c r="F639">
        <v>0.18941228303203361</v>
      </c>
      <c r="G639">
        <v>0.27065100860350821</v>
      </c>
      <c r="H639">
        <v>1.86</v>
      </c>
      <c r="I639">
        <v>4.05</v>
      </c>
      <c r="J639">
        <v>3.3</v>
      </c>
      <c r="K639" t="s">
        <v>43</v>
      </c>
      <c r="L639" t="s">
        <v>43</v>
      </c>
      <c r="M639" t="s">
        <v>43</v>
      </c>
      <c r="Q639">
        <f t="shared" si="108"/>
        <v>0</v>
      </c>
      <c r="R639">
        <f t="shared" si="109"/>
        <v>0</v>
      </c>
      <c r="S639">
        <f t="shared" si="110"/>
        <v>0</v>
      </c>
    </row>
    <row r="640" spans="1:19" x14ac:dyDescent="0.35">
      <c r="A640" t="s">
        <v>482</v>
      </c>
      <c r="B640" t="s">
        <v>160</v>
      </c>
      <c r="C640" t="s">
        <v>184</v>
      </c>
      <c r="D640" t="s">
        <v>162</v>
      </c>
      <c r="E640">
        <v>0.43250032866045668</v>
      </c>
      <c r="F640">
        <v>0.28162730351016252</v>
      </c>
      <c r="G640">
        <v>0.28587236782938069</v>
      </c>
      <c r="H640">
        <v>2</v>
      </c>
      <c r="I640">
        <v>3.5</v>
      </c>
      <c r="J640">
        <v>3.4</v>
      </c>
      <c r="K640" t="s">
        <v>43</v>
      </c>
      <c r="L640" t="s">
        <v>43</v>
      </c>
      <c r="M640" t="s">
        <v>43</v>
      </c>
      <c r="Q640">
        <f t="shared" si="108"/>
        <v>0</v>
      </c>
      <c r="R640">
        <f t="shared" si="109"/>
        <v>0</v>
      </c>
      <c r="S640">
        <f t="shared" si="110"/>
        <v>0</v>
      </c>
    </row>
    <row r="641" spans="1:19" x14ac:dyDescent="0.35">
      <c r="A641" t="s">
        <v>482</v>
      </c>
      <c r="B641" t="s">
        <v>238</v>
      </c>
      <c r="C641" t="s">
        <v>171</v>
      </c>
      <c r="D641" t="s">
        <v>169</v>
      </c>
      <c r="E641">
        <v>0.45972549232790982</v>
      </c>
      <c r="F641">
        <v>0.247115251226664</v>
      </c>
      <c r="G641">
        <v>0.29315925644542629</v>
      </c>
      <c r="H641">
        <v>2.0499999999999998</v>
      </c>
      <c r="I641">
        <v>3.7</v>
      </c>
      <c r="J641">
        <v>3.2</v>
      </c>
      <c r="K641" t="s">
        <v>43</v>
      </c>
      <c r="L641" t="s">
        <v>43</v>
      </c>
      <c r="M641" t="s">
        <v>43</v>
      </c>
      <c r="Q641">
        <f t="shared" si="108"/>
        <v>0</v>
      </c>
      <c r="R641">
        <f t="shared" si="109"/>
        <v>0</v>
      </c>
      <c r="S641">
        <f t="shared" si="110"/>
        <v>0</v>
      </c>
    </row>
    <row r="642" spans="1:19" x14ac:dyDescent="0.35">
      <c r="A642" t="s">
        <v>482</v>
      </c>
      <c r="B642" t="s">
        <v>240</v>
      </c>
      <c r="C642" t="s">
        <v>338</v>
      </c>
      <c r="D642" t="s">
        <v>169</v>
      </c>
      <c r="E642">
        <v>0.58856176062005194</v>
      </c>
      <c r="F642">
        <v>0.16176511200910421</v>
      </c>
      <c r="G642">
        <v>0.24967312737084391</v>
      </c>
      <c r="H642">
        <v>1.66</v>
      </c>
      <c r="I642">
        <v>5</v>
      </c>
      <c r="J642">
        <v>3.6</v>
      </c>
      <c r="K642" t="s">
        <v>43</v>
      </c>
      <c r="L642" t="s">
        <v>43</v>
      </c>
      <c r="M642" t="s">
        <v>43</v>
      </c>
      <c r="Q642">
        <f t="shared" ref="Q642:Q687" si="120">IF((($AC$1*E642)^($AB$1))-(1-(($AC$1*E642)^($AB$1)))/(H642-1)&lt;0, 0,(($AC$1*E642)^($AB$1))-(1-(($AC$1*E642)^($AB$1)))/(H642-1))</f>
        <v>0</v>
      </c>
      <c r="R642">
        <f t="shared" ref="R642:R687" si="121">IF((($AC$1*F642)^($AB$1))-(1-(($AC$1*F642)^($AB$1)))/(I642-1)&lt;0, 0,(($AC$1*F642)^($AB$1))-(1-(($AC$1*F642)^($AB$1)))/(I642-1))</f>
        <v>0</v>
      </c>
      <c r="S642">
        <f t="shared" ref="S642:S687" si="122">IF((($AC$1*G642)^($AB$1))-(1-(($AC$1*G642)^($AB$1)))/(J642-1)&lt;0, 0,(($AC$1*G642)^($AB$1))-(1-(($AC$1*G642)^($AB$1)))/(J642-1))</f>
        <v>0</v>
      </c>
    </row>
    <row r="643" spans="1:19" x14ac:dyDescent="0.35">
      <c r="A643" t="s">
        <v>482</v>
      </c>
      <c r="B643" t="s">
        <v>140</v>
      </c>
      <c r="C643" t="s">
        <v>120</v>
      </c>
      <c r="D643" t="s">
        <v>63</v>
      </c>
      <c r="E643">
        <v>0.31144950748016947</v>
      </c>
      <c r="F643">
        <v>0.3939505688350417</v>
      </c>
      <c r="G643">
        <v>0.29459992368478882</v>
      </c>
      <c r="H643">
        <v>2.7</v>
      </c>
      <c r="I643">
        <v>2.4700000000000002</v>
      </c>
      <c r="J643">
        <v>3.05</v>
      </c>
      <c r="K643" t="s">
        <v>30</v>
      </c>
      <c r="L643" t="s">
        <v>30</v>
      </c>
      <c r="M643" t="s">
        <v>30</v>
      </c>
      <c r="Q643">
        <f t="shared" si="120"/>
        <v>0</v>
      </c>
      <c r="R643">
        <f t="shared" si="121"/>
        <v>0</v>
      </c>
      <c r="S643">
        <f t="shared" si="122"/>
        <v>0</v>
      </c>
    </row>
    <row r="644" spans="1:19" x14ac:dyDescent="0.35">
      <c r="A644" t="s">
        <v>482</v>
      </c>
      <c r="B644" t="s">
        <v>181</v>
      </c>
      <c r="C644" t="s">
        <v>307</v>
      </c>
      <c r="D644" t="s">
        <v>162</v>
      </c>
      <c r="E644">
        <v>0.56808285842176653</v>
      </c>
      <c r="F644">
        <v>0.1715942412451546</v>
      </c>
      <c r="G644">
        <v>0.26032290033307898</v>
      </c>
      <c r="H644">
        <v>1.8</v>
      </c>
      <c r="I644">
        <v>4.0999999999999996</v>
      </c>
      <c r="J644">
        <v>3.45</v>
      </c>
      <c r="K644" t="s">
        <v>43</v>
      </c>
      <c r="L644" t="s">
        <v>43</v>
      </c>
      <c r="M644" t="s">
        <v>43</v>
      </c>
      <c r="Q644">
        <f t="shared" si="120"/>
        <v>0</v>
      </c>
      <c r="R644">
        <f t="shared" si="121"/>
        <v>0</v>
      </c>
      <c r="S644">
        <f t="shared" si="122"/>
        <v>0</v>
      </c>
    </row>
    <row r="645" spans="1:19" x14ac:dyDescent="0.35">
      <c r="A645" t="s">
        <v>482</v>
      </c>
      <c r="B645" t="s">
        <v>348</v>
      </c>
      <c r="C645" t="s">
        <v>349</v>
      </c>
      <c r="D645" t="s">
        <v>261</v>
      </c>
      <c r="E645">
        <v>0.46577751964035669</v>
      </c>
      <c r="F645">
        <v>0.23567191255334269</v>
      </c>
      <c r="G645">
        <v>0.29855056780630063</v>
      </c>
      <c r="H645">
        <v>2</v>
      </c>
      <c r="I645">
        <v>3.75</v>
      </c>
      <c r="J645">
        <v>3.1</v>
      </c>
      <c r="K645" t="s">
        <v>43</v>
      </c>
      <c r="L645" t="s">
        <v>43</v>
      </c>
      <c r="M645" t="s">
        <v>43</v>
      </c>
      <c r="Q645">
        <f t="shared" si="120"/>
        <v>0</v>
      </c>
      <c r="R645">
        <f t="shared" si="121"/>
        <v>0</v>
      </c>
      <c r="S645">
        <f t="shared" si="122"/>
        <v>0</v>
      </c>
    </row>
    <row r="646" spans="1:19" x14ac:dyDescent="0.35">
      <c r="A646" t="s">
        <v>482</v>
      </c>
      <c r="B646" t="s">
        <v>111</v>
      </c>
      <c r="C646" t="s">
        <v>276</v>
      </c>
      <c r="D646" t="s">
        <v>71</v>
      </c>
      <c r="E646">
        <v>0.34128415074590418</v>
      </c>
      <c r="F646">
        <v>0.34030212434366541</v>
      </c>
      <c r="G646">
        <v>0.31841372491043041</v>
      </c>
      <c r="H646">
        <v>2.5499999999999998</v>
      </c>
      <c r="I646">
        <v>3</v>
      </c>
      <c r="J646">
        <v>2.95</v>
      </c>
      <c r="K646" t="s">
        <v>43</v>
      </c>
      <c r="L646" t="s">
        <v>43</v>
      </c>
      <c r="M646" t="s">
        <v>43</v>
      </c>
      <c r="Q646">
        <f t="shared" si="120"/>
        <v>0</v>
      </c>
      <c r="R646">
        <f t="shared" si="121"/>
        <v>0</v>
      </c>
      <c r="S646">
        <f t="shared" si="122"/>
        <v>0</v>
      </c>
    </row>
    <row r="647" spans="1:19" x14ac:dyDescent="0.35">
      <c r="A647" t="s">
        <v>482</v>
      </c>
      <c r="B647" t="s">
        <v>167</v>
      </c>
      <c r="C647" t="s">
        <v>245</v>
      </c>
      <c r="D647" t="s">
        <v>169</v>
      </c>
      <c r="E647">
        <v>0.30805331209132059</v>
      </c>
      <c r="F647">
        <v>0.38184973416539331</v>
      </c>
      <c r="G647">
        <v>0.310096953743286</v>
      </c>
      <c r="H647">
        <v>2.75</v>
      </c>
      <c r="I647">
        <v>2.7</v>
      </c>
      <c r="J647">
        <v>2.95</v>
      </c>
      <c r="K647" t="s">
        <v>43</v>
      </c>
      <c r="L647" t="s">
        <v>43</v>
      </c>
      <c r="M647" t="s">
        <v>30</v>
      </c>
      <c r="Q647">
        <f t="shared" si="120"/>
        <v>0</v>
      </c>
      <c r="R647">
        <f t="shared" si="121"/>
        <v>0</v>
      </c>
      <c r="S647">
        <f t="shared" si="122"/>
        <v>0</v>
      </c>
    </row>
    <row r="648" spans="1:19" x14ac:dyDescent="0.35">
      <c r="A648" t="s">
        <v>482</v>
      </c>
      <c r="B648" t="s">
        <v>336</v>
      </c>
      <c r="C648" t="s">
        <v>329</v>
      </c>
      <c r="D648" t="s">
        <v>190</v>
      </c>
      <c r="E648">
        <v>0.47405620452468861</v>
      </c>
      <c r="F648">
        <v>0.2294693093222625</v>
      </c>
      <c r="G648">
        <v>0.29647448615304889</v>
      </c>
      <c r="H648">
        <v>1.0009999999999999</v>
      </c>
      <c r="I648">
        <v>1.0009999999999999</v>
      </c>
      <c r="J648">
        <v>1.0009999999999999</v>
      </c>
      <c r="Q648">
        <f t="shared" si="120"/>
        <v>0</v>
      </c>
      <c r="R648">
        <f t="shared" si="121"/>
        <v>0</v>
      </c>
      <c r="S648">
        <f t="shared" si="122"/>
        <v>0</v>
      </c>
    </row>
    <row r="649" spans="1:19" x14ac:dyDescent="0.35">
      <c r="A649" t="s">
        <v>482</v>
      </c>
      <c r="B649" t="s">
        <v>464</v>
      </c>
      <c r="C649" t="s">
        <v>350</v>
      </c>
      <c r="D649" t="s">
        <v>261</v>
      </c>
      <c r="E649">
        <v>0.81241079334922617</v>
      </c>
      <c r="F649">
        <v>6.0855115232264591E-2</v>
      </c>
      <c r="G649">
        <v>0.1267340914185093</v>
      </c>
      <c r="H649">
        <v>1.1499999999999999</v>
      </c>
      <c r="I649">
        <v>12</v>
      </c>
      <c r="J649">
        <v>7.25</v>
      </c>
      <c r="K649" t="s">
        <v>43</v>
      </c>
      <c r="L649" t="s">
        <v>43</v>
      </c>
      <c r="M649" t="s">
        <v>43</v>
      </c>
      <c r="Q649">
        <f t="shared" si="120"/>
        <v>0</v>
      </c>
      <c r="R649">
        <f t="shared" si="121"/>
        <v>0</v>
      </c>
      <c r="S649">
        <f t="shared" si="122"/>
        <v>0</v>
      </c>
    </row>
    <row r="650" spans="1:19" x14ac:dyDescent="0.35">
      <c r="A650" t="s">
        <v>482</v>
      </c>
      <c r="B650" t="s">
        <v>187</v>
      </c>
      <c r="C650" t="s">
        <v>198</v>
      </c>
      <c r="D650" t="s">
        <v>162</v>
      </c>
      <c r="E650">
        <v>0.51704592530781812</v>
      </c>
      <c r="F650">
        <v>0.21712171147548209</v>
      </c>
      <c r="G650">
        <v>0.26583236321669967</v>
      </c>
      <c r="H650">
        <v>1.95</v>
      </c>
      <c r="I650">
        <v>3.45</v>
      </c>
      <c r="J650">
        <v>3.6</v>
      </c>
      <c r="K650" t="s">
        <v>43</v>
      </c>
      <c r="L650" t="s">
        <v>43</v>
      </c>
      <c r="M650" t="s">
        <v>43</v>
      </c>
      <c r="Q650">
        <f t="shared" si="120"/>
        <v>0</v>
      </c>
      <c r="R650">
        <f t="shared" si="121"/>
        <v>0</v>
      </c>
      <c r="S650">
        <f t="shared" si="122"/>
        <v>0</v>
      </c>
    </row>
    <row r="651" spans="1:19" x14ac:dyDescent="0.35">
      <c r="A651" t="s">
        <v>482</v>
      </c>
      <c r="B651" t="s">
        <v>332</v>
      </c>
      <c r="C651" t="s">
        <v>340</v>
      </c>
      <c r="D651" t="s">
        <v>162</v>
      </c>
      <c r="E651">
        <v>0.36382713835833619</v>
      </c>
      <c r="F651">
        <v>0.31479413328330769</v>
      </c>
      <c r="G651">
        <v>0.3213787283583559</v>
      </c>
      <c r="H651">
        <v>2.5</v>
      </c>
      <c r="I651">
        <v>2.85</v>
      </c>
      <c r="J651">
        <v>3</v>
      </c>
      <c r="K651" t="s">
        <v>43</v>
      </c>
      <c r="L651" t="s">
        <v>43</v>
      </c>
      <c r="M651" t="s">
        <v>43</v>
      </c>
      <c r="Q651">
        <f t="shared" si="120"/>
        <v>0</v>
      </c>
      <c r="R651">
        <f t="shared" si="121"/>
        <v>0</v>
      </c>
      <c r="S651">
        <f t="shared" si="122"/>
        <v>0</v>
      </c>
    </row>
    <row r="652" spans="1:19" x14ac:dyDescent="0.35">
      <c r="A652" t="s">
        <v>482</v>
      </c>
      <c r="B652" t="s">
        <v>207</v>
      </c>
      <c r="C652" t="s">
        <v>235</v>
      </c>
      <c r="D652" t="s">
        <v>169</v>
      </c>
      <c r="E652">
        <v>0.64388896849058574</v>
      </c>
      <c r="F652">
        <v>0.13435225364381939</v>
      </c>
      <c r="G652">
        <v>0.22175877786559481</v>
      </c>
      <c r="H652">
        <v>1.57</v>
      </c>
      <c r="I652">
        <v>6.25</v>
      </c>
      <c r="J652">
        <v>3.85</v>
      </c>
      <c r="K652" t="s">
        <v>30</v>
      </c>
      <c r="L652" t="s">
        <v>43</v>
      </c>
      <c r="M652" t="s">
        <v>43</v>
      </c>
      <c r="Q652">
        <f t="shared" si="120"/>
        <v>0</v>
      </c>
      <c r="R652">
        <f t="shared" si="121"/>
        <v>0</v>
      </c>
      <c r="S652">
        <f t="shared" si="122"/>
        <v>0</v>
      </c>
    </row>
    <row r="653" spans="1:19" x14ac:dyDescent="0.35">
      <c r="A653" t="s">
        <v>482</v>
      </c>
      <c r="B653" t="s">
        <v>344</v>
      </c>
      <c r="C653" t="s">
        <v>259</v>
      </c>
      <c r="D653" t="s">
        <v>261</v>
      </c>
      <c r="E653">
        <v>0.24893103177741921</v>
      </c>
      <c r="F653">
        <v>0.492500981518113</v>
      </c>
      <c r="G653">
        <v>0.25856798670446779</v>
      </c>
      <c r="H653">
        <v>4.05</v>
      </c>
      <c r="I653">
        <v>1.95</v>
      </c>
      <c r="J653">
        <v>3.05</v>
      </c>
      <c r="K653" t="s">
        <v>43</v>
      </c>
      <c r="L653" t="s">
        <v>43</v>
      </c>
      <c r="M653" t="s">
        <v>43</v>
      </c>
      <c r="Q653">
        <f t="shared" si="120"/>
        <v>0</v>
      </c>
      <c r="R653">
        <f t="shared" si="121"/>
        <v>0</v>
      </c>
      <c r="S653">
        <f t="shared" si="122"/>
        <v>0</v>
      </c>
    </row>
    <row r="654" spans="1:19" x14ac:dyDescent="0.35">
      <c r="A654" t="s">
        <v>482</v>
      </c>
      <c r="B654" t="s">
        <v>164</v>
      </c>
      <c r="C654" t="s">
        <v>232</v>
      </c>
      <c r="D654" t="s">
        <v>79</v>
      </c>
      <c r="E654">
        <v>0.25227333757734299</v>
      </c>
      <c r="F654">
        <v>0.50652839173389652</v>
      </c>
      <c r="G654">
        <v>0.2411982706887606</v>
      </c>
      <c r="H654">
        <v>3.9</v>
      </c>
      <c r="I654">
        <v>1.82</v>
      </c>
      <c r="J654">
        <v>3.65</v>
      </c>
      <c r="K654" t="s">
        <v>43</v>
      </c>
      <c r="L654" t="s">
        <v>30</v>
      </c>
      <c r="M654" t="s">
        <v>43</v>
      </c>
      <c r="Q654">
        <f t="shared" si="120"/>
        <v>0</v>
      </c>
      <c r="R654">
        <f t="shared" si="121"/>
        <v>0</v>
      </c>
      <c r="S654">
        <f t="shared" si="122"/>
        <v>0</v>
      </c>
    </row>
    <row r="655" spans="1:19" x14ac:dyDescent="0.35">
      <c r="A655" t="s">
        <v>482</v>
      </c>
      <c r="B655" t="s">
        <v>216</v>
      </c>
      <c r="C655" t="s">
        <v>237</v>
      </c>
      <c r="D655" t="s">
        <v>174</v>
      </c>
      <c r="E655">
        <v>0.6256707339071651</v>
      </c>
      <c r="F655">
        <v>0.1439265557243872</v>
      </c>
      <c r="G655">
        <v>0.2304027103684477</v>
      </c>
      <c r="H655">
        <v>1.52</v>
      </c>
      <c r="I655">
        <v>7.25</v>
      </c>
      <c r="J655">
        <v>4</v>
      </c>
      <c r="K655" t="s">
        <v>30</v>
      </c>
      <c r="L655" t="s">
        <v>43</v>
      </c>
      <c r="M655" t="s">
        <v>43</v>
      </c>
      <c r="Q655">
        <f t="shared" si="120"/>
        <v>0</v>
      </c>
      <c r="R655">
        <f t="shared" si="121"/>
        <v>0</v>
      </c>
      <c r="S655">
        <f t="shared" si="122"/>
        <v>0</v>
      </c>
    </row>
    <row r="656" spans="1:19" x14ac:dyDescent="0.35">
      <c r="A656" t="s">
        <v>482</v>
      </c>
      <c r="B656" t="s">
        <v>417</v>
      </c>
      <c r="C656" t="s">
        <v>403</v>
      </c>
      <c r="D656" t="s">
        <v>53</v>
      </c>
      <c r="E656">
        <v>0.1095315441568209</v>
      </c>
      <c r="F656">
        <v>0.74582300464253815</v>
      </c>
      <c r="G656">
        <v>0.14464545120064079</v>
      </c>
      <c r="H656">
        <v>9.75</v>
      </c>
      <c r="I656">
        <v>1.24</v>
      </c>
      <c r="J656">
        <v>5.75</v>
      </c>
      <c r="K656" t="s">
        <v>30</v>
      </c>
      <c r="L656" t="s">
        <v>30</v>
      </c>
      <c r="M656" t="s">
        <v>43</v>
      </c>
      <c r="Q656">
        <f t="shared" si="120"/>
        <v>0</v>
      </c>
      <c r="R656">
        <f t="shared" si="121"/>
        <v>0</v>
      </c>
      <c r="S656">
        <f t="shared" si="122"/>
        <v>0</v>
      </c>
    </row>
    <row r="657" spans="1:19" x14ac:dyDescent="0.35">
      <c r="A657" t="s">
        <v>482</v>
      </c>
      <c r="B657" t="s">
        <v>83</v>
      </c>
      <c r="C657" t="s">
        <v>379</v>
      </c>
      <c r="D657" t="s">
        <v>29</v>
      </c>
      <c r="E657">
        <v>0.32649030709867533</v>
      </c>
      <c r="F657">
        <v>0.36506230582328131</v>
      </c>
      <c r="G657">
        <v>0.30844738707804348</v>
      </c>
      <c r="H657">
        <v>2.6</v>
      </c>
      <c r="I657">
        <v>2.9</v>
      </c>
      <c r="J657">
        <v>3.1</v>
      </c>
      <c r="K657" t="s">
        <v>43</v>
      </c>
      <c r="L657" t="s">
        <v>43</v>
      </c>
      <c r="M657" t="s">
        <v>30</v>
      </c>
      <c r="Q657">
        <f t="shared" si="120"/>
        <v>0</v>
      </c>
      <c r="R657">
        <f t="shared" si="121"/>
        <v>0</v>
      </c>
      <c r="S657">
        <f t="shared" si="122"/>
        <v>0</v>
      </c>
    </row>
    <row r="658" spans="1:19" x14ac:dyDescent="0.35">
      <c r="A658" t="s">
        <v>482</v>
      </c>
      <c r="B658" t="s">
        <v>268</v>
      </c>
      <c r="C658" t="s">
        <v>129</v>
      </c>
      <c r="D658" t="s">
        <v>50</v>
      </c>
      <c r="E658">
        <v>0.25126838847015892</v>
      </c>
      <c r="F658">
        <v>0.4854297781761161</v>
      </c>
      <c r="G658">
        <v>0.26330183335372498</v>
      </c>
      <c r="H658">
        <v>3.7</v>
      </c>
      <c r="I658">
        <v>1.83</v>
      </c>
      <c r="J658">
        <v>3.8</v>
      </c>
      <c r="K658" t="s">
        <v>30</v>
      </c>
      <c r="L658" t="s">
        <v>30</v>
      </c>
      <c r="M658" t="s">
        <v>43</v>
      </c>
      <c r="Q658">
        <f t="shared" si="120"/>
        <v>0</v>
      </c>
      <c r="R658">
        <f t="shared" si="121"/>
        <v>0</v>
      </c>
      <c r="S658">
        <f t="shared" si="122"/>
        <v>0</v>
      </c>
    </row>
    <row r="659" spans="1:19" x14ac:dyDescent="0.35">
      <c r="A659" t="s">
        <v>482</v>
      </c>
      <c r="B659" t="s">
        <v>409</v>
      </c>
      <c r="C659" t="s">
        <v>67</v>
      </c>
      <c r="D659" t="s">
        <v>66</v>
      </c>
      <c r="E659">
        <v>0.75350993351186346</v>
      </c>
      <c r="F659">
        <v>8.5502579535071441E-2</v>
      </c>
      <c r="G659">
        <v>0.16098748695306511</v>
      </c>
      <c r="H659">
        <v>1.21</v>
      </c>
      <c r="I659">
        <v>12</v>
      </c>
      <c r="J659">
        <v>6.75</v>
      </c>
      <c r="K659" t="s">
        <v>30</v>
      </c>
      <c r="L659" t="s">
        <v>30</v>
      </c>
      <c r="M659" t="s">
        <v>43</v>
      </c>
      <c r="Q659">
        <f t="shared" si="120"/>
        <v>0</v>
      </c>
      <c r="R659">
        <f t="shared" si="121"/>
        <v>0</v>
      </c>
      <c r="S659">
        <f t="shared" si="122"/>
        <v>0</v>
      </c>
    </row>
    <row r="660" spans="1:19" x14ac:dyDescent="0.35">
      <c r="A660" t="s">
        <v>482</v>
      </c>
      <c r="B660" t="s">
        <v>87</v>
      </c>
      <c r="C660" t="s">
        <v>356</v>
      </c>
      <c r="D660" t="s">
        <v>89</v>
      </c>
      <c r="E660">
        <v>0.45203582671460729</v>
      </c>
      <c r="F660">
        <v>0.28495052693114031</v>
      </c>
      <c r="G660">
        <v>0.26301364635425251</v>
      </c>
      <c r="H660">
        <v>1.6</v>
      </c>
      <c r="I660">
        <v>4.6500000000000004</v>
      </c>
      <c r="J660">
        <v>3.95</v>
      </c>
      <c r="K660" t="s">
        <v>43</v>
      </c>
      <c r="L660" t="s">
        <v>43</v>
      </c>
      <c r="M660" t="s">
        <v>43</v>
      </c>
      <c r="Q660">
        <f t="shared" si="120"/>
        <v>0</v>
      </c>
      <c r="R660">
        <f t="shared" si="121"/>
        <v>2.4772701776026584E-2</v>
      </c>
      <c r="S660">
        <f t="shared" si="122"/>
        <v>0</v>
      </c>
    </row>
    <row r="661" spans="1:19" x14ac:dyDescent="0.35">
      <c r="A661" t="s">
        <v>482</v>
      </c>
      <c r="B661" t="s">
        <v>359</v>
      </c>
      <c r="C661" t="s">
        <v>420</v>
      </c>
      <c r="D661" t="s">
        <v>89</v>
      </c>
      <c r="E661">
        <v>0.12658298708172519</v>
      </c>
      <c r="F661">
        <v>0.71524262098224201</v>
      </c>
      <c r="G661">
        <v>0.15817439193603289</v>
      </c>
      <c r="H661">
        <v>4.9000000000000004</v>
      </c>
      <c r="I661">
        <v>1.51</v>
      </c>
      <c r="J661">
        <v>4.45</v>
      </c>
      <c r="K661" t="s">
        <v>43</v>
      </c>
      <c r="L661" t="s">
        <v>43</v>
      </c>
      <c r="M661" t="s">
        <v>43</v>
      </c>
      <c r="Q661">
        <f t="shared" si="120"/>
        <v>0</v>
      </c>
      <c r="R661">
        <f t="shared" si="121"/>
        <v>0.10847448086821321</v>
      </c>
      <c r="S661">
        <f t="shared" si="122"/>
        <v>0</v>
      </c>
    </row>
    <row r="662" spans="1:19" x14ac:dyDescent="0.35">
      <c r="A662" t="s">
        <v>482</v>
      </c>
      <c r="B662" t="s">
        <v>402</v>
      </c>
      <c r="C662" t="s">
        <v>358</v>
      </c>
      <c r="D662" t="s">
        <v>89</v>
      </c>
      <c r="E662">
        <v>7.9999128126725175E-2</v>
      </c>
      <c r="F662">
        <v>0.80726777415292061</v>
      </c>
      <c r="G662">
        <v>0.1127330977203542</v>
      </c>
      <c r="H662">
        <v>7.75</v>
      </c>
      <c r="I662">
        <v>1.27</v>
      </c>
      <c r="J662">
        <v>6</v>
      </c>
      <c r="K662" t="s">
        <v>43</v>
      </c>
      <c r="L662" t="s">
        <v>43</v>
      </c>
      <c r="M662" t="s">
        <v>43</v>
      </c>
      <c r="Q662">
        <f t="shared" si="120"/>
        <v>0</v>
      </c>
      <c r="R662">
        <f t="shared" si="121"/>
        <v>9.1376743734279064E-2</v>
      </c>
      <c r="S662">
        <f t="shared" si="122"/>
        <v>0</v>
      </c>
    </row>
    <row r="663" spans="1:19" x14ac:dyDescent="0.35">
      <c r="A663" t="s">
        <v>482</v>
      </c>
      <c r="B663" t="s">
        <v>177</v>
      </c>
      <c r="C663" t="s">
        <v>385</v>
      </c>
      <c r="D663" t="s">
        <v>179</v>
      </c>
      <c r="E663">
        <v>0.39247214705468259</v>
      </c>
      <c r="F663">
        <v>0.28819389866521611</v>
      </c>
      <c r="G663">
        <v>0.31933395428010131</v>
      </c>
      <c r="H663">
        <v>2.25</v>
      </c>
      <c r="I663">
        <v>3.45</v>
      </c>
      <c r="J663">
        <v>2.85</v>
      </c>
      <c r="K663" t="s">
        <v>43</v>
      </c>
      <c r="L663" t="s">
        <v>43</v>
      </c>
      <c r="M663" t="s">
        <v>30</v>
      </c>
      <c r="Q663">
        <f t="shared" si="120"/>
        <v>0</v>
      </c>
      <c r="R663">
        <f t="shared" si="121"/>
        <v>0</v>
      </c>
      <c r="S663">
        <f t="shared" si="122"/>
        <v>0</v>
      </c>
    </row>
    <row r="664" spans="1:19" x14ac:dyDescent="0.35">
      <c r="A664" t="s">
        <v>482</v>
      </c>
      <c r="B664" t="s">
        <v>114</v>
      </c>
      <c r="C664" t="s">
        <v>271</v>
      </c>
      <c r="D664" t="s">
        <v>79</v>
      </c>
      <c r="E664">
        <v>0.47076467133347311</v>
      </c>
      <c r="F664">
        <v>0.24176345095874691</v>
      </c>
      <c r="G664">
        <v>0.2874718777077801</v>
      </c>
      <c r="H664">
        <v>2.1</v>
      </c>
      <c r="I664">
        <v>3.3</v>
      </c>
      <c r="J664">
        <v>3.3</v>
      </c>
      <c r="K664" t="s">
        <v>43</v>
      </c>
      <c r="L664" t="s">
        <v>43</v>
      </c>
      <c r="M664" t="s">
        <v>43</v>
      </c>
      <c r="Q664">
        <f t="shared" si="120"/>
        <v>0</v>
      </c>
      <c r="R664">
        <f t="shared" si="121"/>
        <v>0</v>
      </c>
      <c r="S664">
        <f t="shared" si="122"/>
        <v>0</v>
      </c>
    </row>
    <row r="665" spans="1:19" x14ac:dyDescent="0.35">
      <c r="A665" t="s">
        <v>482</v>
      </c>
      <c r="B665" t="s">
        <v>247</v>
      </c>
      <c r="C665" t="s">
        <v>97</v>
      </c>
      <c r="D665" t="s">
        <v>76</v>
      </c>
      <c r="E665">
        <v>0.53814487513703024</v>
      </c>
      <c r="F665">
        <v>0.1890318097610714</v>
      </c>
      <c r="G665">
        <v>0.27282331510189828</v>
      </c>
      <c r="H665">
        <v>1.72</v>
      </c>
      <c r="I665">
        <v>4.95</v>
      </c>
      <c r="J665">
        <v>3.65</v>
      </c>
      <c r="K665" t="s">
        <v>30</v>
      </c>
      <c r="L665" t="s">
        <v>43</v>
      </c>
      <c r="M665" t="s">
        <v>43</v>
      </c>
      <c r="Q665">
        <f t="shared" si="120"/>
        <v>0</v>
      </c>
      <c r="R665">
        <f t="shared" si="121"/>
        <v>0</v>
      </c>
      <c r="S665">
        <f t="shared" si="122"/>
        <v>0</v>
      </c>
    </row>
    <row r="666" spans="1:19" x14ac:dyDescent="0.35">
      <c r="A666" t="s">
        <v>482</v>
      </c>
      <c r="B666" t="s">
        <v>110</v>
      </c>
      <c r="C666" t="s">
        <v>70</v>
      </c>
      <c r="D666" t="s">
        <v>71</v>
      </c>
      <c r="E666">
        <v>0.74134793176121661</v>
      </c>
      <c r="F666">
        <v>9.0302278662840879E-2</v>
      </c>
      <c r="G666">
        <v>0.1683497895759426</v>
      </c>
      <c r="H666">
        <v>1.37</v>
      </c>
      <c r="I666">
        <v>9.75</v>
      </c>
      <c r="J666">
        <v>5.94</v>
      </c>
      <c r="K666" t="s">
        <v>30</v>
      </c>
      <c r="L666" t="s">
        <v>30</v>
      </c>
      <c r="M666" t="s">
        <v>30</v>
      </c>
      <c r="Q666">
        <f t="shared" si="120"/>
        <v>0</v>
      </c>
      <c r="R666">
        <f t="shared" si="121"/>
        <v>0</v>
      </c>
      <c r="S666">
        <f t="shared" si="122"/>
        <v>0</v>
      </c>
    </row>
    <row r="667" spans="1:19" x14ac:dyDescent="0.35">
      <c r="A667" t="s">
        <v>482</v>
      </c>
      <c r="B667" t="s">
        <v>278</v>
      </c>
      <c r="C667" t="s">
        <v>175</v>
      </c>
      <c r="D667" t="s">
        <v>174</v>
      </c>
      <c r="E667">
        <v>0.40136464722868898</v>
      </c>
      <c r="F667">
        <v>0.28943363176110931</v>
      </c>
      <c r="G667">
        <v>0.30920172101020182</v>
      </c>
      <c r="H667">
        <v>2.0499999999999998</v>
      </c>
      <c r="I667">
        <v>3.9</v>
      </c>
      <c r="J667">
        <v>3.2</v>
      </c>
      <c r="K667" t="s">
        <v>43</v>
      </c>
      <c r="L667" t="s">
        <v>43</v>
      </c>
      <c r="M667" t="s">
        <v>43</v>
      </c>
      <c r="Q667">
        <f t="shared" si="120"/>
        <v>0</v>
      </c>
      <c r="R667">
        <f t="shared" si="121"/>
        <v>0</v>
      </c>
      <c r="S667">
        <f t="shared" si="122"/>
        <v>0</v>
      </c>
    </row>
    <row r="668" spans="1:19" x14ac:dyDescent="0.35">
      <c r="A668" t="s">
        <v>482</v>
      </c>
      <c r="B668" t="s">
        <v>353</v>
      </c>
      <c r="C668" t="s">
        <v>85</v>
      </c>
      <c r="D668" t="s">
        <v>53</v>
      </c>
      <c r="E668">
        <v>0.1281017921059244</v>
      </c>
      <c r="F668">
        <v>0.7087336899762382</v>
      </c>
      <c r="G668">
        <v>0.1631645179178374</v>
      </c>
      <c r="H668">
        <v>7.75</v>
      </c>
      <c r="I668">
        <v>1.31</v>
      </c>
      <c r="J668">
        <v>5.25</v>
      </c>
      <c r="K668" t="s">
        <v>43</v>
      </c>
      <c r="L668" t="s">
        <v>30</v>
      </c>
      <c r="M668" t="s">
        <v>43</v>
      </c>
      <c r="Q668">
        <f t="shared" si="120"/>
        <v>0</v>
      </c>
      <c r="R668">
        <f t="shared" si="121"/>
        <v>0</v>
      </c>
      <c r="S668">
        <f t="shared" si="122"/>
        <v>0</v>
      </c>
    </row>
    <row r="669" spans="1:19" x14ac:dyDescent="0.35">
      <c r="A669" t="s">
        <v>482</v>
      </c>
      <c r="B669" t="s">
        <v>381</v>
      </c>
      <c r="C669" t="s">
        <v>371</v>
      </c>
      <c r="D669" t="s">
        <v>317</v>
      </c>
      <c r="E669">
        <v>0.45279651435507412</v>
      </c>
      <c r="F669">
        <v>0.24470858971896281</v>
      </c>
      <c r="G669">
        <v>0.30249489592596313</v>
      </c>
      <c r="H669">
        <v>2.1</v>
      </c>
      <c r="I669">
        <v>3.5</v>
      </c>
      <c r="J669">
        <v>3.1</v>
      </c>
      <c r="K669" t="s">
        <v>43</v>
      </c>
      <c r="L669" t="s">
        <v>43</v>
      </c>
      <c r="M669" t="s">
        <v>43</v>
      </c>
      <c r="Q669">
        <f t="shared" si="120"/>
        <v>0</v>
      </c>
      <c r="R669">
        <f t="shared" si="121"/>
        <v>0</v>
      </c>
      <c r="S669">
        <f t="shared" si="122"/>
        <v>0</v>
      </c>
    </row>
    <row r="670" spans="1:19" x14ac:dyDescent="0.35">
      <c r="A670" t="s">
        <v>482</v>
      </c>
      <c r="B670" t="s">
        <v>318</v>
      </c>
      <c r="C670" t="s">
        <v>373</v>
      </c>
      <c r="D670" t="s">
        <v>317</v>
      </c>
      <c r="E670">
        <v>0.54118635932555426</v>
      </c>
      <c r="F670">
        <v>0.19192371351322871</v>
      </c>
      <c r="G670">
        <v>0.26688992716121712</v>
      </c>
      <c r="H670">
        <v>1.58</v>
      </c>
      <c r="I670">
        <v>6</v>
      </c>
      <c r="J670">
        <v>3.4</v>
      </c>
      <c r="K670" t="s">
        <v>43</v>
      </c>
      <c r="L670" t="s">
        <v>43</v>
      </c>
      <c r="M670" t="s">
        <v>43</v>
      </c>
      <c r="Q670">
        <f t="shared" si="120"/>
        <v>0</v>
      </c>
      <c r="R670">
        <f t="shared" si="121"/>
        <v>0</v>
      </c>
      <c r="S670">
        <f t="shared" si="122"/>
        <v>0</v>
      </c>
    </row>
    <row r="671" spans="1:19" x14ac:dyDescent="0.35">
      <c r="A671" t="s">
        <v>482</v>
      </c>
      <c r="B671" t="s">
        <v>368</v>
      </c>
      <c r="C671" t="s">
        <v>375</v>
      </c>
      <c r="D671" t="s">
        <v>317</v>
      </c>
      <c r="E671">
        <v>0.39105660316530372</v>
      </c>
      <c r="F671">
        <v>0.29371210489992899</v>
      </c>
      <c r="G671">
        <v>0.31523129193476718</v>
      </c>
      <c r="H671">
        <v>2.2000000000000002</v>
      </c>
      <c r="I671">
        <v>3.55</v>
      </c>
      <c r="J671">
        <v>2.85</v>
      </c>
      <c r="K671" t="s">
        <v>43</v>
      </c>
      <c r="L671" t="s">
        <v>43</v>
      </c>
      <c r="M671" t="s">
        <v>43</v>
      </c>
      <c r="Q671">
        <f t="shared" si="120"/>
        <v>0</v>
      </c>
      <c r="R671">
        <f t="shared" si="121"/>
        <v>0</v>
      </c>
      <c r="S671">
        <f t="shared" si="122"/>
        <v>0</v>
      </c>
    </row>
    <row r="672" spans="1:19" x14ac:dyDescent="0.35">
      <c r="A672" t="s">
        <v>482</v>
      </c>
      <c r="B672" t="s">
        <v>366</v>
      </c>
      <c r="C672" t="s">
        <v>370</v>
      </c>
      <c r="D672" t="s">
        <v>317</v>
      </c>
      <c r="E672">
        <v>0.28401469227293252</v>
      </c>
      <c r="F672">
        <v>0.44787655385252162</v>
      </c>
      <c r="G672">
        <v>0.26810875387454591</v>
      </c>
      <c r="H672">
        <v>3.45</v>
      </c>
      <c r="I672">
        <v>2.15</v>
      </c>
      <c r="J672">
        <v>3</v>
      </c>
      <c r="K672" t="s">
        <v>43</v>
      </c>
      <c r="L672" t="s">
        <v>43</v>
      </c>
      <c r="M672" t="s">
        <v>43</v>
      </c>
      <c r="Q672">
        <f t="shared" si="120"/>
        <v>0</v>
      </c>
      <c r="R672">
        <f t="shared" si="121"/>
        <v>0</v>
      </c>
      <c r="S672">
        <f t="shared" si="122"/>
        <v>0</v>
      </c>
    </row>
    <row r="673" spans="1:19" x14ac:dyDescent="0.35">
      <c r="A673" t="s">
        <v>482</v>
      </c>
      <c r="B673" t="s">
        <v>91</v>
      </c>
      <c r="C673" t="s">
        <v>73</v>
      </c>
      <c r="D673" t="s">
        <v>66</v>
      </c>
      <c r="E673">
        <v>0.30603186273676991</v>
      </c>
      <c r="F673">
        <v>0.38682212838256991</v>
      </c>
      <c r="G673">
        <v>0.30714600888066018</v>
      </c>
      <c r="H673">
        <v>2.9</v>
      </c>
      <c r="I673">
        <v>2.6</v>
      </c>
      <c r="J673">
        <v>3.05</v>
      </c>
      <c r="K673" t="s">
        <v>43</v>
      </c>
      <c r="L673" t="s">
        <v>43</v>
      </c>
      <c r="M673" t="s">
        <v>30</v>
      </c>
      <c r="Q673">
        <f t="shared" si="120"/>
        <v>0</v>
      </c>
      <c r="R673">
        <f t="shared" si="121"/>
        <v>0</v>
      </c>
      <c r="S673">
        <f t="shared" si="122"/>
        <v>0</v>
      </c>
    </row>
    <row r="674" spans="1:19" x14ac:dyDescent="0.35">
      <c r="A674" t="s">
        <v>482</v>
      </c>
      <c r="B674" t="s">
        <v>378</v>
      </c>
      <c r="C674" t="s">
        <v>369</v>
      </c>
      <c r="D674" t="s">
        <v>317</v>
      </c>
      <c r="E674">
        <v>0.32329287031722498</v>
      </c>
      <c r="F674">
        <v>0.37006546453209888</v>
      </c>
      <c r="G674">
        <v>0.30664166515067598</v>
      </c>
      <c r="H674">
        <v>2.9</v>
      </c>
      <c r="I674">
        <v>2.75</v>
      </c>
      <c r="J674">
        <v>2.7</v>
      </c>
      <c r="K674" t="s">
        <v>43</v>
      </c>
      <c r="L674" t="s">
        <v>43</v>
      </c>
      <c r="M674" t="s">
        <v>43</v>
      </c>
      <c r="Q674">
        <f t="shared" si="120"/>
        <v>0</v>
      </c>
      <c r="R674">
        <f t="shared" si="121"/>
        <v>0</v>
      </c>
      <c r="S674">
        <f t="shared" si="122"/>
        <v>0</v>
      </c>
    </row>
    <row r="675" spans="1:19" x14ac:dyDescent="0.35">
      <c r="A675" t="s">
        <v>482</v>
      </c>
      <c r="B675" t="s">
        <v>316</v>
      </c>
      <c r="C675" t="s">
        <v>380</v>
      </c>
      <c r="D675" t="s">
        <v>317</v>
      </c>
      <c r="E675">
        <v>0.7382357405618255</v>
      </c>
      <c r="F675">
        <v>9.2002623618637203E-2</v>
      </c>
      <c r="G675">
        <v>0.1697616358195374</v>
      </c>
      <c r="H675">
        <v>1.22</v>
      </c>
      <c r="I675">
        <v>10.75</v>
      </c>
      <c r="J675">
        <v>5.75</v>
      </c>
      <c r="K675" t="s">
        <v>43</v>
      </c>
      <c r="L675" t="s">
        <v>43</v>
      </c>
      <c r="M675" t="s">
        <v>43</v>
      </c>
      <c r="Q675">
        <f t="shared" si="120"/>
        <v>0</v>
      </c>
      <c r="R675">
        <f t="shared" si="121"/>
        <v>0</v>
      </c>
      <c r="S675">
        <f t="shared" si="122"/>
        <v>0</v>
      </c>
    </row>
    <row r="676" spans="1:19" x14ac:dyDescent="0.35">
      <c r="A676" t="s">
        <v>482</v>
      </c>
      <c r="B676" t="s">
        <v>277</v>
      </c>
      <c r="C676" t="s">
        <v>439</v>
      </c>
      <c r="D676" t="s">
        <v>29</v>
      </c>
      <c r="E676">
        <v>0.40963684864972721</v>
      </c>
      <c r="F676">
        <v>0.28373927716910741</v>
      </c>
      <c r="G676">
        <v>0.30662387418116538</v>
      </c>
      <c r="H676">
        <v>2.15</v>
      </c>
      <c r="I676">
        <v>3.35</v>
      </c>
      <c r="J676">
        <v>3.35</v>
      </c>
      <c r="K676" t="s">
        <v>43</v>
      </c>
      <c r="L676" t="s">
        <v>43</v>
      </c>
      <c r="M676" t="s">
        <v>43</v>
      </c>
      <c r="Q676">
        <f t="shared" si="120"/>
        <v>0</v>
      </c>
      <c r="R676">
        <f t="shared" si="121"/>
        <v>0</v>
      </c>
      <c r="S676">
        <f t="shared" si="122"/>
        <v>0</v>
      </c>
    </row>
    <row r="677" spans="1:19" x14ac:dyDescent="0.35">
      <c r="A677" t="s">
        <v>482</v>
      </c>
      <c r="B677" t="s">
        <v>376</v>
      </c>
      <c r="C677" t="s">
        <v>372</v>
      </c>
      <c r="D677" t="s">
        <v>317</v>
      </c>
      <c r="E677">
        <v>0.35769734862044639</v>
      </c>
      <c r="F677">
        <v>0.32627710904264201</v>
      </c>
      <c r="G677">
        <v>0.31602554233691149</v>
      </c>
      <c r="H677">
        <v>2.5</v>
      </c>
      <c r="I677">
        <v>3.05</v>
      </c>
      <c r="J677">
        <v>2.8</v>
      </c>
      <c r="K677" t="s">
        <v>43</v>
      </c>
      <c r="L677" t="s">
        <v>43</v>
      </c>
      <c r="M677" t="s">
        <v>43</v>
      </c>
      <c r="Q677">
        <f t="shared" si="120"/>
        <v>0</v>
      </c>
      <c r="R677">
        <f t="shared" si="121"/>
        <v>0</v>
      </c>
      <c r="S677">
        <f t="shared" si="122"/>
        <v>0</v>
      </c>
    </row>
    <row r="678" spans="1:19" x14ac:dyDescent="0.35">
      <c r="A678" t="s">
        <v>482</v>
      </c>
      <c r="B678" t="s">
        <v>427</v>
      </c>
      <c r="C678" t="s">
        <v>296</v>
      </c>
      <c r="D678" t="s">
        <v>179</v>
      </c>
      <c r="E678">
        <v>0.50867024911812819</v>
      </c>
      <c r="F678">
        <v>0.20619437023117271</v>
      </c>
      <c r="G678">
        <v>0.28513538065069899</v>
      </c>
      <c r="H678">
        <v>1.95</v>
      </c>
      <c r="I678">
        <v>4.4000000000000004</v>
      </c>
      <c r="J678">
        <v>2.9</v>
      </c>
      <c r="K678" t="s">
        <v>43</v>
      </c>
      <c r="L678" t="s">
        <v>43</v>
      </c>
      <c r="M678" t="s">
        <v>43</v>
      </c>
      <c r="Q678">
        <f t="shared" si="120"/>
        <v>0</v>
      </c>
      <c r="R678">
        <f t="shared" si="121"/>
        <v>0</v>
      </c>
      <c r="S678">
        <f t="shared" si="122"/>
        <v>0</v>
      </c>
    </row>
    <row r="679" spans="1:19" x14ac:dyDescent="0.35">
      <c r="A679" t="s">
        <v>482</v>
      </c>
      <c r="B679" t="s">
        <v>253</v>
      </c>
      <c r="C679" t="s">
        <v>274</v>
      </c>
      <c r="D679" t="s">
        <v>79</v>
      </c>
      <c r="E679">
        <v>0.3282482340998566</v>
      </c>
      <c r="F679">
        <v>0.39085963841737059</v>
      </c>
      <c r="G679">
        <v>0.28089212748277281</v>
      </c>
      <c r="H679">
        <v>2.4500000000000002</v>
      </c>
      <c r="I679">
        <v>2.5</v>
      </c>
      <c r="J679">
        <v>3.6</v>
      </c>
      <c r="K679" t="s">
        <v>43</v>
      </c>
      <c r="L679" t="s">
        <v>43</v>
      </c>
      <c r="M679" t="s">
        <v>43</v>
      </c>
      <c r="Q679">
        <f t="shared" si="120"/>
        <v>0</v>
      </c>
      <c r="R679">
        <f t="shared" si="121"/>
        <v>0</v>
      </c>
      <c r="S679">
        <f t="shared" si="122"/>
        <v>0</v>
      </c>
    </row>
    <row r="680" spans="1:19" x14ac:dyDescent="0.35">
      <c r="A680" t="s">
        <v>482</v>
      </c>
      <c r="B680" t="s">
        <v>394</v>
      </c>
      <c r="C680" t="s">
        <v>137</v>
      </c>
      <c r="D680" t="s">
        <v>58</v>
      </c>
      <c r="E680">
        <v>0.12952374400871849</v>
      </c>
      <c r="F680">
        <v>0.70460018384386547</v>
      </c>
      <c r="G680">
        <v>0.16587607214741601</v>
      </c>
      <c r="H680">
        <v>6</v>
      </c>
      <c r="I680">
        <v>1.5</v>
      </c>
      <c r="J680">
        <v>4.3499999999999996</v>
      </c>
      <c r="K680" t="s">
        <v>43</v>
      </c>
      <c r="L680" t="s">
        <v>30</v>
      </c>
      <c r="M680" t="s">
        <v>43</v>
      </c>
      <c r="Q680">
        <f t="shared" si="120"/>
        <v>0</v>
      </c>
      <c r="R680">
        <f t="shared" si="121"/>
        <v>5.969891850417075E-2</v>
      </c>
      <c r="S680">
        <f t="shared" si="122"/>
        <v>0</v>
      </c>
    </row>
    <row r="681" spans="1:19" x14ac:dyDescent="0.35">
      <c r="A681" t="s">
        <v>482</v>
      </c>
      <c r="B681" t="s">
        <v>116</v>
      </c>
      <c r="C681" t="s">
        <v>354</v>
      </c>
      <c r="D681" t="s">
        <v>66</v>
      </c>
      <c r="E681">
        <v>0.69439901908014767</v>
      </c>
      <c r="F681">
        <v>0.1113117942170426</v>
      </c>
      <c r="G681">
        <v>0.1942891867028097</v>
      </c>
      <c r="H681">
        <v>1.38</v>
      </c>
      <c r="I681">
        <v>7</v>
      </c>
      <c r="J681">
        <v>5.25</v>
      </c>
      <c r="K681" t="s">
        <v>30</v>
      </c>
      <c r="L681" t="s">
        <v>43</v>
      </c>
      <c r="M681" t="s">
        <v>43</v>
      </c>
      <c r="Q681">
        <f t="shared" si="120"/>
        <v>0</v>
      </c>
      <c r="R681">
        <f t="shared" si="121"/>
        <v>0</v>
      </c>
      <c r="S681">
        <f t="shared" si="122"/>
        <v>0</v>
      </c>
    </row>
    <row r="682" spans="1:19" x14ac:dyDescent="0.35">
      <c r="A682" t="s">
        <v>482</v>
      </c>
      <c r="B682" t="s">
        <v>426</v>
      </c>
      <c r="C682" t="s">
        <v>233</v>
      </c>
      <c r="D682" t="s">
        <v>71</v>
      </c>
      <c r="E682">
        <v>0.2993121947456161</v>
      </c>
      <c r="F682">
        <v>0.39904791307935827</v>
      </c>
      <c r="G682">
        <v>0.30163989217502563</v>
      </c>
      <c r="H682">
        <v>2.8</v>
      </c>
      <c r="I682">
        <v>2.5</v>
      </c>
      <c r="J682">
        <v>3.35</v>
      </c>
      <c r="K682" t="s">
        <v>43</v>
      </c>
      <c r="L682" t="s">
        <v>43</v>
      </c>
      <c r="M682" t="s">
        <v>43</v>
      </c>
      <c r="Q682">
        <f t="shared" si="120"/>
        <v>0</v>
      </c>
      <c r="R682">
        <f t="shared" si="121"/>
        <v>0</v>
      </c>
      <c r="S682">
        <f t="shared" si="122"/>
        <v>0</v>
      </c>
    </row>
    <row r="683" spans="1:19" x14ac:dyDescent="0.35">
      <c r="A683" t="s">
        <v>482</v>
      </c>
      <c r="B683" t="s">
        <v>146</v>
      </c>
      <c r="C683" t="s">
        <v>107</v>
      </c>
      <c r="D683" t="s">
        <v>42</v>
      </c>
      <c r="E683">
        <v>0.6044076510935974</v>
      </c>
      <c r="F683">
        <v>0.1556222785373001</v>
      </c>
      <c r="G683">
        <v>0.2399700703691024</v>
      </c>
      <c r="H683">
        <v>1.57</v>
      </c>
      <c r="I683">
        <v>5.3</v>
      </c>
      <c r="J683">
        <v>4.05</v>
      </c>
      <c r="K683" t="s">
        <v>43</v>
      </c>
      <c r="L683" t="s">
        <v>30</v>
      </c>
      <c r="M683" t="s">
        <v>30</v>
      </c>
      <c r="Q683">
        <f t="shared" si="120"/>
        <v>0</v>
      </c>
      <c r="R683">
        <f t="shared" si="121"/>
        <v>0</v>
      </c>
      <c r="S683">
        <f t="shared" si="122"/>
        <v>0</v>
      </c>
    </row>
    <row r="684" spans="1:19" x14ac:dyDescent="0.35">
      <c r="A684" t="s">
        <v>482</v>
      </c>
      <c r="B684" t="s">
        <v>432</v>
      </c>
      <c r="C684" t="s">
        <v>215</v>
      </c>
      <c r="D684" t="s">
        <v>174</v>
      </c>
      <c r="E684">
        <v>0.77147571962286443</v>
      </c>
      <c r="F684">
        <v>7.7621172359850277E-2</v>
      </c>
      <c r="G684">
        <v>0.1509031080172851</v>
      </c>
      <c r="H684">
        <v>1.32</v>
      </c>
      <c r="I684">
        <v>9</v>
      </c>
      <c r="J684">
        <v>6</v>
      </c>
      <c r="K684" t="s">
        <v>30</v>
      </c>
      <c r="L684" t="s">
        <v>43</v>
      </c>
      <c r="M684" t="s">
        <v>43</v>
      </c>
      <c r="Q684">
        <f t="shared" si="120"/>
        <v>2.8801623659792996E-2</v>
      </c>
      <c r="R684">
        <f t="shared" si="121"/>
        <v>0</v>
      </c>
      <c r="S684">
        <f t="shared" si="122"/>
        <v>0</v>
      </c>
    </row>
    <row r="685" spans="1:19" x14ac:dyDescent="0.35">
      <c r="A685" t="s">
        <v>482</v>
      </c>
      <c r="B685" t="s">
        <v>438</v>
      </c>
      <c r="C685" t="s">
        <v>28</v>
      </c>
      <c r="D685" t="s">
        <v>29</v>
      </c>
      <c r="E685">
        <v>0.79719557624149862</v>
      </c>
      <c r="F685">
        <v>6.7015904395479414E-2</v>
      </c>
      <c r="G685">
        <v>0.1357885193630218</v>
      </c>
      <c r="H685">
        <v>1.21</v>
      </c>
      <c r="I685">
        <v>15</v>
      </c>
      <c r="J685">
        <v>6.5</v>
      </c>
      <c r="K685" t="s">
        <v>43</v>
      </c>
      <c r="L685" t="s">
        <v>30</v>
      </c>
      <c r="M685" t="s">
        <v>43</v>
      </c>
      <c r="Q685">
        <f t="shared" si="120"/>
        <v>0</v>
      </c>
      <c r="R685">
        <f t="shared" si="121"/>
        <v>0</v>
      </c>
      <c r="S685">
        <f t="shared" si="122"/>
        <v>0</v>
      </c>
    </row>
    <row r="686" spans="1:19" x14ac:dyDescent="0.35">
      <c r="A686" t="s">
        <v>482</v>
      </c>
      <c r="B686" t="s">
        <v>122</v>
      </c>
      <c r="C686" t="s">
        <v>264</v>
      </c>
      <c r="D686" t="s">
        <v>42</v>
      </c>
      <c r="E686">
        <v>0.7253499856542025</v>
      </c>
      <c r="F686">
        <v>9.7615844209133357E-2</v>
      </c>
      <c r="G686">
        <v>0.17703417013666409</v>
      </c>
      <c r="H686">
        <v>1.4</v>
      </c>
      <c r="I686">
        <v>6.75</v>
      </c>
      <c r="J686">
        <v>5.25</v>
      </c>
      <c r="K686" t="s">
        <v>30</v>
      </c>
      <c r="L686" t="s">
        <v>43</v>
      </c>
      <c r="M686" t="s">
        <v>43</v>
      </c>
      <c r="Q686">
        <f t="shared" si="120"/>
        <v>0</v>
      </c>
      <c r="R686">
        <f t="shared" si="121"/>
        <v>0</v>
      </c>
      <c r="S686">
        <f t="shared" si="122"/>
        <v>0</v>
      </c>
    </row>
    <row r="687" spans="1:19" x14ac:dyDescent="0.35">
      <c r="A687" t="s">
        <v>482</v>
      </c>
      <c r="B687" t="s">
        <v>106</v>
      </c>
      <c r="C687" t="s">
        <v>266</v>
      </c>
      <c r="D687" t="s">
        <v>42</v>
      </c>
      <c r="E687">
        <v>0.72059346471368479</v>
      </c>
      <c r="F687">
        <v>9.9547326571932798E-2</v>
      </c>
      <c r="G687">
        <v>0.17985920871438241</v>
      </c>
      <c r="H687">
        <v>1.38</v>
      </c>
      <c r="I687">
        <v>7.8</v>
      </c>
      <c r="J687">
        <v>5</v>
      </c>
      <c r="K687" t="s">
        <v>30</v>
      </c>
      <c r="L687" t="s">
        <v>30</v>
      </c>
      <c r="M687" t="s">
        <v>43</v>
      </c>
      <c r="Q687">
        <f t="shared" si="120"/>
        <v>0</v>
      </c>
      <c r="R687">
        <f t="shared" si="121"/>
        <v>0</v>
      </c>
      <c r="S687">
        <f t="shared" si="12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2021-02-13T10:22:05Z</dcterms:modified>
</cp:coreProperties>
</file>