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644C3250-01B4-4E2E-9B0C-F98EC7B0CABA}" xr6:coauthVersionLast="46" xr6:coauthVersionMax="46" xr10:uidLastSave="{00000000-0000-0000-0000-000000000000}"/>
  <bookViews>
    <workbookView xWindow="-60" yWindow="-16320" windowWidth="29040" windowHeight="1584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T2" i="1" s="1"/>
  <c r="R2" i="1"/>
  <c r="U2" i="1" s="1"/>
  <c r="S2" i="1"/>
  <c r="V2" i="1" s="1"/>
  <c r="Q3" i="1"/>
  <c r="T3" i="1" s="1"/>
  <c r="R3" i="1"/>
  <c r="U3" i="1" s="1"/>
  <c r="S3" i="1"/>
  <c r="V3" i="1" s="1"/>
  <c r="Q4" i="1"/>
  <c r="T4" i="1" s="1"/>
  <c r="R4" i="1"/>
  <c r="U4" i="1" s="1"/>
  <c r="S4" i="1"/>
  <c r="V4" i="1" s="1"/>
  <c r="AC4" i="1"/>
  <c r="AB4" i="1"/>
  <c r="Z1" i="1" l="1"/>
  <c r="AE1" i="1"/>
  <c r="AE4" i="1" s="1"/>
  <c r="AF1" i="1"/>
  <c r="AF4" i="1" s="1"/>
  <c r="AD1" i="1"/>
  <c r="AD4" i="1" s="1"/>
  <c r="Y1" i="1"/>
  <c r="AI2" i="1" l="1"/>
</calcChain>
</file>

<file path=xl/sharedStrings.xml><?xml version="1.0" encoding="utf-8"?>
<sst xmlns="http://schemas.openxmlformats.org/spreadsheetml/2006/main" count="40" uniqueCount="34">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</sst>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topLeftCell="F1" workbookViewId="0">
      <selection activeCell="X11" sqref="X11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</v>
      </c>
      <c r="Z1" s="5">
        <f ca="1">COUNTIF(OFFSET(Q2,0,0,_xlfn.FLOOR.MATH(COUNT(P2:P1048576)),3),"&gt;0")</f>
        <v>0</v>
      </c>
      <c r="AB1">
        <v>1.1258999999999999</v>
      </c>
      <c r="AC1">
        <v>1.0072000000000001</v>
      </c>
      <c r="AD1">
        <f>MAX(Q2:S1048576)</f>
        <v>0</v>
      </c>
      <c r="AE1" t="e">
        <f>SUMIF(Q2:S1048576,"&gt;0")/COUNTIF(Q2:S1048576,"&gt;0")</f>
        <v>#DIV/0!</v>
      </c>
      <c r="AF1">
        <f>AVERAGE(Q2:S1048576)</f>
        <v>0</v>
      </c>
      <c r="AH1" t="s">
        <v>22</v>
      </c>
      <c r="AI1">
        <v>0.15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4" si="0">IF((($AC$1*E2)^($AB$1))-(1-(($AC$1*E2)^($AB$1)))/(H2-1)&lt;0, 0,(($AC$1*E2)^($AB$1))-(1-(($AC$1*E2)^($AB$1)))/(H2-1))</f>
        <v>0</v>
      </c>
      <c r="R2">
        <f t="shared" ref="R2:R4" si="1">IF((($AC$1*F2)^($AB$1))-(1-(($AC$1*F2)^($AB$1)))/(I2-1)&lt;0, 0,(($AC$1*F2)^($AB$1))-(1-(($AC$1*F2)^($AB$1)))/(I2-1))</f>
        <v>0</v>
      </c>
      <c r="S2">
        <f t="shared" ref="S2:S4" si="2">IF((($AC$1*G2)^($AB$1))-(1-(($AC$1*G2)^($AB$1)))/(J2-1)&lt;0, 0,(($AC$1*G2)^($AB$1))-(1-(($AC$1*G2)^($AB$1)))/(J2-1))</f>
        <v>0</v>
      </c>
      <c r="T2">
        <f t="shared" ref="T2:V4" si="3">H2*Q2*N2</f>
        <v>0</v>
      </c>
      <c r="U2">
        <f t="shared" si="3"/>
        <v>0</v>
      </c>
      <c r="V2">
        <f t="shared" si="3"/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IFERROR(Y1-IF(MAX(AB4:AF4)&gt;AI1,1000,0),-1000)</f>
        <v>-1000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3"/>
        <v>0</v>
      </c>
      <c r="V3">
        <f t="shared" si="3"/>
        <v>0</v>
      </c>
      <c r="AB3">
        <v>1.1258999999999999</v>
      </c>
      <c r="AC3">
        <v>1.0072000000000001</v>
      </c>
      <c r="AD3">
        <v>2.6399065163984159E-2</v>
      </c>
      <c r="AE3">
        <v>2.5703867682859233E-2</v>
      </c>
      <c r="AF3">
        <v>1.5578101625975292E-3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3"/>
        <v>0</v>
      </c>
      <c r="V4">
        <f t="shared" si="3"/>
        <v>0</v>
      </c>
      <c r="AB4" s="1">
        <f>ABS(AB1-AB3)/AB3</f>
        <v>0</v>
      </c>
      <c r="AC4" s="1">
        <f>ABS(AC1-AC3)/AC3</f>
        <v>0</v>
      </c>
      <c r="AD4" s="1">
        <f>ABS(AD1-AD3)/AD3</f>
        <v>1</v>
      </c>
      <c r="AE4" s="1" t="e">
        <f>ABS(AE1-AE3)/AE3</f>
        <v>#DIV/0!</v>
      </c>
      <c r="AF4" s="1">
        <f>ABS(AF1-AF3)/AF3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2021-01-29T20:02:23Z</dcterms:modified>
</cp:coreProperties>
</file>