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Work\Research\Solo Research\Bootstrap Research\Bootstrap Fill Rate\"/>
    </mc:Choice>
  </mc:AlternateContent>
  <bookViews>
    <workbookView xWindow="6345" yWindow="2535" windowWidth="27645" windowHeight="16935"/>
  </bookViews>
  <sheets>
    <sheet name="Sheet1" sheetId="1" r:id="rId1"/>
  </sheets>
  <definedNames>
    <definedName name="k">Sheet1!$J$24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T5" i="1"/>
  <c r="T4" i="1"/>
  <c r="L25" i="1"/>
  <c r="C5" i="1"/>
  <c r="C4" i="1"/>
  <c r="J26" i="1"/>
  <c r="J30" i="1"/>
  <c r="J29" i="1"/>
  <c r="J28" i="1"/>
  <c r="J27" i="1"/>
  <c r="J25" i="1"/>
  <c r="L30" i="1"/>
  <c r="L29" i="1"/>
  <c r="L28" i="1"/>
  <c r="L27" i="1"/>
  <c r="L26" i="1"/>
  <c r="C9" i="1"/>
  <c r="D13" i="1" l="1"/>
  <c r="C13" i="1"/>
  <c r="E13" i="1"/>
  <c r="F13" i="1"/>
  <c r="G13" i="1"/>
  <c r="O6" i="1" l="1"/>
  <c r="N30" i="1" l="1"/>
  <c r="N29" i="1"/>
  <c r="N28" i="1"/>
  <c r="N27" i="1"/>
  <c r="N26" i="1"/>
  <c r="N25" i="1"/>
  <c r="G24" i="1"/>
  <c r="F24" i="1"/>
  <c r="E23" i="1"/>
  <c r="E24" i="1" s="1"/>
  <c r="D23" i="1"/>
  <c r="D24" i="1" s="1"/>
  <c r="C23" i="1"/>
  <c r="C24" i="1" s="1"/>
  <c r="E12" i="1"/>
  <c r="C12" i="1"/>
  <c r="F9" i="1"/>
  <c r="F19" i="1" s="1"/>
  <c r="F30" i="1" s="1"/>
  <c r="C8" i="1"/>
  <c r="C18" i="1" s="1"/>
  <c r="C29" i="1" s="1"/>
  <c r="F7" i="1"/>
  <c r="F17" i="1" s="1"/>
  <c r="F28" i="1" s="1"/>
  <c r="D7" i="1"/>
  <c r="D17" i="1" s="1"/>
  <c r="O9" i="1"/>
  <c r="F6" i="1"/>
  <c r="F16" i="1" s="1"/>
  <c r="F5" i="1"/>
  <c r="F15" i="1" s="1"/>
  <c r="D5" i="1"/>
  <c r="D15" i="1" s="1"/>
  <c r="F4" i="1"/>
  <c r="F14" i="1" s="1"/>
  <c r="F25" i="1" s="1"/>
  <c r="G3" i="1"/>
  <c r="F3" i="1"/>
  <c r="F8" i="1" s="1"/>
  <c r="F18" i="1" s="1"/>
  <c r="F29" i="1" s="1"/>
  <c r="E3" i="1"/>
  <c r="C3" i="1"/>
  <c r="E2" i="1"/>
  <c r="D2" i="1"/>
  <c r="D3" i="1" s="1"/>
  <c r="C2" i="1"/>
  <c r="F26" i="1" l="1"/>
  <c r="F27" i="1"/>
  <c r="D26" i="1"/>
  <c r="D28" i="1"/>
  <c r="C28" i="1"/>
  <c r="C26" i="1"/>
  <c r="C30" i="1"/>
  <c r="C27" i="1"/>
  <c r="C25" i="1"/>
  <c r="E9" i="1"/>
  <c r="E19" i="1" s="1"/>
  <c r="E30" i="1" s="1"/>
  <c r="E7" i="1"/>
  <c r="E17" i="1" s="1"/>
  <c r="E28" i="1" s="1"/>
  <c r="E6" i="1"/>
  <c r="E16" i="1" s="1"/>
  <c r="E27" i="1" s="1"/>
  <c r="E5" i="1"/>
  <c r="E15" i="1" s="1"/>
  <c r="E26" i="1" s="1"/>
  <c r="E4" i="1"/>
  <c r="E14" i="1" s="1"/>
  <c r="E25" i="1" s="1"/>
  <c r="E8" i="1"/>
  <c r="E18" i="1" s="1"/>
  <c r="E29" i="1" s="1"/>
  <c r="G9" i="1"/>
  <c r="G19" i="1" s="1"/>
  <c r="G30" i="1" s="1"/>
  <c r="G7" i="1"/>
  <c r="G17" i="1" s="1"/>
  <c r="G28" i="1" s="1"/>
  <c r="G6" i="1"/>
  <c r="G16" i="1" s="1"/>
  <c r="G27" i="1" s="1"/>
  <c r="G5" i="1"/>
  <c r="G15" i="1" s="1"/>
  <c r="G26" i="1" s="1"/>
  <c r="G4" i="1"/>
  <c r="G14" i="1" s="1"/>
  <c r="G25" i="1" s="1"/>
  <c r="G8" i="1"/>
  <c r="G18" i="1" s="1"/>
  <c r="G29" i="1" s="1"/>
  <c r="D8" i="1"/>
  <c r="D18" i="1" s="1"/>
  <c r="D29" i="1" s="1"/>
  <c r="D9" i="1"/>
  <c r="D19" i="1" s="1"/>
  <c r="D30" i="1" s="1"/>
  <c r="C19" i="1"/>
  <c r="C7" i="1"/>
  <c r="C17" i="1" s="1"/>
  <c r="C6" i="1"/>
  <c r="C16" i="1" s="1"/>
  <c r="C15" i="1"/>
  <c r="C14" i="1"/>
  <c r="D4" i="1"/>
  <c r="D14" i="1" s="1"/>
  <c r="D25" i="1" s="1"/>
  <c r="D6" i="1"/>
  <c r="D16" i="1" s="1"/>
  <c r="D27" i="1" s="1"/>
</calcChain>
</file>

<file path=xl/sharedStrings.xml><?xml version="1.0" encoding="utf-8"?>
<sst xmlns="http://schemas.openxmlformats.org/spreadsheetml/2006/main" count="38" uniqueCount="31">
  <si>
    <t>CV</t>
  </si>
  <si>
    <t>SD</t>
  </si>
  <si>
    <t>PNS</t>
  </si>
  <si>
    <t>Q/Sigma_X</t>
  </si>
  <si>
    <t xml:space="preserve">sigma_X = </t>
  </si>
  <si>
    <t xml:space="preserve">Q = </t>
  </si>
  <si>
    <t xml:space="preserve">Q/Sigma_X = </t>
  </si>
  <si>
    <t xml:space="preserve">P_2 = </t>
  </si>
  <si>
    <t xml:space="preserve"> </t>
  </si>
  <si>
    <t>&lt;= This is the ratio for Q/Sigma_X in the middel of the positive range for ESC (see data table below)</t>
  </si>
  <si>
    <t>Table of G(k) values</t>
  </si>
  <si>
    <t xml:space="preserve">k = </t>
  </si>
  <si>
    <t>p. 271 Doug's bk</t>
  </si>
  <si>
    <t xml:space="preserve">This is adj from eq. 6.29 </t>
  </si>
  <si>
    <t>This is std</t>
  </si>
  <si>
    <t>calculation</t>
  </si>
  <si>
    <t>G(k)</t>
  </si>
  <si>
    <t>G(k) - G(k+Q/Sigma_X)</t>
  </si>
  <si>
    <t>Optimal k</t>
  </si>
  <si>
    <t>Table of G(k) Values</t>
  </si>
  <si>
    <t>New</t>
  </si>
  <si>
    <t>Old</t>
  </si>
  <si>
    <t>Reg k</t>
  </si>
  <si>
    <t>Opt PNS</t>
  </si>
  <si>
    <t>TGT PNS</t>
  </si>
  <si>
    <t>&lt;= This is used to highlight the table below such that values &lt; G(k)</t>
  </si>
  <si>
    <t>F(k)</t>
  </si>
  <si>
    <t>PNS | SD</t>
  </si>
  <si>
    <t>1/3</t>
  </si>
  <si>
    <t>Final values of Q</t>
  </si>
  <si>
    <t>Fill Rate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</si>
</sst>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0" fontId="0" fillId="0" borderId="0" xfId="1" applyNumberFormat="1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0" fillId="0" borderId="0" xfId="0" applyBorder="1"/>
    <xf numFmtId="0" fontId="0" fillId="0" borderId="7" xfId="0" applyBorder="1"/>
    <xf numFmtId="9" fontId="0" fillId="0" borderId="0" xfId="0" applyNumberFormat="1"/>
    <xf numFmtId="9" fontId="0" fillId="0" borderId="5" xfId="0" applyNumberFormat="1" applyBorder="1"/>
    <xf numFmtId="9" fontId="0" fillId="0" borderId="7" xfId="0" applyNumberFormat="1" applyBorder="1"/>
    <xf numFmtId="0" fontId="0" fillId="3" borderId="0" xfId="0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5" fillId="4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48"/>
  <sheetViews>
    <sheetView tabSelected="1" zoomScale="103" workbookViewId="0">
      <selection activeCell="K11" sqref="K11"/>
    </sheetView>
  </sheetViews>
  <sheetFormatPr defaultColWidth="11" defaultRowHeight="15.75" x14ac:dyDescent="0.25"/>
  <sheetData>
    <row r="2" spans="1:35" x14ac:dyDescent="0.25">
      <c r="B2" t="s">
        <v>0</v>
      </c>
      <c r="C2">
        <f>1/5</f>
        <v>0.2</v>
      </c>
      <c r="D2">
        <f>1/3</f>
        <v>0.33333333333333331</v>
      </c>
      <c r="E2">
        <f>1/2</f>
        <v>0.5</v>
      </c>
      <c r="F2">
        <v>1</v>
      </c>
      <c r="G2">
        <v>2</v>
      </c>
      <c r="H2" s="25" t="s">
        <v>3</v>
      </c>
      <c r="I2" s="25"/>
      <c r="J2" t="s">
        <v>9</v>
      </c>
    </row>
    <row r="3" spans="1:35" x14ac:dyDescent="0.25">
      <c r="B3" t="s">
        <v>1</v>
      </c>
      <c r="C3">
        <f>100*C2</f>
        <v>20</v>
      </c>
      <c r="D3">
        <f>100*D2</f>
        <v>33.333333333333329</v>
      </c>
      <c r="E3">
        <f>100*E2</f>
        <v>50</v>
      </c>
      <c r="F3">
        <f>100*F2</f>
        <v>100</v>
      </c>
      <c r="G3">
        <f>100*G2</f>
        <v>200</v>
      </c>
      <c r="H3" t="s">
        <v>20</v>
      </c>
      <c r="I3" t="s">
        <v>21</v>
      </c>
      <c r="J3" t="s">
        <v>24</v>
      </c>
      <c r="S3" t="s">
        <v>11</v>
      </c>
      <c r="T3">
        <v>0.85039415028420251</v>
      </c>
    </row>
    <row r="4" spans="1:35" x14ac:dyDescent="0.25">
      <c r="A4" t="s">
        <v>30</v>
      </c>
      <c r="B4">
        <v>0.99</v>
      </c>
      <c r="C4">
        <f>$H4*C$3</f>
        <v>94</v>
      </c>
      <c r="D4">
        <f t="shared" ref="D4:G9" si="0">$H4*D$3</f>
        <v>156.66666666666666</v>
      </c>
      <c r="E4">
        <f t="shared" si="0"/>
        <v>235</v>
      </c>
      <c r="F4">
        <f t="shared" si="0"/>
        <v>470</v>
      </c>
      <c r="G4">
        <f t="shared" si="0"/>
        <v>940</v>
      </c>
      <c r="H4">
        <v>4.7</v>
      </c>
      <c r="I4">
        <v>25</v>
      </c>
      <c r="J4" s="14">
        <v>0.9</v>
      </c>
      <c r="N4" t="s">
        <v>4</v>
      </c>
      <c r="O4">
        <v>20</v>
      </c>
      <c r="S4" t="s">
        <v>26</v>
      </c>
      <c r="T4">
        <f>_xlfn.NORM.S.DIST(T3,TRUE)</f>
        <v>0.80244700634426347</v>
      </c>
    </row>
    <row r="5" spans="1:35" x14ac:dyDescent="0.25">
      <c r="B5">
        <v>0.98</v>
      </c>
      <c r="C5">
        <f>$H5*C$3</f>
        <v>78</v>
      </c>
      <c r="D5">
        <f t="shared" si="0"/>
        <v>129.99999999999997</v>
      </c>
      <c r="E5">
        <f t="shared" si="0"/>
        <v>195</v>
      </c>
      <c r="F5">
        <f t="shared" si="0"/>
        <v>390</v>
      </c>
      <c r="G5">
        <f t="shared" si="0"/>
        <v>780</v>
      </c>
      <c r="H5">
        <v>3.9</v>
      </c>
      <c r="I5">
        <v>12.5</v>
      </c>
      <c r="J5" s="14">
        <v>0.85</v>
      </c>
      <c r="N5" t="s">
        <v>5</v>
      </c>
      <c r="O5">
        <v>500</v>
      </c>
      <c r="S5" t="s">
        <v>16</v>
      </c>
      <c r="T5" s="1">
        <f>_xlfn.NORM.S.DIST(T3,FALSE)-T3*(1-_xlfn.NORM.S.DIST(T3,TRUE))</f>
        <v>0.10989383731984251</v>
      </c>
      <c r="U5" t="s">
        <v>25</v>
      </c>
    </row>
    <row r="6" spans="1:35" x14ac:dyDescent="0.25">
      <c r="B6">
        <v>0.95</v>
      </c>
      <c r="C6">
        <f t="shared" ref="C4:C9" si="1">$H6*C$3</f>
        <v>44</v>
      </c>
      <c r="D6">
        <f t="shared" si="0"/>
        <v>73.333333333333329</v>
      </c>
      <c r="E6">
        <f t="shared" si="0"/>
        <v>110.00000000000001</v>
      </c>
      <c r="F6">
        <f t="shared" si="0"/>
        <v>220.00000000000003</v>
      </c>
      <c r="G6">
        <f t="shared" si="0"/>
        <v>440.00000000000006</v>
      </c>
      <c r="H6">
        <v>2.2000000000000002</v>
      </c>
      <c r="I6">
        <v>5</v>
      </c>
      <c r="J6" s="14">
        <v>0.8</v>
      </c>
      <c r="N6" t="s">
        <v>6</v>
      </c>
      <c r="O6">
        <f>O5/O4</f>
        <v>25</v>
      </c>
    </row>
    <row r="7" spans="1:35" x14ac:dyDescent="0.25">
      <c r="B7">
        <v>0.9</v>
      </c>
      <c r="C7">
        <f t="shared" si="1"/>
        <v>38</v>
      </c>
      <c r="D7">
        <f t="shared" si="0"/>
        <v>63.333333333333321</v>
      </c>
      <c r="E7">
        <f t="shared" si="0"/>
        <v>95</v>
      </c>
      <c r="F7">
        <f t="shared" si="0"/>
        <v>190</v>
      </c>
      <c r="G7">
        <f t="shared" si="0"/>
        <v>380</v>
      </c>
      <c r="H7">
        <v>1.9</v>
      </c>
      <c r="I7">
        <v>3</v>
      </c>
      <c r="J7" s="14">
        <v>0.7</v>
      </c>
      <c r="N7" t="s">
        <v>7</v>
      </c>
      <c r="O7">
        <v>0.98</v>
      </c>
    </row>
    <row r="8" spans="1:35" x14ac:dyDescent="0.25">
      <c r="B8">
        <v>0.85</v>
      </c>
      <c r="C8">
        <f t="shared" si="1"/>
        <v>25.299999999999997</v>
      </c>
      <c r="D8">
        <f t="shared" si="0"/>
        <v>42.166666666666657</v>
      </c>
      <c r="E8">
        <f t="shared" si="0"/>
        <v>63.249999999999993</v>
      </c>
      <c r="F8">
        <f t="shared" si="0"/>
        <v>126.49999999999999</v>
      </c>
      <c r="G8">
        <f t="shared" si="0"/>
        <v>252.99999999999997</v>
      </c>
      <c r="H8">
        <v>1.2649999999999999</v>
      </c>
      <c r="I8">
        <v>2</v>
      </c>
      <c r="J8" s="14">
        <v>0.7</v>
      </c>
      <c r="O8" t="s">
        <v>19</v>
      </c>
    </row>
    <row r="9" spans="1:35" x14ac:dyDescent="0.25">
      <c r="B9">
        <v>0.8</v>
      </c>
      <c r="C9">
        <f>$H9*C$3</f>
        <v>18.700000000000003</v>
      </c>
      <c r="D9">
        <f t="shared" si="0"/>
        <v>31.166666666666664</v>
      </c>
      <c r="E9">
        <f t="shared" si="0"/>
        <v>46.75</v>
      </c>
      <c r="F9">
        <f t="shared" si="0"/>
        <v>93.5</v>
      </c>
      <c r="G9">
        <f t="shared" si="0"/>
        <v>187</v>
      </c>
      <c r="H9">
        <v>0.93500000000000005</v>
      </c>
      <c r="I9">
        <v>1.5</v>
      </c>
      <c r="J9" s="14">
        <v>0.7</v>
      </c>
      <c r="O9" s="26">
        <f>O6*(1-O7)</f>
        <v>0.50000000000000044</v>
      </c>
      <c r="P9" s="6">
        <v>0.99</v>
      </c>
      <c r="Q9" s="6">
        <v>0.98</v>
      </c>
      <c r="R9">
        <v>0.97</v>
      </c>
      <c r="S9">
        <v>0.96</v>
      </c>
      <c r="T9" s="6">
        <v>0.95</v>
      </c>
      <c r="U9">
        <v>0.94</v>
      </c>
      <c r="V9">
        <v>0.93</v>
      </c>
      <c r="W9">
        <v>0.92</v>
      </c>
      <c r="X9">
        <v>0.91</v>
      </c>
      <c r="Y9">
        <v>0.9</v>
      </c>
      <c r="Z9">
        <v>0.89</v>
      </c>
      <c r="AA9">
        <v>0.88</v>
      </c>
      <c r="AB9">
        <v>0.87</v>
      </c>
      <c r="AC9">
        <v>0.86</v>
      </c>
      <c r="AD9" s="6">
        <v>0.85</v>
      </c>
      <c r="AE9">
        <v>0.84</v>
      </c>
      <c r="AF9">
        <v>0.83</v>
      </c>
      <c r="AG9">
        <v>0.82</v>
      </c>
      <c r="AH9">
        <v>0.81</v>
      </c>
      <c r="AI9" s="6">
        <v>0.8</v>
      </c>
    </row>
    <row r="10" spans="1:35" x14ac:dyDescent="0.25">
      <c r="O10">
        <v>60</v>
      </c>
      <c r="P10" s="6">
        <f t="dataTable" ref="P10:AI148" dt2D="1" dtr="1" r1="O7" r2="O6"/>
        <v>0.60000000000000053</v>
      </c>
      <c r="Q10" s="6">
        <v>1.2000000000000011</v>
      </c>
      <c r="R10">
        <v>1.8000000000000016</v>
      </c>
      <c r="S10">
        <v>2.4000000000000021</v>
      </c>
      <c r="T10" s="6">
        <v>3.0000000000000027</v>
      </c>
      <c r="U10">
        <v>3.6000000000000032</v>
      </c>
      <c r="V10">
        <v>4.1999999999999975</v>
      </c>
      <c r="W10">
        <v>4.7999999999999972</v>
      </c>
      <c r="X10">
        <v>5.3999999999999986</v>
      </c>
      <c r="Y10" s="6">
        <v>5.9999999999999982</v>
      </c>
      <c r="Z10">
        <v>6.6</v>
      </c>
      <c r="AA10">
        <v>7.1999999999999993</v>
      </c>
      <c r="AB10">
        <v>7.8000000000000007</v>
      </c>
      <c r="AC10">
        <v>8.4</v>
      </c>
      <c r="AD10" s="6">
        <v>9.0000000000000018</v>
      </c>
      <c r="AE10">
        <v>9.6000000000000014</v>
      </c>
      <c r="AF10">
        <v>10.200000000000003</v>
      </c>
      <c r="AG10">
        <v>10.800000000000002</v>
      </c>
      <c r="AH10">
        <v>11.399999999999997</v>
      </c>
      <c r="AI10" s="6">
        <v>11.999999999999996</v>
      </c>
    </row>
    <row r="11" spans="1:35" x14ac:dyDescent="0.25">
      <c r="B11" s="23" t="s">
        <v>29</v>
      </c>
      <c r="O11">
        <v>59</v>
      </c>
      <c r="P11" s="6">
        <v>0.59000000000000052</v>
      </c>
      <c r="Q11" s="6">
        <v>1.180000000000001</v>
      </c>
      <c r="R11">
        <v>1.7700000000000016</v>
      </c>
      <c r="S11">
        <v>2.3600000000000021</v>
      </c>
      <c r="T11" s="6">
        <v>2.9500000000000028</v>
      </c>
      <c r="U11">
        <v>3.5400000000000031</v>
      </c>
      <c r="V11">
        <v>4.1299999999999972</v>
      </c>
      <c r="W11">
        <v>4.719999999999998</v>
      </c>
      <c r="X11">
        <v>5.3099999999999978</v>
      </c>
      <c r="Y11" s="6">
        <v>5.8999999999999986</v>
      </c>
      <c r="Z11">
        <v>6.4899999999999993</v>
      </c>
      <c r="AA11">
        <v>7.08</v>
      </c>
      <c r="AB11">
        <v>7.67</v>
      </c>
      <c r="AC11">
        <v>8.2600000000000016</v>
      </c>
      <c r="AD11" s="6">
        <v>8.8500000000000014</v>
      </c>
      <c r="AE11">
        <v>9.4400000000000013</v>
      </c>
      <c r="AF11">
        <v>10.030000000000003</v>
      </c>
      <c r="AG11">
        <v>10.620000000000003</v>
      </c>
      <c r="AH11">
        <v>11.209999999999997</v>
      </c>
      <c r="AI11" s="6">
        <v>11.799999999999997</v>
      </c>
    </row>
    <row r="12" spans="1:35" x14ac:dyDescent="0.25">
      <c r="B12" s="20" t="s">
        <v>0</v>
      </c>
      <c r="C12" s="20">
        <f>1/5</f>
        <v>0.2</v>
      </c>
      <c r="D12" s="21" t="s">
        <v>28</v>
      </c>
      <c r="E12" s="20">
        <f>1/2</f>
        <v>0.5</v>
      </c>
      <c r="F12" s="20">
        <v>1</v>
      </c>
      <c r="G12" s="20">
        <v>2</v>
      </c>
      <c r="O12">
        <v>58</v>
      </c>
      <c r="P12" s="6">
        <v>0.58000000000000052</v>
      </c>
      <c r="Q12" s="6">
        <v>1.160000000000001</v>
      </c>
      <c r="R12">
        <v>1.7400000000000015</v>
      </c>
      <c r="S12">
        <v>2.3200000000000021</v>
      </c>
      <c r="T12" s="6">
        <v>2.9000000000000026</v>
      </c>
      <c r="U12">
        <v>3.4800000000000031</v>
      </c>
      <c r="V12">
        <v>4.0599999999999969</v>
      </c>
      <c r="W12">
        <v>4.6399999999999979</v>
      </c>
      <c r="X12">
        <v>5.219999999999998</v>
      </c>
      <c r="Y12" s="6">
        <v>5.7999999999999989</v>
      </c>
      <c r="Z12">
        <v>6.379999999999999</v>
      </c>
      <c r="AA12">
        <v>6.96</v>
      </c>
      <c r="AB12">
        <v>7.54</v>
      </c>
      <c r="AC12">
        <v>8.120000000000001</v>
      </c>
      <c r="AD12" s="6">
        <v>8.7000000000000011</v>
      </c>
      <c r="AE12">
        <v>9.2800000000000011</v>
      </c>
      <c r="AF12">
        <v>9.860000000000003</v>
      </c>
      <c r="AG12">
        <v>10.440000000000003</v>
      </c>
      <c r="AH12">
        <v>11.019999999999996</v>
      </c>
      <c r="AI12" s="6">
        <v>11.599999999999998</v>
      </c>
    </row>
    <row r="13" spans="1:35" x14ac:dyDescent="0.25">
      <c r="B13" s="18" t="s">
        <v>27</v>
      </c>
      <c r="C13" s="18">
        <f>100*C12</f>
        <v>20</v>
      </c>
      <c r="D13" s="22">
        <f>1/3</f>
        <v>0.33333333333333331</v>
      </c>
      <c r="E13" s="18">
        <f>100*E12</f>
        <v>50</v>
      </c>
      <c r="F13" s="18">
        <f>100*F12</f>
        <v>100</v>
      </c>
      <c r="G13" s="18">
        <f>100*G12</f>
        <v>200</v>
      </c>
      <c r="O13">
        <v>57</v>
      </c>
      <c r="P13" s="6">
        <v>0.57000000000000051</v>
      </c>
      <c r="Q13" s="6">
        <v>1.140000000000001</v>
      </c>
      <c r="R13">
        <v>1.7100000000000015</v>
      </c>
      <c r="S13">
        <v>2.280000000000002</v>
      </c>
      <c r="T13" s="6">
        <v>2.8500000000000023</v>
      </c>
      <c r="U13">
        <v>3.420000000000003</v>
      </c>
      <c r="V13">
        <v>3.9899999999999971</v>
      </c>
      <c r="W13">
        <v>4.5599999999999978</v>
      </c>
      <c r="X13">
        <v>5.1299999999999981</v>
      </c>
      <c r="Y13" s="6">
        <v>5.6999999999999984</v>
      </c>
      <c r="Z13">
        <v>6.27</v>
      </c>
      <c r="AA13">
        <v>6.84</v>
      </c>
      <c r="AB13">
        <v>7.41</v>
      </c>
      <c r="AC13">
        <v>7.98</v>
      </c>
      <c r="AD13" s="6">
        <v>8.5500000000000007</v>
      </c>
      <c r="AE13">
        <v>9.120000000000001</v>
      </c>
      <c r="AF13">
        <v>9.6900000000000031</v>
      </c>
      <c r="AG13">
        <v>10.260000000000003</v>
      </c>
      <c r="AH13">
        <v>10.829999999999997</v>
      </c>
      <c r="AI13" s="6">
        <v>11.399999999999997</v>
      </c>
    </row>
    <row r="14" spans="1:35" x14ac:dyDescent="0.25">
      <c r="B14" s="19">
        <v>0.99</v>
      </c>
      <c r="C14" s="17">
        <f>INT(C4)</f>
        <v>94</v>
      </c>
      <c r="D14" s="17">
        <f>INT(D4)</f>
        <v>156</v>
      </c>
      <c r="E14" s="17">
        <f>INT(E4)</f>
        <v>235</v>
      </c>
      <c r="F14" s="17">
        <f>INT(F4)</f>
        <v>470</v>
      </c>
      <c r="G14" s="17">
        <f>INT(G4)</f>
        <v>940</v>
      </c>
      <c r="O14">
        <v>56</v>
      </c>
      <c r="P14" s="6">
        <v>0.5600000000000005</v>
      </c>
      <c r="Q14" s="6">
        <v>1.120000000000001</v>
      </c>
      <c r="R14">
        <v>1.6800000000000015</v>
      </c>
      <c r="S14">
        <v>2.240000000000002</v>
      </c>
      <c r="T14" s="6">
        <v>2.8000000000000025</v>
      </c>
      <c r="U14">
        <v>3.360000000000003</v>
      </c>
      <c r="V14">
        <v>3.9199999999999973</v>
      </c>
      <c r="W14">
        <v>4.4799999999999978</v>
      </c>
      <c r="X14">
        <v>5.0399999999999983</v>
      </c>
      <c r="Y14" s="6">
        <v>5.5999999999999988</v>
      </c>
      <c r="Z14">
        <v>6.1599999999999993</v>
      </c>
      <c r="AA14">
        <v>6.72</v>
      </c>
      <c r="AB14">
        <v>7.28</v>
      </c>
      <c r="AC14">
        <v>7.8400000000000007</v>
      </c>
      <c r="AD14" s="6">
        <v>8.4000000000000021</v>
      </c>
      <c r="AE14">
        <v>8.9600000000000009</v>
      </c>
      <c r="AF14">
        <v>9.5200000000000031</v>
      </c>
      <c r="AG14">
        <v>10.080000000000002</v>
      </c>
      <c r="AH14">
        <v>10.639999999999997</v>
      </c>
      <c r="AI14" s="6">
        <v>11.199999999999998</v>
      </c>
    </row>
    <row r="15" spans="1:35" x14ac:dyDescent="0.25">
      <c r="B15" s="19">
        <v>0.98</v>
      </c>
      <c r="C15" s="17">
        <f>INT(C5)</f>
        <v>78</v>
      </c>
      <c r="D15" s="17">
        <f>INT(D5)</f>
        <v>130</v>
      </c>
      <c r="E15" s="17">
        <f>INT(E5)</f>
        <v>195</v>
      </c>
      <c r="F15" s="17">
        <f>INT(F5)</f>
        <v>390</v>
      </c>
      <c r="G15" s="17">
        <f>INT(G5)</f>
        <v>780</v>
      </c>
      <c r="O15">
        <v>55</v>
      </c>
      <c r="P15" s="6">
        <v>0.55000000000000049</v>
      </c>
      <c r="Q15" s="6">
        <v>1.100000000000001</v>
      </c>
      <c r="R15">
        <v>1.6500000000000015</v>
      </c>
      <c r="S15">
        <v>2.200000000000002</v>
      </c>
      <c r="T15" s="6">
        <v>2.7500000000000027</v>
      </c>
      <c r="U15">
        <v>3.3000000000000029</v>
      </c>
      <c r="V15">
        <v>3.8499999999999974</v>
      </c>
      <c r="W15">
        <v>4.3999999999999977</v>
      </c>
      <c r="X15">
        <v>4.9499999999999984</v>
      </c>
      <c r="Y15" s="6">
        <v>5.4999999999999991</v>
      </c>
      <c r="Z15">
        <v>6.0499999999999989</v>
      </c>
      <c r="AA15">
        <v>6.6</v>
      </c>
      <c r="AB15">
        <v>7.15</v>
      </c>
      <c r="AC15">
        <v>7.7000000000000011</v>
      </c>
      <c r="AD15" s="6">
        <v>8.2500000000000018</v>
      </c>
      <c r="AE15">
        <v>8.8000000000000025</v>
      </c>
      <c r="AF15">
        <v>9.3500000000000014</v>
      </c>
      <c r="AG15">
        <v>9.9000000000000021</v>
      </c>
      <c r="AH15">
        <v>10.449999999999998</v>
      </c>
      <c r="AI15" s="6">
        <v>10.999999999999998</v>
      </c>
    </row>
    <row r="16" spans="1:35" x14ac:dyDescent="0.25">
      <c r="B16" s="19">
        <v>0.95</v>
      </c>
      <c r="C16" s="17">
        <f>INT(C6)</f>
        <v>44</v>
      </c>
      <c r="D16" s="17">
        <f>INT(D6)</f>
        <v>73</v>
      </c>
      <c r="E16" s="17">
        <f>INT(E6)</f>
        <v>110</v>
      </c>
      <c r="F16" s="17">
        <f>INT(F6)</f>
        <v>220</v>
      </c>
      <c r="G16" s="17">
        <f>INT(G6)</f>
        <v>440</v>
      </c>
      <c r="O16">
        <v>54</v>
      </c>
      <c r="P16" s="6">
        <v>0.54000000000000048</v>
      </c>
      <c r="Q16" s="6">
        <v>1.080000000000001</v>
      </c>
      <c r="R16">
        <v>1.6200000000000014</v>
      </c>
      <c r="S16">
        <v>2.1600000000000019</v>
      </c>
      <c r="T16" s="6">
        <v>2.7000000000000024</v>
      </c>
      <c r="U16">
        <v>3.2400000000000029</v>
      </c>
      <c r="V16">
        <v>3.7799999999999976</v>
      </c>
      <c r="W16">
        <v>4.3199999999999976</v>
      </c>
      <c r="X16">
        <v>4.8599999999999985</v>
      </c>
      <c r="Y16" s="6">
        <v>5.3999999999999986</v>
      </c>
      <c r="Z16">
        <v>5.9399999999999995</v>
      </c>
      <c r="AA16">
        <v>6.4799999999999995</v>
      </c>
      <c r="AB16">
        <v>7.0200000000000005</v>
      </c>
      <c r="AC16">
        <v>7.5600000000000005</v>
      </c>
      <c r="AD16" s="6">
        <v>8.1000000000000014</v>
      </c>
      <c r="AE16">
        <v>8.6400000000000023</v>
      </c>
      <c r="AF16">
        <v>9.1800000000000015</v>
      </c>
      <c r="AG16">
        <v>9.7200000000000024</v>
      </c>
      <c r="AH16">
        <v>10.259999999999998</v>
      </c>
      <c r="AI16" s="6">
        <v>10.799999999999997</v>
      </c>
    </row>
    <row r="17" spans="1:35" x14ac:dyDescent="0.25">
      <c r="B17" s="19">
        <v>0.9</v>
      </c>
      <c r="C17" s="17">
        <f>INT(C7)</f>
        <v>38</v>
      </c>
      <c r="D17" s="17">
        <f>INT(D7)</f>
        <v>63</v>
      </c>
      <c r="E17" s="17">
        <f>INT(E7)</f>
        <v>95</v>
      </c>
      <c r="F17" s="17">
        <f>INT(F7)</f>
        <v>190</v>
      </c>
      <c r="G17" s="17">
        <f>INT(G7)</f>
        <v>380</v>
      </c>
      <c r="O17">
        <v>53</v>
      </c>
      <c r="P17" s="6">
        <v>0.53000000000000047</v>
      </c>
      <c r="Q17" s="6">
        <v>1.0600000000000009</v>
      </c>
      <c r="R17">
        <v>1.5900000000000014</v>
      </c>
      <c r="S17">
        <v>2.1200000000000019</v>
      </c>
      <c r="T17" s="6">
        <v>2.6500000000000021</v>
      </c>
      <c r="U17">
        <v>3.1800000000000028</v>
      </c>
      <c r="V17">
        <v>3.7099999999999973</v>
      </c>
      <c r="W17">
        <v>4.2399999999999975</v>
      </c>
      <c r="X17">
        <v>4.7699999999999987</v>
      </c>
      <c r="Y17" s="6">
        <v>5.2999999999999989</v>
      </c>
      <c r="Z17">
        <v>5.8299999999999992</v>
      </c>
      <c r="AA17">
        <v>6.3599999999999994</v>
      </c>
      <c r="AB17">
        <v>6.8900000000000006</v>
      </c>
      <c r="AC17">
        <v>7.4200000000000008</v>
      </c>
      <c r="AD17" s="6">
        <v>7.9500000000000011</v>
      </c>
      <c r="AE17">
        <v>8.4800000000000022</v>
      </c>
      <c r="AF17">
        <v>9.0100000000000016</v>
      </c>
      <c r="AG17">
        <v>9.5400000000000027</v>
      </c>
      <c r="AH17">
        <v>10.069999999999997</v>
      </c>
      <c r="AI17" s="6">
        <v>10.599999999999998</v>
      </c>
    </row>
    <row r="18" spans="1:35" x14ac:dyDescent="0.25">
      <c r="B18" s="19">
        <v>0.85</v>
      </c>
      <c r="C18" s="17">
        <f>INT(C8)</f>
        <v>25</v>
      </c>
      <c r="D18" s="17">
        <f>INT(D8)</f>
        <v>42</v>
      </c>
      <c r="E18" s="17">
        <f>INT(E8)</f>
        <v>63</v>
      </c>
      <c r="F18" s="17">
        <f>INT(F8)</f>
        <v>126</v>
      </c>
      <c r="G18" s="17">
        <f>INT(G8)</f>
        <v>253</v>
      </c>
      <c r="M18" t="s">
        <v>8</v>
      </c>
      <c r="O18">
        <v>52</v>
      </c>
      <c r="P18" s="6">
        <v>0.52000000000000046</v>
      </c>
      <c r="Q18" s="6">
        <v>1.0400000000000009</v>
      </c>
      <c r="R18">
        <v>1.5600000000000014</v>
      </c>
      <c r="S18">
        <v>2.0800000000000018</v>
      </c>
      <c r="T18" s="6">
        <v>2.6000000000000023</v>
      </c>
      <c r="U18">
        <v>3.1200000000000028</v>
      </c>
      <c r="V18">
        <v>3.6399999999999975</v>
      </c>
      <c r="W18">
        <v>4.1599999999999984</v>
      </c>
      <c r="X18">
        <v>4.6799999999999979</v>
      </c>
      <c r="Y18" s="6">
        <v>5.1999999999999993</v>
      </c>
      <c r="Z18">
        <v>5.7199999999999989</v>
      </c>
      <c r="AA18">
        <v>6.24</v>
      </c>
      <c r="AB18">
        <v>6.76</v>
      </c>
      <c r="AC18">
        <v>7.2800000000000011</v>
      </c>
      <c r="AD18" s="6">
        <v>7.8000000000000007</v>
      </c>
      <c r="AE18">
        <v>8.3200000000000021</v>
      </c>
      <c r="AF18">
        <v>8.8400000000000016</v>
      </c>
      <c r="AG18">
        <v>9.360000000000003</v>
      </c>
      <c r="AH18">
        <v>9.8799999999999972</v>
      </c>
      <c r="AI18" s="6">
        <v>10.399999999999999</v>
      </c>
    </row>
    <row r="19" spans="1:35" x14ac:dyDescent="0.25">
      <c r="B19" s="19">
        <v>0.8</v>
      </c>
      <c r="C19" s="17">
        <f>INT(C9)</f>
        <v>18</v>
      </c>
      <c r="D19" s="17">
        <f>INT(D9)</f>
        <v>31</v>
      </c>
      <c r="E19" s="17">
        <f>INT(E9)</f>
        <v>46</v>
      </c>
      <c r="F19" s="17">
        <f>INT(F9)</f>
        <v>93</v>
      </c>
      <c r="G19" s="17">
        <f>INT(G9)</f>
        <v>187</v>
      </c>
      <c r="O19">
        <v>51</v>
      </c>
      <c r="P19" s="6">
        <v>0.51000000000000045</v>
      </c>
      <c r="Q19" s="6">
        <v>1.0200000000000009</v>
      </c>
      <c r="R19">
        <v>1.5300000000000014</v>
      </c>
      <c r="S19">
        <v>2.0400000000000018</v>
      </c>
      <c r="T19" s="6">
        <v>2.5500000000000025</v>
      </c>
      <c r="U19">
        <v>3.0600000000000027</v>
      </c>
      <c r="V19">
        <v>3.5699999999999976</v>
      </c>
      <c r="W19">
        <v>4.0799999999999983</v>
      </c>
      <c r="X19">
        <v>4.5899999999999981</v>
      </c>
      <c r="Y19" s="6">
        <v>5.0999999999999988</v>
      </c>
      <c r="Z19">
        <v>5.6099999999999994</v>
      </c>
      <c r="AA19">
        <v>6.12</v>
      </c>
      <c r="AB19">
        <v>6.63</v>
      </c>
      <c r="AC19">
        <v>7.1400000000000006</v>
      </c>
      <c r="AD19" s="6">
        <v>7.6500000000000012</v>
      </c>
      <c r="AE19">
        <v>8.1600000000000019</v>
      </c>
      <c r="AF19">
        <v>8.6700000000000017</v>
      </c>
      <c r="AG19">
        <v>9.1800000000000033</v>
      </c>
      <c r="AH19">
        <v>9.6899999999999977</v>
      </c>
      <c r="AI19" s="6">
        <v>10.199999999999998</v>
      </c>
    </row>
    <row r="20" spans="1:35" x14ac:dyDescent="0.25">
      <c r="O20">
        <v>50</v>
      </c>
      <c r="P20" s="6">
        <v>0.50000000000000044</v>
      </c>
      <c r="Q20" s="6">
        <v>1.0000000000000009</v>
      </c>
      <c r="R20">
        <v>1.5000000000000013</v>
      </c>
      <c r="S20">
        <v>2.0000000000000018</v>
      </c>
      <c r="T20" s="6">
        <v>2.5000000000000022</v>
      </c>
      <c r="U20">
        <v>3.0000000000000027</v>
      </c>
      <c r="V20">
        <v>3.4999999999999973</v>
      </c>
      <c r="W20">
        <v>3.9999999999999982</v>
      </c>
      <c r="X20">
        <v>4.4999999999999982</v>
      </c>
      <c r="Y20" s="6">
        <v>4.9999999999999991</v>
      </c>
      <c r="Z20">
        <v>5.4999999999999991</v>
      </c>
      <c r="AA20">
        <v>6</v>
      </c>
      <c r="AB20">
        <v>6.5</v>
      </c>
      <c r="AC20">
        <v>7.0000000000000009</v>
      </c>
      <c r="AD20" s="6">
        <v>7.5000000000000009</v>
      </c>
      <c r="AE20">
        <v>8.0000000000000018</v>
      </c>
      <c r="AF20">
        <v>8.5000000000000018</v>
      </c>
      <c r="AG20">
        <v>9.0000000000000018</v>
      </c>
      <c r="AH20">
        <v>9.4999999999999964</v>
      </c>
      <c r="AI20" s="6">
        <v>9.9999999999999982</v>
      </c>
    </row>
    <row r="21" spans="1:35" x14ac:dyDescent="0.25">
      <c r="I21" t="s">
        <v>14</v>
      </c>
      <c r="J21" t="s">
        <v>13</v>
      </c>
      <c r="O21">
        <v>49</v>
      </c>
      <c r="P21" s="6">
        <v>0.49000000000000044</v>
      </c>
      <c r="Q21" s="6">
        <v>0.98000000000000087</v>
      </c>
      <c r="R21">
        <v>1.4700000000000013</v>
      </c>
      <c r="S21">
        <v>1.9600000000000017</v>
      </c>
      <c r="T21" s="6">
        <v>2.450000000000002</v>
      </c>
      <c r="U21">
        <v>2.9400000000000026</v>
      </c>
      <c r="V21">
        <v>3.4299999999999975</v>
      </c>
      <c r="W21">
        <v>3.9199999999999982</v>
      </c>
      <c r="X21">
        <v>4.4099999999999984</v>
      </c>
      <c r="Y21" s="6">
        <v>4.8999999999999986</v>
      </c>
      <c r="Z21">
        <v>5.39</v>
      </c>
      <c r="AA21">
        <v>5.88</v>
      </c>
      <c r="AB21">
        <v>6.37</v>
      </c>
      <c r="AC21">
        <v>6.86</v>
      </c>
      <c r="AD21" s="6">
        <v>7.3500000000000014</v>
      </c>
      <c r="AE21">
        <v>7.8400000000000016</v>
      </c>
      <c r="AF21">
        <v>8.3300000000000018</v>
      </c>
      <c r="AG21">
        <v>8.8200000000000021</v>
      </c>
      <c r="AH21">
        <v>9.3099999999999969</v>
      </c>
      <c r="AI21" s="6">
        <v>9.7999999999999972</v>
      </c>
    </row>
    <row r="22" spans="1:35" x14ac:dyDescent="0.25">
      <c r="B22" t="s">
        <v>10</v>
      </c>
      <c r="I22" t="s">
        <v>15</v>
      </c>
      <c r="J22" t="s">
        <v>12</v>
      </c>
      <c r="O22">
        <v>48</v>
      </c>
      <c r="P22" s="6">
        <v>0.48000000000000043</v>
      </c>
      <c r="Q22" s="6">
        <v>0.96000000000000085</v>
      </c>
      <c r="R22">
        <v>1.4400000000000013</v>
      </c>
      <c r="S22">
        <v>1.9200000000000017</v>
      </c>
      <c r="T22" s="6">
        <v>2.4000000000000021</v>
      </c>
      <c r="U22">
        <v>2.8800000000000026</v>
      </c>
      <c r="V22">
        <v>3.3599999999999977</v>
      </c>
      <c r="W22">
        <v>3.8399999999999981</v>
      </c>
      <c r="X22">
        <v>4.3199999999999985</v>
      </c>
      <c r="Y22" s="6">
        <v>4.7999999999999989</v>
      </c>
      <c r="Z22">
        <v>5.2799999999999994</v>
      </c>
      <c r="AA22">
        <v>5.76</v>
      </c>
      <c r="AB22">
        <v>6.24</v>
      </c>
      <c r="AC22">
        <v>6.7200000000000006</v>
      </c>
      <c r="AD22" s="6">
        <v>7.2000000000000011</v>
      </c>
      <c r="AE22">
        <v>7.6800000000000015</v>
      </c>
      <c r="AF22">
        <v>8.1600000000000019</v>
      </c>
      <c r="AG22">
        <v>8.6400000000000023</v>
      </c>
      <c r="AH22">
        <v>9.1199999999999974</v>
      </c>
      <c r="AI22" s="6">
        <v>9.5999999999999979</v>
      </c>
    </row>
    <row r="23" spans="1:35" x14ac:dyDescent="0.25">
      <c r="B23" t="s">
        <v>0</v>
      </c>
      <c r="C23">
        <f>1/5</f>
        <v>0.2</v>
      </c>
      <c r="D23">
        <f>1/3</f>
        <v>0.33333333333333331</v>
      </c>
      <c r="E23">
        <f>1/2</f>
        <v>0.5</v>
      </c>
      <c r="F23">
        <v>1</v>
      </c>
      <c r="G23">
        <v>2</v>
      </c>
      <c r="I23" t="s">
        <v>16</v>
      </c>
      <c r="J23" t="s">
        <v>17</v>
      </c>
      <c r="O23">
        <v>47</v>
      </c>
      <c r="P23" s="6">
        <v>0.47000000000000042</v>
      </c>
      <c r="Q23" s="6">
        <v>0.94000000000000083</v>
      </c>
      <c r="R23">
        <v>1.4100000000000013</v>
      </c>
      <c r="S23">
        <v>1.8800000000000017</v>
      </c>
      <c r="T23" s="6">
        <v>2.3500000000000023</v>
      </c>
      <c r="U23">
        <v>2.8200000000000025</v>
      </c>
      <c r="V23">
        <v>3.2899999999999978</v>
      </c>
      <c r="W23">
        <v>3.759999999999998</v>
      </c>
      <c r="X23">
        <v>4.2299999999999986</v>
      </c>
      <c r="Y23" s="6">
        <v>4.6999999999999993</v>
      </c>
      <c r="Z23">
        <v>5.169999999999999</v>
      </c>
      <c r="AA23">
        <v>5.64</v>
      </c>
      <c r="AB23">
        <v>6.11</v>
      </c>
      <c r="AC23">
        <v>6.580000000000001</v>
      </c>
      <c r="AD23" s="6">
        <v>7.0500000000000007</v>
      </c>
      <c r="AE23">
        <v>7.5200000000000014</v>
      </c>
      <c r="AF23">
        <v>7.990000000000002</v>
      </c>
      <c r="AG23">
        <v>8.4600000000000026</v>
      </c>
      <c r="AH23">
        <v>8.9299999999999979</v>
      </c>
      <c r="AI23" s="6">
        <v>9.3999999999999986</v>
      </c>
    </row>
    <row r="24" spans="1:35" x14ac:dyDescent="0.25">
      <c r="B24" t="s">
        <v>1</v>
      </c>
      <c r="C24">
        <f>100*C23</f>
        <v>20</v>
      </c>
      <c r="D24">
        <f>100*D23</f>
        <v>33.333333333333329</v>
      </c>
      <c r="E24">
        <f>100*E23</f>
        <v>50</v>
      </c>
      <c r="F24">
        <f>100*F23</f>
        <v>100</v>
      </c>
      <c r="G24">
        <f>100*G23</f>
        <v>200</v>
      </c>
      <c r="H24" t="s">
        <v>3</v>
      </c>
      <c r="I24" s="2" t="s">
        <v>11</v>
      </c>
      <c r="J24" s="3">
        <v>1.036358139247213</v>
      </c>
      <c r="K24" s="11" t="s">
        <v>22</v>
      </c>
      <c r="L24" s="11" t="s">
        <v>2</v>
      </c>
      <c r="M24" t="s">
        <v>18</v>
      </c>
      <c r="N24" t="s">
        <v>23</v>
      </c>
      <c r="O24">
        <v>46</v>
      </c>
      <c r="P24" s="6">
        <v>0.46000000000000041</v>
      </c>
      <c r="Q24" s="6">
        <v>0.92000000000000082</v>
      </c>
      <c r="R24">
        <v>1.3800000000000012</v>
      </c>
      <c r="S24">
        <v>1.8400000000000016</v>
      </c>
      <c r="T24" s="6">
        <v>2.300000000000002</v>
      </c>
      <c r="U24">
        <v>2.7600000000000025</v>
      </c>
      <c r="V24">
        <v>3.219999999999998</v>
      </c>
      <c r="W24">
        <v>3.6799999999999979</v>
      </c>
      <c r="X24">
        <v>4.1399999999999988</v>
      </c>
      <c r="Y24" s="6">
        <v>4.5999999999999988</v>
      </c>
      <c r="Z24">
        <v>5.0599999999999996</v>
      </c>
      <c r="AA24">
        <v>5.52</v>
      </c>
      <c r="AB24">
        <v>5.98</v>
      </c>
      <c r="AC24">
        <v>6.44</v>
      </c>
      <c r="AD24" s="6">
        <v>6.9000000000000012</v>
      </c>
      <c r="AE24">
        <v>7.3600000000000012</v>
      </c>
      <c r="AF24">
        <v>7.8200000000000021</v>
      </c>
      <c r="AG24">
        <v>8.2800000000000029</v>
      </c>
      <c r="AH24">
        <v>8.7399999999999984</v>
      </c>
      <c r="AI24" s="6">
        <v>9.1999999999999975</v>
      </c>
    </row>
    <row r="25" spans="1:35" x14ac:dyDescent="0.25">
      <c r="A25" t="s">
        <v>30</v>
      </c>
      <c r="B25">
        <v>0.99</v>
      </c>
      <c r="C25" s="1">
        <f>(C14/C$24)*(1-$B25)</f>
        <v>4.7000000000000042E-2</v>
      </c>
      <c r="D25" s="1">
        <f>(D14/D$24)*(1-$B25)</f>
        <v>4.680000000000005E-2</v>
      </c>
      <c r="E25" s="1">
        <f>(E14/E$24)*(1-$B25)</f>
        <v>4.7000000000000042E-2</v>
      </c>
      <c r="F25" s="1">
        <f>(F14/F$24)*(1-$B25)</f>
        <v>4.7000000000000042E-2</v>
      </c>
      <c r="G25" s="1">
        <f>(G14/G$24)*(1-$B25)</f>
        <v>4.7000000000000042E-2</v>
      </c>
      <c r="H25">
        <v>4.7</v>
      </c>
      <c r="I25" s="1">
        <f t="shared" ref="I25:I29" si="2">_xlfn.NORM.S.DIST(k,FALSE)-k*(1-_xlfn.NORM.S.DIST(k,TRUE))</f>
        <v>7.7705055026760006E-2</v>
      </c>
      <c r="J25" s="1">
        <f>(_xlfn.NORM.S.DIST(k,FALSE)-k*(1-_xlfn.NORM.S.DIST(k,TRUE)))-(_xlfn.NORM.S.DIST(k+H25,FALSE)-(k+H25)*(1-_xlfn.NORM.S.DIST(k+H25,TRUE)))</f>
        <v>7.7705054228425996E-2</v>
      </c>
      <c r="K25" s="1">
        <v>1.2825747877306</v>
      </c>
      <c r="L25" s="4">
        <f>_xlfn.NORM.S.DIST(K25,TRUE)</f>
        <v>0.90017945606835181</v>
      </c>
      <c r="M25">
        <v>1.2825747877306</v>
      </c>
      <c r="N25" s="4">
        <f t="shared" ref="N25:N30" si="3">_xlfn.NORM.S.DIST(M25,TRUE)</f>
        <v>0.90017945606835181</v>
      </c>
      <c r="O25">
        <v>45</v>
      </c>
      <c r="P25" s="6">
        <v>0.4500000000000004</v>
      </c>
      <c r="Q25" s="6">
        <v>0.9000000000000008</v>
      </c>
      <c r="R25">
        <v>1.3500000000000012</v>
      </c>
      <c r="S25">
        <v>1.8000000000000016</v>
      </c>
      <c r="T25" s="6">
        <v>2.2500000000000018</v>
      </c>
      <c r="U25">
        <v>2.7000000000000024</v>
      </c>
      <c r="V25">
        <v>3.1499999999999977</v>
      </c>
      <c r="W25">
        <v>3.5999999999999983</v>
      </c>
      <c r="X25">
        <v>4.0499999999999989</v>
      </c>
      <c r="Y25" s="6">
        <v>4.4999999999999991</v>
      </c>
      <c r="Z25">
        <v>4.9499999999999993</v>
      </c>
      <c r="AA25">
        <v>5.3999999999999995</v>
      </c>
      <c r="AB25">
        <v>5.8500000000000005</v>
      </c>
      <c r="AC25">
        <v>6.3000000000000007</v>
      </c>
      <c r="AD25" s="6">
        <v>6.7500000000000009</v>
      </c>
      <c r="AE25">
        <v>7.2000000000000011</v>
      </c>
      <c r="AF25">
        <v>7.6500000000000021</v>
      </c>
      <c r="AG25">
        <v>8.1000000000000014</v>
      </c>
      <c r="AH25">
        <v>8.5499999999999972</v>
      </c>
      <c r="AI25" s="6">
        <v>8.9999999999999982</v>
      </c>
    </row>
    <row r="26" spans="1:35" x14ac:dyDescent="0.25">
      <c r="B26">
        <v>0.98</v>
      </c>
      <c r="C26" s="1">
        <f>(C15/C$24)*(1-$B26)</f>
        <v>7.8000000000000069E-2</v>
      </c>
      <c r="D26" s="1">
        <f>(D15/D$24)*(1-$B26)</f>
        <v>7.8000000000000083E-2</v>
      </c>
      <c r="E26" s="1">
        <f>(E15/E$24)*(1-$B26)</f>
        <v>7.8000000000000069E-2</v>
      </c>
      <c r="F26" s="1">
        <f>(F15/F$24)*(1-$B26)</f>
        <v>7.8000000000000069E-2</v>
      </c>
      <c r="G26" s="1">
        <f>(G15/G$24)*(1-$B26)</f>
        <v>7.8000000000000069E-2</v>
      </c>
      <c r="H26">
        <v>3.9</v>
      </c>
      <c r="I26" s="1">
        <f t="shared" si="2"/>
        <v>7.7705055026760006E-2</v>
      </c>
      <c r="J26" s="1">
        <f>(_xlfn.NORM.S.DIST(k,FALSE)-k*(1-_xlfn.NORM.S.DIST(k,TRUE)))-(_xlfn.NORM.S.DIST(k+H26,FALSE)-(k+H26)*(1-_xlfn.NORM.S.DIST(k+H26,TRUE)))</f>
        <v>7.7704979966008073E-2</v>
      </c>
      <c r="K26" s="1">
        <v>1.036358139247213</v>
      </c>
      <c r="L26" s="4">
        <f>_xlfn.NORM.S.DIST(K26,TRUE)</f>
        <v>0.8499824540604759</v>
      </c>
      <c r="M26">
        <v>1.0363581392472101</v>
      </c>
      <c r="N26" s="4">
        <f t="shared" si="3"/>
        <v>0.84998245406047512</v>
      </c>
      <c r="O26">
        <v>44</v>
      </c>
      <c r="P26" s="6">
        <v>0.44000000000000039</v>
      </c>
      <c r="Q26" s="6">
        <v>0.88000000000000078</v>
      </c>
      <c r="R26">
        <v>1.3200000000000012</v>
      </c>
      <c r="S26">
        <v>1.7600000000000016</v>
      </c>
      <c r="T26" s="6">
        <v>2.200000000000002</v>
      </c>
      <c r="U26">
        <v>2.6400000000000023</v>
      </c>
      <c r="V26">
        <v>3.0799999999999979</v>
      </c>
      <c r="W26">
        <v>3.5199999999999982</v>
      </c>
      <c r="X26">
        <v>3.9599999999999986</v>
      </c>
      <c r="Y26" s="6">
        <v>4.3999999999999986</v>
      </c>
      <c r="Z26">
        <v>4.84</v>
      </c>
      <c r="AA26">
        <v>5.2799999999999994</v>
      </c>
      <c r="AB26">
        <v>5.7200000000000006</v>
      </c>
      <c r="AC26">
        <v>6.16</v>
      </c>
      <c r="AD26" s="6">
        <v>6.6000000000000014</v>
      </c>
      <c r="AE26">
        <v>7.0400000000000009</v>
      </c>
      <c r="AF26">
        <v>7.4800000000000022</v>
      </c>
      <c r="AG26">
        <v>7.9200000000000017</v>
      </c>
      <c r="AH26">
        <v>8.3599999999999977</v>
      </c>
      <c r="AI26" s="6">
        <v>8.7999999999999972</v>
      </c>
    </row>
    <row r="27" spans="1:35" x14ac:dyDescent="0.25">
      <c r="B27">
        <v>0.95</v>
      </c>
      <c r="C27" s="1">
        <f>(C16/C$24)*(1-$B27)</f>
        <v>0.11000000000000011</v>
      </c>
      <c r="D27" s="1">
        <f>(D16/D$24)*(1-$B27)</f>
        <v>0.10950000000000011</v>
      </c>
      <c r="E27" s="1">
        <f>(E16/E$24)*(1-$B27)</f>
        <v>0.11000000000000011</v>
      </c>
      <c r="F27" s="1">
        <f>(F16/F$24)*(1-$B27)</f>
        <v>0.11000000000000011</v>
      </c>
      <c r="G27" s="1">
        <f>(G16/G$24)*(1-$B27)</f>
        <v>0.11000000000000011</v>
      </c>
      <c r="H27">
        <v>2.2000000000000002</v>
      </c>
      <c r="I27" s="1">
        <f t="shared" si="2"/>
        <v>7.7705055026760006E-2</v>
      </c>
      <c r="J27" s="1">
        <f>(_xlfn.NORM.S.DIST(k,FALSE)-k*(1-_xlfn.NORM.S.DIST(k,TRUE)))-(_xlfn.NORM.S.DIST(k+H27,FALSE)-(k+H27)*(1-_xlfn.NORM.S.DIST(k+H27,TRUE)))</f>
        <v>7.7543275040198645E-2</v>
      </c>
      <c r="K27" s="1">
        <v>0.8490790067501971</v>
      </c>
      <c r="L27" s="4">
        <f>_xlfn.NORM.S.DIST(K27,TRUE)</f>
        <v>0.80208133447093721</v>
      </c>
      <c r="M27">
        <v>0.84907900675019699</v>
      </c>
      <c r="N27" s="4">
        <f t="shared" si="3"/>
        <v>0.8020813344709371</v>
      </c>
      <c r="O27">
        <v>43</v>
      </c>
      <c r="P27" s="6">
        <v>0.43000000000000038</v>
      </c>
      <c r="Q27" s="6">
        <v>0.86000000000000076</v>
      </c>
      <c r="R27">
        <v>1.2900000000000011</v>
      </c>
      <c r="S27">
        <v>1.7200000000000015</v>
      </c>
      <c r="T27" s="6">
        <v>2.1500000000000021</v>
      </c>
      <c r="U27">
        <v>2.5800000000000023</v>
      </c>
      <c r="V27">
        <v>3.009999999999998</v>
      </c>
      <c r="W27">
        <v>3.4399999999999982</v>
      </c>
      <c r="X27">
        <v>3.8699999999999988</v>
      </c>
      <c r="Y27" s="6">
        <v>4.2999999999999989</v>
      </c>
      <c r="Z27">
        <v>4.7299999999999995</v>
      </c>
      <c r="AA27">
        <v>5.16</v>
      </c>
      <c r="AB27">
        <v>5.59</v>
      </c>
      <c r="AC27">
        <v>6.0200000000000005</v>
      </c>
      <c r="AD27" s="6">
        <v>6.4500000000000011</v>
      </c>
      <c r="AE27">
        <v>6.8800000000000017</v>
      </c>
      <c r="AF27">
        <v>7.3100000000000014</v>
      </c>
      <c r="AG27">
        <v>7.740000000000002</v>
      </c>
      <c r="AH27">
        <v>8.1699999999999982</v>
      </c>
      <c r="AI27" s="6">
        <v>8.5999999999999979</v>
      </c>
    </row>
    <row r="28" spans="1:35" x14ac:dyDescent="0.25">
      <c r="B28">
        <v>0.9</v>
      </c>
      <c r="C28" s="1">
        <f>(C17/C$24)*(1-$B28)</f>
        <v>0.18999999999999995</v>
      </c>
      <c r="D28" s="1">
        <f>(D17/D$24)*(1-$B28)</f>
        <v>0.189</v>
      </c>
      <c r="E28" s="1">
        <f>(E17/E$24)*(1-$B28)</f>
        <v>0.18999999999999995</v>
      </c>
      <c r="F28" s="1">
        <f>(F17/F$24)*(1-$B28)</f>
        <v>0.18999999999999995</v>
      </c>
      <c r="G28" s="1">
        <f>(G17/G$24)*(1-$B28)</f>
        <v>0.18999999999999995</v>
      </c>
      <c r="H28">
        <v>1.9</v>
      </c>
      <c r="I28" s="1">
        <f t="shared" si="2"/>
        <v>7.7705055026760006E-2</v>
      </c>
      <c r="J28" s="1">
        <f>(_xlfn.NORM.S.DIST(k,FALSE)-k*(1-_xlfn.NORM.S.DIST(k,TRUE)))-(_xlfn.NORM.S.DIST(k+H28,FALSE)-(k+H28)*(1-_xlfn.NORM.S.DIST(k+H28,TRUE)))</f>
        <v>7.7227419424615668E-2</v>
      </c>
      <c r="K28" s="1">
        <v>0.52564589757708935</v>
      </c>
      <c r="L28" s="4">
        <f>_xlfn.NORM.S.DIST(K28,TRUE)</f>
        <v>0.70043286964415141</v>
      </c>
      <c r="M28">
        <v>0.52044148274959301</v>
      </c>
      <c r="N28" s="4">
        <f t="shared" si="3"/>
        <v>0.69862204822198815</v>
      </c>
      <c r="O28">
        <v>42</v>
      </c>
      <c r="P28" s="6">
        <v>0.42000000000000037</v>
      </c>
      <c r="Q28" s="6">
        <v>0.84000000000000075</v>
      </c>
      <c r="R28">
        <v>1.2600000000000011</v>
      </c>
      <c r="S28">
        <v>1.6800000000000015</v>
      </c>
      <c r="T28" s="6">
        <v>2.1000000000000019</v>
      </c>
      <c r="U28">
        <v>2.5200000000000022</v>
      </c>
      <c r="V28">
        <v>2.9399999999999977</v>
      </c>
      <c r="W28">
        <v>3.3599999999999985</v>
      </c>
      <c r="X28">
        <v>3.7799999999999985</v>
      </c>
      <c r="Y28" s="6">
        <v>4.1999999999999993</v>
      </c>
      <c r="Z28">
        <v>4.6199999999999992</v>
      </c>
      <c r="AA28">
        <v>5.04</v>
      </c>
      <c r="AB28">
        <v>5.46</v>
      </c>
      <c r="AC28">
        <v>5.8800000000000008</v>
      </c>
      <c r="AD28" s="6">
        <v>6.3000000000000007</v>
      </c>
      <c r="AE28">
        <v>6.7200000000000015</v>
      </c>
      <c r="AF28">
        <v>7.1400000000000015</v>
      </c>
      <c r="AG28">
        <v>7.5600000000000023</v>
      </c>
      <c r="AH28">
        <v>7.9799999999999978</v>
      </c>
      <c r="AI28" s="6">
        <v>8.3999999999999986</v>
      </c>
    </row>
    <row r="29" spans="1:35" x14ac:dyDescent="0.25">
      <c r="B29">
        <v>0.85</v>
      </c>
      <c r="C29" s="1">
        <f>(C18/C$24)*(1-$B29)</f>
        <v>0.18750000000000003</v>
      </c>
      <c r="D29" s="1">
        <f>(D18/D$24)*(1-$B29)</f>
        <v>0.18900000000000006</v>
      </c>
      <c r="E29" s="1">
        <f>(E18/E$24)*(1-$B29)</f>
        <v>0.18900000000000003</v>
      </c>
      <c r="F29" s="1">
        <f>(F18/F$24)*(1-$B29)</f>
        <v>0.18900000000000003</v>
      </c>
      <c r="G29" s="1">
        <f>(G18/G$24)*(1-$B29)</f>
        <v>0.18975</v>
      </c>
      <c r="H29">
        <v>1.2649999999999999</v>
      </c>
      <c r="I29" s="1">
        <f t="shared" si="2"/>
        <v>7.7705055026760006E-2</v>
      </c>
      <c r="J29" s="1">
        <f>(_xlfn.NORM.S.DIST(k,FALSE)-k*(1-_xlfn.NORM.S.DIST(k,TRUE)))-(_xlfn.NORM.S.DIST(k+H29,FALSE)-(k+H29)*(1-_xlfn.NORM.S.DIST(k+H29,TRUE)))</f>
        <v>7.4058009071702041E-2</v>
      </c>
      <c r="K29" s="1">
        <v>0.53093538783750815</v>
      </c>
      <c r="L29" s="4">
        <f>_xlfn.NORM.S.DIST(K29,TRUE)</f>
        <v>0.70226822296230806</v>
      </c>
      <c r="M29">
        <v>0.47968495272695899</v>
      </c>
      <c r="N29" s="4">
        <f t="shared" si="3"/>
        <v>0.68427428546242741</v>
      </c>
      <c r="O29">
        <v>41</v>
      </c>
      <c r="P29" s="6">
        <v>0.41000000000000036</v>
      </c>
      <c r="Q29" s="6">
        <v>0.82000000000000073</v>
      </c>
      <c r="R29">
        <v>1.2300000000000011</v>
      </c>
      <c r="S29">
        <v>1.6400000000000015</v>
      </c>
      <c r="T29" s="6">
        <v>2.0500000000000016</v>
      </c>
      <c r="U29">
        <v>2.4600000000000022</v>
      </c>
      <c r="V29">
        <v>2.8699999999999979</v>
      </c>
      <c r="W29">
        <v>3.2799999999999985</v>
      </c>
      <c r="X29">
        <v>3.6899999999999986</v>
      </c>
      <c r="Y29" s="6">
        <v>4.0999999999999988</v>
      </c>
      <c r="Z29">
        <v>4.51</v>
      </c>
      <c r="AA29">
        <v>4.92</v>
      </c>
      <c r="AB29">
        <v>5.33</v>
      </c>
      <c r="AC29">
        <v>5.74</v>
      </c>
      <c r="AD29" s="6">
        <v>6.1500000000000012</v>
      </c>
      <c r="AE29">
        <v>6.5600000000000014</v>
      </c>
      <c r="AF29">
        <v>6.9700000000000015</v>
      </c>
      <c r="AG29">
        <v>7.3800000000000017</v>
      </c>
      <c r="AH29">
        <v>7.7899999999999974</v>
      </c>
      <c r="AI29" s="6">
        <v>8.1999999999999975</v>
      </c>
    </row>
    <row r="30" spans="1:35" x14ac:dyDescent="0.25">
      <c r="B30">
        <v>0.8</v>
      </c>
      <c r="C30" s="1">
        <f>(C19/C$24)*(1-$B30)</f>
        <v>0.17999999999999997</v>
      </c>
      <c r="D30" s="1">
        <f>(D19/D$24)*(1-$B30)</f>
        <v>0.186</v>
      </c>
      <c r="E30" s="1">
        <f>(E19/E$24)*(1-$B30)</f>
        <v>0.18399999999999997</v>
      </c>
      <c r="F30" s="1">
        <f>(F19/F$24)*(1-$B30)</f>
        <v>0.18599999999999997</v>
      </c>
      <c r="G30" s="1">
        <f>(G19/G$24)*(1-$B30)</f>
        <v>0.18699999999999997</v>
      </c>
      <c r="H30">
        <v>0.93500000000000005</v>
      </c>
      <c r="I30" s="1">
        <f>_xlfn.NORM.S.DIST(k,FALSE)-k*(1-_xlfn.NORM.S.DIST(k,TRUE))</f>
        <v>7.7705055026760006E-2</v>
      </c>
      <c r="J30" s="1">
        <f>(_xlfn.NORM.S.DIST(k,FALSE)-k*(1-_xlfn.NORM.S.DIST(k,TRUE)))-(_xlfn.NORM.S.DIST(k+H30,FALSE)-(k+H30)*(1-_xlfn.NORM.S.DIST(k+H30,TRUE)))</f>
        <v>6.8540172961076812E-2</v>
      </c>
      <c r="K30" s="1">
        <v>0.55943691058640921</v>
      </c>
      <c r="L30" s="4">
        <f>_xlfn.NORM.S.DIST(K30,TRUE)</f>
        <v>0.71206821160693456</v>
      </c>
      <c r="M30">
        <v>0.43109091769476898</v>
      </c>
      <c r="N30" s="4">
        <f t="shared" si="3"/>
        <v>0.66679886787883913</v>
      </c>
      <c r="O30">
        <v>40</v>
      </c>
      <c r="P30" s="6">
        <v>0.40000000000000036</v>
      </c>
      <c r="Q30" s="6">
        <v>0.80000000000000071</v>
      </c>
      <c r="R30">
        <v>1.2000000000000011</v>
      </c>
      <c r="S30">
        <v>1.6000000000000014</v>
      </c>
      <c r="T30" s="6">
        <v>2.0000000000000018</v>
      </c>
      <c r="U30">
        <v>2.4000000000000021</v>
      </c>
      <c r="V30">
        <v>2.799999999999998</v>
      </c>
      <c r="W30">
        <v>3.1999999999999984</v>
      </c>
      <c r="X30">
        <v>3.5999999999999988</v>
      </c>
      <c r="Y30" s="6">
        <v>3.9999999999999991</v>
      </c>
      <c r="Z30">
        <v>4.3999999999999995</v>
      </c>
      <c r="AA30">
        <v>4.8</v>
      </c>
      <c r="AB30">
        <v>5.2</v>
      </c>
      <c r="AC30">
        <v>5.6000000000000005</v>
      </c>
      <c r="AD30" s="6">
        <v>6.0000000000000009</v>
      </c>
      <c r="AE30">
        <v>6.4000000000000012</v>
      </c>
      <c r="AF30">
        <v>6.8000000000000016</v>
      </c>
      <c r="AG30">
        <v>7.200000000000002</v>
      </c>
      <c r="AH30">
        <v>7.5999999999999979</v>
      </c>
      <c r="AI30" s="6">
        <v>7.9999999999999982</v>
      </c>
    </row>
    <row r="31" spans="1:35" x14ac:dyDescent="0.25">
      <c r="O31">
        <v>39</v>
      </c>
      <c r="P31" s="6">
        <v>0.39000000000000035</v>
      </c>
      <c r="Q31" s="6">
        <v>0.78000000000000069</v>
      </c>
      <c r="R31">
        <v>1.170000000000001</v>
      </c>
      <c r="S31">
        <v>1.5600000000000014</v>
      </c>
      <c r="T31" s="6">
        <v>1.9500000000000017</v>
      </c>
      <c r="U31">
        <v>2.3400000000000021</v>
      </c>
      <c r="V31">
        <v>2.7299999999999982</v>
      </c>
      <c r="W31">
        <v>3.1199999999999983</v>
      </c>
      <c r="X31">
        <v>3.5099999999999989</v>
      </c>
      <c r="Y31" s="6">
        <v>3.899999999999999</v>
      </c>
      <c r="Z31">
        <v>4.2899999999999991</v>
      </c>
      <c r="AA31">
        <v>4.68</v>
      </c>
      <c r="AB31">
        <v>5.07</v>
      </c>
      <c r="AC31">
        <v>5.4600000000000009</v>
      </c>
      <c r="AD31" s="6">
        <v>5.8500000000000005</v>
      </c>
      <c r="AE31">
        <v>6.2400000000000011</v>
      </c>
      <c r="AF31">
        <v>6.6300000000000017</v>
      </c>
      <c r="AG31">
        <v>7.0200000000000022</v>
      </c>
      <c r="AH31">
        <v>7.4099999999999984</v>
      </c>
      <c r="AI31" s="6">
        <v>7.799999999999998</v>
      </c>
    </row>
    <row r="32" spans="1:35" x14ac:dyDescent="0.25">
      <c r="O32">
        <v>38</v>
      </c>
      <c r="P32" s="6">
        <v>0.38000000000000034</v>
      </c>
      <c r="Q32" s="6">
        <v>0.76000000000000068</v>
      </c>
      <c r="R32">
        <v>1.140000000000001</v>
      </c>
      <c r="S32">
        <v>1.5200000000000014</v>
      </c>
      <c r="T32" s="6">
        <v>1.9000000000000017</v>
      </c>
      <c r="U32">
        <v>2.280000000000002</v>
      </c>
      <c r="V32">
        <v>2.6599999999999984</v>
      </c>
      <c r="W32">
        <v>3.0399999999999983</v>
      </c>
      <c r="X32">
        <v>3.419999999999999</v>
      </c>
      <c r="Y32" s="6">
        <v>3.7999999999999989</v>
      </c>
      <c r="Z32">
        <v>4.18</v>
      </c>
      <c r="AA32">
        <v>4.5599999999999996</v>
      </c>
      <c r="AB32">
        <v>4.9400000000000004</v>
      </c>
      <c r="AC32">
        <v>5.32</v>
      </c>
      <c r="AD32" s="6">
        <v>5.7000000000000011</v>
      </c>
      <c r="AE32">
        <v>6.080000000000001</v>
      </c>
      <c r="AF32">
        <v>6.4600000000000017</v>
      </c>
      <c r="AG32">
        <v>6.8400000000000016</v>
      </c>
      <c r="AH32">
        <v>7.219999999999998</v>
      </c>
      <c r="AI32" s="6">
        <v>7.5999999999999979</v>
      </c>
    </row>
    <row r="33" spans="15:35" x14ac:dyDescent="0.25">
      <c r="O33">
        <v>37</v>
      </c>
      <c r="P33" s="6">
        <v>0.37000000000000033</v>
      </c>
      <c r="Q33" s="6">
        <v>0.74000000000000066</v>
      </c>
      <c r="R33">
        <v>1.110000000000001</v>
      </c>
      <c r="S33">
        <v>1.4800000000000013</v>
      </c>
      <c r="T33" s="6">
        <v>1.8500000000000016</v>
      </c>
      <c r="U33">
        <v>2.220000000000002</v>
      </c>
      <c r="V33">
        <v>2.5899999999999981</v>
      </c>
      <c r="W33">
        <v>2.9599999999999986</v>
      </c>
      <c r="X33">
        <v>3.3299999999999987</v>
      </c>
      <c r="Y33" s="6">
        <v>3.6999999999999993</v>
      </c>
      <c r="Z33">
        <v>4.0699999999999994</v>
      </c>
      <c r="AA33">
        <v>4.4399999999999995</v>
      </c>
      <c r="AB33">
        <v>4.8100000000000005</v>
      </c>
      <c r="AC33">
        <v>5.1800000000000006</v>
      </c>
      <c r="AD33" s="6">
        <v>5.5500000000000007</v>
      </c>
      <c r="AE33">
        <v>5.9200000000000008</v>
      </c>
      <c r="AF33">
        <v>6.2900000000000018</v>
      </c>
      <c r="AG33">
        <v>6.6600000000000019</v>
      </c>
      <c r="AH33">
        <v>7.0299999999999976</v>
      </c>
      <c r="AI33" s="6">
        <v>7.3999999999999986</v>
      </c>
    </row>
    <row r="34" spans="15:35" x14ac:dyDescent="0.25">
      <c r="O34">
        <v>36</v>
      </c>
      <c r="P34" s="6">
        <v>0.36000000000000032</v>
      </c>
      <c r="Q34" s="6">
        <v>0.72000000000000064</v>
      </c>
      <c r="R34">
        <v>1.080000000000001</v>
      </c>
      <c r="S34">
        <v>1.4400000000000013</v>
      </c>
      <c r="T34" s="6">
        <v>1.8000000000000016</v>
      </c>
      <c r="U34">
        <v>2.1600000000000019</v>
      </c>
      <c r="V34">
        <v>2.5199999999999982</v>
      </c>
      <c r="W34">
        <v>2.8799999999999986</v>
      </c>
      <c r="X34">
        <v>3.2399999999999989</v>
      </c>
      <c r="Y34" s="6">
        <v>3.5999999999999992</v>
      </c>
      <c r="Z34">
        <v>3.9599999999999995</v>
      </c>
      <c r="AA34">
        <v>4.32</v>
      </c>
      <c r="AB34">
        <v>4.68</v>
      </c>
      <c r="AC34">
        <v>5.0400000000000009</v>
      </c>
      <c r="AD34" s="6">
        <v>5.4</v>
      </c>
      <c r="AE34">
        <v>5.7600000000000016</v>
      </c>
      <c r="AF34">
        <v>6.120000000000001</v>
      </c>
      <c r="AG34">
        <v>6.4800000000000022</v>
      </c>
      <c r="AH34">
        <v>6.8399999999999981</v>
      </c>
      <c r="AI34" s="6">
        <v>7.1999999999999984</v>
      </c>
    </row>
    <row r="35" spans="15:35" x14ac:dyDescent="0.25">
      <c r="O35">
        <v>35</v>
      </c>
      <c r="P35" s="6">
        <v>0.35000000000000031</v>
      </c>
      <c r="Q35" s="6">
        <v>0.70000000000000062</v>
      </c>
      <c r="R35">
        <v>1.0500000000000009</v>
      </c>
      <c r="S35">
        <v>1.4000000000000012</v>
      </c>
      <c r="T35" s="6">
        <v>1.7500000000000016</v>
      </c>
      <c r="U35">
        <v>2.1000000000000019</v>
      </c>
      <c r="V35">
        <v>2.4499999999999984</v>
      </c>
      <c r="W35">
        <v>2.7999999999999985</v>
      </c>
      <c r="X35">
        <v>3.149999999999999</v>
      </c>
      <c r="Y35" s="6">
        <v>3.4999999999999991</v>
      </c>
      <c r="Z35">
        <v>3.8499999999999996</v>
      </c>
      <c r="AA35">
        <v>4.2</v>
      </c>
      <c r="AB35">
        <v>4.55</v>
      </c>
      <c r="AC35">
        <v>4.9000000000000004</v>
      </c>
      <c r="AD35" s="6">
        <v>5.2500000000000009</v>
      </c>
      <c r="AE35">
        <v>5.6000000000000014</v>
      </c>
      <c r="AF35">
        <v>5.9500000000000011</v>
      </c>
      <c r="AG35">
        <v>6.3000000000000016</v>
      </c>
      <c r="AH35">
        <v>6.6499999999999986</v>
      </c>
      <c r="AI35" s="6">
        <v>6.9999999999999982</v>
      </c>
    </row>
    <row r="36" spans="15:35" x14ac:dyDescent="0.25">
      <c r="O36">
        <v>34</v>
      </c>
      <c r="P36" s="6">
        <v>0.3400000000000003</v>
      </c>
      <c r="Q36" s="6">
        <v>0.6800000000000006</v>
      </c>
      <c r="R36">
        <v>1.0200000000000009</v>
      </c>
      <c r="S36">
        <v>1.3600000000000012</v>
      </c>
      <c r="T36" s="6">
        <v>1.7000000000000015</v>
      </c>
      <c r="U36">
        <v>2.0400000000000018</v>
      </c>
      <c r="V36">
        <v>2.3799999999999981</v>
      </c>
      <c r="W36">
        <v>2.7199999999999989</v>
      </c>
      <c r="X36">
        <v>3.0599999999999987</v>
      </c>
      <c r="Y36" s="6">
        <v>3.3999999999999995</v>
      </c>
      <c r="Z36">
        <v>3.7399999999999993</v>
      </c>
      <c r="AA36">
        <v>4.08</v>
      </c>
      <c r="AB36">
        <v>4.42</v>
      </c>
      <c r="AC36">
        <v>4.7600000000000007</v>
      </c>
      <c r="AD36" s="6">
        <v>5.1000000000000005</v>
      </c>
      <c r="AE36">
        <v>5.4400000000000013</v>
      </c>
      <c r="AF36">
        <v>5.7800000000000011</v>
      </c>
      <c r="AG36">
        <v>6.1200000000000019</v>
      </c>
      <c r="AH36">
        <v>6.4599999999999982</v>
      </c>
      <c r="AI36" s="6">
        <v>6.7999999999999989</v>
      </c>
    </row>
    <row r="37" spans="15:35" x14ac:dyDescent="0.25">
      <c r="O37">
        <v>33</v>
      </c>
      <c r="P37" s="6">
        <v>0.33000000000000029</v>
      </c>
      <c r="Q37" s="6">
        <v>0.66000000000000059</v>
      </c>
      <c r="R37">
        <v>0.99000000000000088</v>
      </c>
      <c r="S37">
        <v>1.3200000000000012</v>
      </c>
      <c r="T37" s="6">
        <v>1.6500000000000015</v>
      </c>
      <c r="U37">
        <v>1.9800000000000018</v>
      </c>
      <c r="V37">
        <v>2.3099999999999983</v>
      </c>
      <c r="W37">
        <v>2.6399999999999988</v>
      </c>
      <c r="X37">
        <v>2.9699999999999989</v>
      </c>
      <c r="Y37" s="6">
        <v>3.2999999999999994</v>
      </c>
      <c r="Z37">
        <v>3.6299999999999994</v>
      </c>
      <c r="AA37">
        <v>3.96</v>
      </c>
      <c r="AB37">
        <v>4.29</v>
      </c>
      <c r="AC37">
        <v>4.62</v>
      </c>
      <c r="AD37" s="6">
        <v>4.9500000000000011</v>
      </c>
      <c r="AE37">
        <v>5.2800000000000011</v>
      </c>
      <c r="AF37">
        <v>5.6100000000000012</v>
      </c>
      <c r="AG37">
        <v>5.9400000000000013</v>
      </c>
      <c r="AH37">
        <v>6.2699999999999978</v>
      </c>
      <c r="AI37" s="6">
        <v>6.5999999999999988</v>
      </c>
    </row>
    <row r="38" spans="15:35" x14ac:dyDescent="0.25">
      <c r="O38">
        <v>32</v>
      </c>
      <c r="P38" s="6">
        <v>0.32000000000000028</v>
      </c>
      <c r="Q38" s="6">
        <v>0.64000000000000057</v>
      </c>
      <c r="R38">
        <v>0.96000000000000085</v>
      </c>
      <c r="S38">
        <v>1.2800000000000011</v>
      </c>
      <c r="T38" s="6">
        <v>1.6000000000000014</v>
      </c>
      <c r="U38">
        <v>1.9200000000000017</v>
      </c>
      <c r="V38">
        <v>2.2399999999999984</v>
      </c>
      <c r="W38">
        <v>2.5599999999999987</v>
      </c>
      <c r="X38">
        <v>2.879999999999999</v>
      </c>
      <c r="Y38" s="6">
        <v>3.1999999999999993</v>
      </c>
      <c r="Z38">
        <v>3.5199999999999996</v>
      </c>
      <c r="AA38">
        <v>3.84</v>
      </c>
      <c r="AB38">
        <v>4.16</v>
      </c>
      <c r="AC38">
        <v>4.4800000000000004</v>
      </c>
      <c r="AD38" s="6">
        <v>4.8000000000000007</v>
      </c>
      <c r="AE38">
        <v>5.120000000000001</v>
      </c>
      <c r="AF38">
        <v>5.4400000000000013</v>
      </c>
      <c r="AG38">
        <v>5.7600000000000016</v>
      </c>
      <c r="AH38">
        <v>6.0799999999999983</v>
      </c>
      <c r="AI38" s="6">
        <v>6.3999999999999986</v>
      </c>
    </row>
    <row r="39" spans="15:35" x14ac:dyDescent="0.25">
      <c r="O39">
        <v>31</v>
      </c>
      <c r="P39" s="6">
        <v>0.31000000000000028</v>
      </c>
      <c r="Q39" s="6">
        <v>0.62000000000000055</v>
      </c>
      <c r="R39">
        <v>0.93000000000000083</v>
      </c>
      <c r="S39">
        <v>1.2400000000000011</v>
      </c>
      <c r="T39" s="6">
        <v>1.5500000000000014</v>
      </c>
      <c r="U39">
        <v>1.8600000000000017</v>
      </c>
      <c r="V39">
        <v>2.1699999999999986</v>
      </c>
      <c r="W39">
        <v>2.4799999999999986</v>
      </c>
      <c r="X39">
        <v>2.7899999999999991</v>
      </c>
      <c r="Y39" s="6">
        <v>3.0999999999999992</v>
      </c>
      <c r="Z39">
        <v>3.4099999999999997</v>
      </c>
      <c r="AA39">
        <v>3.7199999999999998</v>
      </c>
      <c r="AB39">
        <v>4.03</v>
      </c>
      <c r="AC39">
        <v>4.3400000000000007</v>
      </c>
      <c r="AD39" s="6">
        <v>4.6500000000000004</v>
      </c>
      <c r="AE39">
        <v>4.9600000000000009</v>
      </c>
      <c r="AF39">
        <v>5.2700000000000014</v>
      </c>
      <c r="AG39">
        <v>5.5800000000000018</v>
      </c>
      <c r="AH39">
        <v>5.8899999999999988</v>
      </c>
      <c r="AI39" s="6">
        <v>6.1999999999999984</v>
      </c>
    </row>
    <row r="40" spans="15:35" x14ac:dyDescent="0.25">
      <c r="O40">
        <v>30</v>
      </c>
      <c r="P40" s="6">
        <v>0.30000000000000027</v>
      </c>
      <c r="Q40" s="6">
        <v>0.60000000000000053</v>
      </c>
      <c r="R40">
        <v>0.9000000000000008</v>
      </c>
      <c r="S40">
        <v>1.2000000000000011</v>
      </c>
      <c r="T40" s="6">
        <v>1.5000000000000013</v>
      </c>
      <c r="U40">
        <v>1.8000000000000016</v>
      </c>
      <c r="V40">
        <v>2.0999999999999988</v>
      </c>
      <c r="W40">
        <v>2.3999999999999986</v>
      </c>
      <c r="X40">
        <v>2.6999999999999993</v>
      </c>
      <c r="Y40" s="6">
        <v>2.9999999999999991</v>
      </c>
      <c r="Z40">
        <v>3.3</v>
      </c>
      <c r="AA40">
        <v>3.5999999999999996</v>
      </c>
      <c r="AB40">
        <v>3.9000000000000004</v>
      </c>
      <c r="AC40">
        <v>4.2</v>
      </c>
      <c r="AD40" s="6">
        <v>4.5000000000000009</v>
      </c>
      <c r="AE40">
        <v>4.8000000000000007</v>
      </c>
      <c r="AF40">
        <v>5.1000000000000014</v>
      </c>
      <c r="AG40">
        <v>5.4000000000000012</v>
      </c>
      <c r="AH40">
        <v>5.6999999999999984</v>
      </c>
      <c r="AI40" s="6">
        <v>5.9999999999999982</v>
      </c>
    </row>
    <row r="41" spans="15:35" x14ac:dyDescent="0.25">
      <c r="O41">
        <v>29</v>
      </c>
      <c r="P41" s="6">
        <v>0.29000000000000026</v>
      </c>
      <c r="Q41" s="6">
        <v>0.58000000000000052</v>
      </c>
      <c r="R41">
        <v>0.87000000000000077</v>
      </c>
      <c r="S41">
        <v>1.160000000000001</v>
      </c>
      <c r="T41" s="6">
        <v>1.4500000000000013</v>
      </c>
      <c r="U41">
        <v>1.7400000000000015</v>
      </c>
      <c r="V41">
        <v>2.0299999999999985</v>
      </c>
      <c r="W41">
        <v>2.319999999999999</v>
      </c>
      <c r="X41">
        <v>2.609999999999999</v>
      </c>
      <c r="Y41" s="6">
        <v>2.8999999999999995</v>
      </c>
      <c r="Z41">
        <v>3.1899999999999995</v>
      </c>
      <c r="AA41">
        <v>3.48</v>
      </c>
      <c r="AB41">
        <v>3.77</v>
      </c>
      <c r="AC41">
        <v>4.0600000000000005</v>
      </c>
      <c r="AD41" s="6">
        <v>4.3500000000000005</v>
      </c>
      <c r="AE41">
        <v>4.6400000000000006</v>
      </c>
      <c r="AF41">
        <v>4.9300000000000015</v>
      </c>
      <c r="AG41">
        <v>5.2200000000000015</v>
      </c>
      <c r="AH41">
        <v>5.509999999999998</v>
      </c>
      <c r="AI41" s="6">
        <v>5.7999999999999989</v>
      </c>
    </row>
    <row r="42" spans="15:35" x14ac:dyDescent="0.25">
      <c r="O42">
        <v>28</v>
      </c>
      <c r="P42" s="6">
        <v>0.28000000000000025</v>
      </c>
      <c r="Q42" s="6">
        <v>0.5600000000000005</v>
      </c>
      <c r="R42">
        <v>0.84000000000000075</v>
      </c>
      <c r="S42">
        <v>1.120000000000001</v>
      </c>
      <c r="T42" s="6">
        <v>1.4000000000000012</v>
      </c>
      <c r="U42">
        <v>1.6800000000000015</v>
      </c>
      <c r="V42">
        <v>1.9599999999999986</v>
      </c>
      <c r="W42">
        <v>2.2399999999999989</v>
      </c>
      <c r="X42">
        <v>2.5199999999999991</v>
      </c>
      <c r="Y42" s="6">
        <v>2.7999999999999994</v>
      </c>
      <c r="Z42">
        <v>3.0799999999999996</v>
      </c>
      <c r="AA42">
        <v>3.36</v>
      </c>
      <c r="AB42">
        <v>3.64</v>
      </c>
      <c r="AC42">
        <v>3.9200000000000004</v>
      </c>
      <c r="AD42" s="6">
        <v>4.2000000000000011</v>
      </c>
      <c r="AE42">
        <v>4.4800000000000004</v>
      </c>
      <c r="AF42">
        <v>4.7600000000000016</v>
      </c>
      <c r="AG42">
        <v>5.0400000000000009</v>
      </c>
      <c r="AH42">
        <v>5.3199999999999985</v>
      </c>
      <c r="AI42" s="6">
        <v>5.5999999999999988</v>
      </c>
    </row>
    <row r="43" spans="15:35" x14ac:dyDescent="0.25">
      <c r="O43">
        <v>27</v>
      </c>
      <c r="P43" s="6">
        <v>0.27000000000000024</v>
      </c>
      <c r="Q43" s="6">
        <v>0.54000000000000048</v>
      </c>
      <c r="R43">
        <v>0.81000000000000072</v>
      </c>
      <c r="S43">
        <v>1.080000000000001</v>
      </c>
      <c r="T43" s="6">
        <v>1.3500000000000012</v>
      </c>
      <c r="U43">
        <v>1.6200000000000014</v>
      </c>
      <c r="V43">
        <v>1.8899999999999988</v>
      </c>
      <c r="W43">
        <v>2.1599999999999988</v>
      </c>
      <c r="X43">
        <v>2.4299999999999993</v>
      </c>
      <c r="Y43" s="6">
        <v>2.6999999999999993</v>
      </c>
      <c r="Z43">
        <v>2.9699999999999998</v>
      </c>
      <c r="AA43">
        <v>3.2399999999999998</v>
      </c>
      <c r="AB43">
        <v>3.5100000000000002</v>
      </c>
      <c r="AC43">
        <v>3.7800000000000002</v>
      </c>
      <c r="AD43" s="6">
        <v>4.0500000000000007</v>
      </c>
      <c r="AE43">
        <v>4.3200000000000012</v>
      </c>
      <c r="AF43">
        <v>4.5900000000000007</v>
      </c>
      <c r="AG43">
        <v>4.8600000000000012</v>
      </c>
      <c r="AH43">
        <v>5.129999999999999</v>
      </c>
      <c r="AI43" s="6">
        <v>5.3999999999999986</v>
      </c>
    </row>
    <row r="44" spans="15:35" x14ac:dyDescent="0.25">
      <c r="O44">
        <v>26</v>
      </c>
      <c r="P44" s="6">
        <v>0.26000000000000023</v>
      </c>
      <c r="Q44" s="6">
        <v>0.52000000000000046</v>
      </c>
      <c r="R44">
        <v>0.78000000000000069</v>
      </c>
      <c r="S44">
        <v>1.0400000000000009</v>
      </c>
      <c r="T44" s="6">
        <v>1.3000000000000012</v>
      </c>
      <c r="U44">
        <v>1.5600000000000014</v>
      </c>
      <c r="V44">
        <v>1.8199999999999987</v>
      </c>
      <c r="W44">
        <v>2.0799999999999992</v>
      </c>
      <c r="X44">
        <v>2.339999999999999</v>
      </c>
      <c r="Y44" s="6">
        <v>2.5999999999999996</v>
      </c>
      <c r="Z44">
        <v>2.8599999999999994</v>
      </c>
      <c r="AA44">
        <v>3.12</v>
      </c>
      <c r="AB44">
        <v>3.38</v>
      </c>
      <c r="AC44">
        <v>3.6400000000000006</v>
      </c>
      <c r="AD44" s="6">
        <v>3.9000000000000004</v>
      </c>
      <c r="AE44">
        <v>4.160000000000001</v>
      </c>
      <c r="AF44">
        <v>4.4200000000000008</v>
      </c>
      <c r="AG44">
        <v>4.6800000000000015</v>
      </c>
      <c r="AH44">
        <v>4.9399999999999986</v>
      </c>
      <c r="AI44" s="6">
        <v>5.1999999999999993</v>
      </c>
    </row>
    <row r="45" spans="15:35" x14ac:dyDescent="0.25">
      <c r="O45">
        <v>25</v>
      </c>
      <c r="P45" s="6">
        <v>0.25000000000000022</v>
      </c>
      <c r="Q45" s="6">
        <v>0.50000000000000044</v>
      </c>
      <c r="R45">
        <v>0.75000000000000067</v>
      </c>
      <c r="S45">
        <v>1.0000000000000009</v>
      </c>
      <c r="T45" s="6">
        <v>1.2500000000000011</v>
      </c>
      <c r="U45">
        <v>1.5000000000000013</v>
      </c>
      <c r="V45">
        <v>1.7499999999999987</v>
      </c>
      <c r="W45">
        <v>1.9999999999999991</v>
      </c>
      <c r="X45">
        <v>2.2499999999999991</v>
      </c>
      <c r="Y45" s="6">
        <v>2.4999999999999996</v>
      </c>
      <c r="Z45">
        <v>2.7499999999999996</v>
      </c>
      <c r="AA45">
        <v>3</v>
      </c>
      <c r="AB45">
        <v>3.25</v>
      </c>
      <c r="AC45">
        <v>3.5000000000000004</v>
      </c>
      <c r="AD45" s="6">
        <v>3.7500000000000004</v>
      </c>
      <c r="AE45">
        <v>4.0000000000000009</v>
      </c>
      <c r="AF45">
        <v>4.2500000000000009</v>
      </c>
      <c r="AG45">
        <v>4.5000000000000009</v>
      </c>
      <c r="AH45">
        <v>4.7499999999999982</v>
      </c>
      <c r="AI45" s="6">
        <v>4.9999999999999991</v>
      </c>
    </row>
    <row r="46" spans="15:35" x14ac:dyDescent="0.25">
      <c r="O46">
        <v>24</v>
      </c>
      <c r="P46" s="6">
        <v>0.24000000000000021</v>
      </c>
      <c r="Q46" s="6">
        <v>0.48000000000000043</v>
      </c>
      <c r="R46">
        <v>0.72000000000000064</v>
      </c>
      <c r="S46">
        <v>0.96000000000000085</v>
      </c>
      <c r="T46" s="6">
        <v>1.2000000000000011</v>
      </c>
      <c r="U46">
        <v>1.4400000000000013</v>
      </c>
      <c r="V46">
        <v>1.6799999999999988</v>
      </c>
      <c r="W46">
        <v>1.919999999999999</v>
      </c>
      <c r="X46">
        <v>2.1599999999999993</v>
      </c>
      <c r="Y46" s="6">
        <v>2.3999999999999995</v>
      </c>
      <c r="Z46">
        <v>2.6399999999999997</v>
      </c>
      <c r="AA46">
        <v>2.88</v>
      </c>
      <c r="AB46">
        <v>3.12</v>
      </c>
      <c r="AC46">
        <v>3.3600000000000003</v>
      </c>
      <c r="AD46" s="6">
        <v>3.6000000000000005</v>
      </c>
      <c r="AE46">
        <v>3.8400000000000007</v>
      </c>
      <c r="AF46">
        <v>4.080000000000001</v>
      </c>
      <c r="AG46">
        <v>4.3200000000000012</v>
      </c>
      <c r="AH46">
        <v>4.5599999999999987</v>
      </c>
      <c r="AI46" s="6">
        <v>4.7999999999999989</v>
      </c>
    </row>
    <row r="47" spans="15:35" x14ac:dyDescent="0.25">
      <c r="O47">
        <v>23</v>
      </c>
      <c r="P47" s="6">
        <v>0.2300000000000002</v>
      </c>
      <c r="Q47" s="6">
        <v>0.46000000000000041</v>
      </c>
      <c r="R47">
        <v>0.69000000000000061</v>
      </c>
      <c r="S47">
        <v>0.92000000000000082</v>
      </c>
      <c r="T47" s="6">
        <v>1.150000000000001</v>
      </c>
      <c r="U47">
        <v>1.3800000000000012</v>
      </c>
      <c r="V47">
        <v>1.609999999999999</v>
      </c>
      <c r="W47">
        <v>1.839999999999999</v>
      </c>
      <c r="X47">
        <v>2.0699999999999994</v>
      </c>
      <c r="Y47" s="6">
        <v>2.2999999999999994</v>
      </c>
      <c r="Z47">
        <v>2.5299999999999998</v>
      </c>
      <c r="AA47">
        <v>2.76</v>
      </c>
      <c r="AB47">
        <v>2.99</v>
      </c>
      <c r="AC47">
        <v>3.22</v>
      </c>
      <c r="AD47" s="6">
        <v>3.4500000000000006</v>
      </c>
      <c r="AE47">
        <v>3.6800000000000006</v>
      </c>
      <c r="AF47">
        <v>3.910000000000001</v>
      </c>
      <c r="AG47">
        <v>4.1400000000000015</v>
      </c>
      <c r="AH47">
        <v>4.3699999999999992</v>
      </c>
      <c r="AI47" s="6">
        <v>4.5999999999999988</v>
      </c>
    </row>
    <row r="48" spans="15:35" x14ac:dyDescent="0.25">
      <c r="O48">
        <v>22</v>
      </c>
      <c r="P48" s="6">
        <v>0.2200000000000002</v>
      </c>
      <c r="Q48" s="6">
        <v>0.44000000000000039</v>
      </c>
      <c r="R48">
        <v>0.66000000000000059</v>
      </c>
      <c r="S48">
        <v>0.88000000000000078</v>
      </c>
      <c r="T48" s="6">
        <v>1.100000000000001</v>
      </c>
      <c r="U48">
        <v>1.3200000000000012</v>
      </c>
      <c r="V48">
        <v>1.5399999999999989</v>
      </c>
      <c r="W48">
        <v>1.7599999999999991</v>
      </c>
      <c r="X48">
        <v>1.9799999999999993</v>
      </c>
      <c r="Y48" s="6">
        <v>2.1999999999999993</v>
      </c>
      <c r="Z48">
        <v>2.42</v>
      </c>
      <c r="AA48">
        <v>2.6399999999999997</v>
      </c>
      <c r="AB48">
        <v>2.8600000000000003</v>
      </c>
      <c r="AC48">
        <v>3.08</v>
      </c>
      <c r="AD48" s="6">
        <v>3.3000000000000007</v>
      </c>
      <c r="AE48">
        <v>3.5200000000000005</v>
      </c>
      <c r="AF48">
        <v>3.7400000000000011</v>
      </c>
      <c r="AG48">
        <v>3.9600000000000009</v>
      </c>
      <c r="AH48">
        <v>4.1799999999999988</v>
      </c>
      <c r="AI48" s="6">
        <v>4.3999999999999986</v>
      </c>
    </row>
    <row r="49" spans="8:35" x14ac:dyDescent="0.25">
      <c r="O49">
        <v>21</v>
      </c>
      <c r="P49" s="6">
        <v>0.21000000000000019</v>
      </c>
      <c r="Q49" s="6">
        <v>0.42000000000000037</v>
      </c>
      <c r="R49">
        <v>0.63000000000000056</v>
      </c>
      <c r="S49">
        <v>0.84000000000000075</v>
      </c>
      <c r="T49" s="6">
        <v>1.0500000000000009</v>
      </c>
      <c r="U49">
        <v>1.2600000000000011</v>
      </c>
      <c r="V49">
        <v>1.4699999999999989</v>
      </c>
      <c r="W49">
        <v>1.6799999999999993</v>
      </c>
      <c r="X49">
        <v>1.8899999999999992</v>
      </c>
      <c r="Y49" s="6">
        <v>2.0999999999999996</v>
      </c>
      <c r="Z49">
        <v>2.3099999999999996</v>
      </c>
      <c r="AA49">
        <v>2.52</v>
      </c>
      <c r="AB49">
        <v>2.73</v>
      </c>
      <c r="AC49">
        <v>2.9400000000000004</v>
      </c>
      <c r="AD49" s="6">
        <v>3.1500000000000004</v>
      </c>
      <c r="AE49">
        <v>3.3600000000000008</v>
      </c>
      <c r="AF49">
        <v>3.5700000000000007</v>
      </c>
      <c r="AG49">
        <v>3.7800000000000011</v>
      </c>
      <c r="AH49">
        <v>3.9899999999999989</v>
      </c>
      <c r="AI49" s="6">
        <v>4.1999999999999993</v>
      </c>
    </row>
    <row r="50" spans="8:35" x14ac:dyDescent="0.25">
      <c r="O50">
        <v>20</v>
      </c>
      <c r="P50" s="6">
        <v>0.20000000000000018</v>
      </c>
      <c r="Q50" s="6">
        <v>0.40000000000000036</v>
      </c>
      <c r="R50">
        <v>0.60000000000000053</v>
      </c>
      <c r="S50">
        <v>0.80000000000000071</v>
      </c>
      <c r="T50" s="6">
        <v>1.0000000000000009</v>
      </c>
      <c r="U50">
        <v>1.2000000000000011</v>
      </c>
      <c r="V50">
        <v>1.399999999999999</v>
      </c>
      <c r="W50">
        <v>1.5999999999999992</v>
      </c>
      <c r="X50">
        <v>1.7999999999999994</v>
      </c>
      <c r="Y50" s="6">
        <v>1.9999999999999996</v>
      </c>
      <c r="Z50">
        <v>2.1999999999999997</v>
      </c>
      <c r="AA50">
        <v>2.4</v>
      </c>
      <c r="AB50">
        <v>2.6</v>
      </c>
      <c r="AC50">
        <v>2.8000000000000003</v>
      </c>
      <c r="AD50" s="6">
        <v>3.0000000000000004</v>
      </c>
      <c r="AE50">
        <v>3.2000000000000006</v>
      </c>
      <c r="AF50">
        <v>3.4000000000000008</v>
      </c>
      <c r="AG50">
        <v>3.600000000000001</v>
      </c>
      <c r="AH50">
        <v>3.7999999999999989</v>
      </c>
      <c r="AI50" s="6">
        <v>3.9999999999999991</v>
      </c>
    </row>
    <row r="51" spans="8:35" x14ac:dyDescent="0.25">
      <c r="O51">
        <v>19</v>
      </c>
      <c r="P51" s="6">
        <v>0.19000000000000017</v>
      </c>
      <c r="Q51" s="6">
        <v>0.38000000000000034</v>
      </c>
      <c r="R51">
        <v>0.57000000000000051</v>
      </c>
      <c r="S51">
        <v>0.76000000000000068</v>
      </c>
      <c r="T51" s="6">
        <v>0.95000000000000084</v>
      </c>
      <c r="U51">
        <v>1.140000000000001</v>
      </c>
      <c r="V51">
        <v>1.3299999999999992</v>
      </c>
      <c r="W51">
        <v>1.5199999999999991</v>
      </c>
      <c r="X51">
        <v>1.7099999999999995</v>
      </c>
      <c r="Y51" s="6">
        <v>1.8999999999999995</v>
      </c>
      <c r="Z51">
        <v>2.09</v>
      </c>
      <c r="AA51">
        <v>2.2799999999999998</v>
      </c>
      <c r="AB51">
        <v>2.4700000000000002</v>
      </c>
      <c r="AC51">
        <v>2.66</v>
      </c>
      <c r="AD51" s="6">
        <v>2.8500000000000005</v>
      </c>
      <c r="AE51">
        <v>3.0400000000000005</v>
      </c>
      <c r="AF51">
        <v>3.2300000000000009</v>
      </c>
      <c r="AG51">
        <v>3.4200000000000008</v>
      </c>
      <c r="AH51">
        <v>3.609999999999999</v>
      </c>
      <c r="AI51" s="6">
        <v>3.7999999999999989</v>
      </c>
    </row>
    <row r="52" spans="8:35" x14ac:dyDescent="0.25">
      <c r="O52">
        <v>18</v>
      </c>
      <c r="P52" s="6">
        <v>0.18000000000000016</v>
      </c>
      <c r="Q52" s="6">
        <v>0.36000000000000032</v>
      </c>
      <c r="R52">
        <v>0.54000000000000048</v>
      </c>
      <c r="S52">
        <v>0.72000000000000064</v>
      </c>
      <c r="T52" s="6">
        <v>0.9000000000000008</v>
      </c>
      <c r="U52">
        <v>1.080000000000001</v>
      </c>
      <c r="V52">
        <v>1.2599999999999991</v>
      </c>
      <c r="W52">
        <v>1.4399999999999993</v>
      </c>
      <c r="X52">
        <v>1.6199999999999994</v>
      </c>
      <c r="Y52" s="6">
        <v>1.7999999999999996</v>
      </c>
      <c r="Z52">
        <v>1.9799999999999998</v>
      </c>
      <c r="AA52">
        <v>2.16</v>
      </c>
      <c r="AB52">
        <v>2.34</v>
      </c>
      <c r="AC52">
        <v>2.5200000000000005</v>
      </c>
      <c r="AD52" s="6">
        <v>2.7</v>
      </c>
      <c r="AE52">
        <v>2.8800000000000008</v>
      </c>
      <c r="AF52">
        <v>3.0600000000000005</v>
      </c>
      <c r="AG52">
        <v>3.2400000000000011</v>
      </c>
      <c r="AH52">
        <v>3.419999999999999</v>
      </c>
      <c r="AI52" s="6">
        <v>3.5999999999999992</v>
      </c>
    </row>
    <row r="53" spans="8:35" x14ac:dyDescent="0.25">
      <c r="O53">
        <v>17</v>
      </c>
      <c r="P53" s="6">
        <v>0.17000000000000015</v>
      </c>
      <c r="Q53" s="6">
        <v>0.3400000000000003</v>
      </c>
      <c r="R53">
        <v>0.51000000000000045</v>
      </c>
      <c r="S53">
        <v>0.6800000000000006</v>
      </c>
      <c r="T53" s="6">
        <v>0.85000000000000075</v>
      </c>
      <c r="U53">
        <v>1.0200000000000009</v>
      </c>
      <c r="V53">
        <v>1.1899999999999991</v>
      </c>
      <c r="W53">
        <v>1.3599999999999994</v>
      </c>
      <c r="X53">
        <v>1.5299999999999994</v>
      </c>
      <c r="Y53" s="6">
        <v>1.6999999999999997</v>
      </c>
      <c r="Z53">
        <v>1.8699999999999997</v>
      </c>
      <c r="AA53">
        <v>2.04</v>
      </c>
      <c r="AB53">
        <v>2.21</v>
      </c>
      <c r="AC53">
        <v>2.3800000000000003</v>
      </c>
      <c r="AD53" s="6">
        <v>2.5500000000000003</v>
      </c>
      <c r="AE53">
        <v>2.7200000000000006</v>
      </c>
      <c r="AF53">
        <v>2.8900000000000006</v>
      </c>
      <c r="AG53">
        <v>3.0600000000000009</v>
      </c>
      <c r="AH53">
        <v>3.2299999999999991</v>
      </c>
      <c r="AI53" s="6">
        <v>3.3999999999999995</v>
      </c>
    </row>
    <row r="54" spans="8:35" x14ac:dyDescent="0.25">
      <c r="O54">
        <v>16</v>
      </c>
      <c r="P54" s="6">
        <v>0.16000000000000014</v>
      </c>
      <c r="Q54" s="6">
        <v>0.32000000000000028</v>
      </c>
      <c r="R54">
        <v>0.48000000000000043</v>
      </c>
      <c r="S54">
        <v>0.64000000000000057</v>
      </c>
      <c r="T54" s="6">
        <v>0.80000000000000071</v>
      </c>
      <c r="U54">
        <v>0.96000000000000085</v>
      </c>
      <c r="V54">
        <v>1.1199999999999992</v>
      </c>
      <c r="W54">
        <v>1.2799999999999994</v>
      </c>
      <c r="X54">
        <v>1.4399999999999995</v>
      </c>
      <c r="Y54" s="6">
        <v>1.5999999999999996</v>
      </c>
      <c r="Z54">
        <v>1.7599999999999998</v>
      </c>
      <c r="AA54">
        <v>1.92</v>
      </c>
      <c r="AB54">
        <v>2.08</v>
      </c>
      <c r="AC54">
        <v>2.2400000000000002</v>
      </c>
      <c r="AD54" s="6">
        <v>2.4000000000000004</v>
      </c>
      <c r="AE54">
        <v>2.5600000000000005</v>
      </c>
      <c r="AF54">
        <v>2.7200000000000006</v>
      </c>
      <c r="AG54">
        <v>2.8800000000000008</v>
      </c>
      <c r="AH54">
        <v>3.0399999999999991</v>
      </c>
      <c r="AI54" s="6">
        <v>3.1999999999999993</v>
      </c>
    </row>
    <row r="55" spans="8:35" x14ac:dyDescent="0.25">
      <c r="H55" s="24"/>
      <c r="O55">
        <v>15</v>
      </c>
      <c r="P55" s="6">
        <v>0.15000000000000013</v>
      </c>
      <c r="Q55" s="6">
        <v>0.30000000000000027</v>
      </c>
      <c r="R55">
        <v>0.4500000000000004</v>
      </c>
      <c r="S55">
        <v>0.60000000000000053</v>
      </c>
      <c r="T55" s="6">
        <v>0.75000000000000067</v>
      </c>
      <c r="U55">
        <v>0.9000000000000008</v>
      </c>
      <c r="V55">
        <v>1.0499999999999994</v>
      </c>
      <c r="W55">
        <v>1.1999999999999993</v>
      </c>
      <c r="X55">
        <v>1.3499999999999996</v>
      </c>
      <c r="Y55" s="6">
        <v>1.4999999999999996</v>
      </c>
      <c r="Z55">
        <v>1.65</v>
      </c>
      <c r="AA55">
        <v>1.7999999999999998</v>
      </c>
      <c r="AB55">
        <v>1.9500000000000002</v>
      </c>
      <c r="AC55">
        <v>2.1</v>
      </c>
      <c r="AD55" s="6">
        <v>2.2500000000000004</v>
      </c>
      <c r="AE55">
        <v>2.4000000000000004</v>
      </c>
      <c r="AF55">
        <v>2.5500000000000007</v>
      </c>
      <c r="AG55">
        <v>2.7000000000000006</v>
      </c>
      <c r="AH55">
        <v>2.8499999999999992</v>
      </c>
      <c r="AI55" s="6">
        <v>2.9999999999999991</v>
      </c>
    </row>
    <row r="56" spans="8:35" x14ac:dyDescent="0.25">
      <c r="O56">
        <v>14</v>
      </c>
      <c r="P56" s="6">
        <v>0.14000000000000012</v>
      </c>
      <c r="Q56" s="6">
        <v>0.28000000000000025</v>
      </c>
      <c r="R56">
        <v>0.42000000000000037</v>
      </c>
      <c r="S56">
        <v>0.5600000000000005</v>
      </c>
      <c r="T56" s="6">
        <v>0.70000000000000062</v>
      </c>
      <c r="U56">
        <v>0.84000000000000075</v>
      </c>
      <c r="V56">
        <v>0.97999999999999932</v>
      </c>
      <c r="W56">
        <v>1.1199999999999994</v>
      </c>
      <c r="X56">
        <v>1.2599999999999996</v>
      </c>
      <c r="Y56" s="6">
        <v>1.3999999999999997</v>
      </c>
      <c r="Z56">
        <v>1.5399999999999998</v>
      </c>
      <c r="AA56">
        <v>1.68</v>
      </c>
      <c r="AB56">
        <v>1.82</v>
      </c>
      <c r="AC56">
        <v>1.9600000000000002</v>
      </c>
      <c r="AD56" s="6">
        <v>2.1000000000000005</v>
      </c>
      <c r="AE56">
        <v>2.2400000000000002</v>
      </c>
      <c r="AF56">
        <v>2.3800000000000008</v>
      </c>
      <c r="AG56">
        <v>2.5200000000000005</v>
      </c>
      <c r="AH56">
        <v>2.6599999999999993</v>
      </c>
      <c r="AI56" s="6">
        <v>2.7999999999999994</v>
      </c>
    </row>
    <row r="57" spans="8:35" x14ac:dyDescent="0.25">
      <c r="O57">
        <v>13</v>
      </c>
      <c r="P57" s="6">
        <v>0.13000000000000012</v>
      </c>
      <c r="Q57" s="6">
        <v>0.26000000000000023</v>
      </c>
      <c r="R57">
        <v>0.39000000000000035</v>
      </c>
      <c r="S57">
        <v>0.52000000000000046</v>
      </c>
      <c r="T57" s="6">
        <v>0.65000000000000058</v>
      </c>
      <c r="U57">
        <v>0.78000000000000069</v>
      </c>
      <c r="V57">
        <v>0.90999999999999936</v>
      </c>
      <c r="W57">
        <v>1.0399999999999996</v>
      </c>
      <c r="X57">
        <v>1.1699999999999995</v>
      </c>
      <c r="Y57" s="6">
        <v>1.2999999999999998</v>
      </c>
      <c r="Z57">
        <v>1.4299999999999997</v>
      </c>
      <c r="AA57">
        <v>1.56</v>
      </c>
      <c r="AB57">
        <v>1.69</v>
      </c>
      <c r="AC57">
        <v>1.8200000000000003</v>
      </c>
      <c r="AD57" s="6">
        <v>1.9500000000000002</v>
      </c>
      <c r="AE57">
        <v>2.0800000000000005</v>
      </c>
      <c r="AF57">
        <v>2.2100000000000004</v>
      </c>
      <c r="AG57">
        <v>2.3400000000000007</v>
      </c>
      <c r="AH57">
        <v>2.4699999999999993</v>
      </c>
      <c r="AI57" s="6">
        <v>2.5999999999999996</v>
      </c>
    </row>
    <row r="58" spans="8:35" x14ac:dyDescent="0.25">
      <c r="O58">
        <v>12</v>
      </c>
      <c r="P58" s="6">
        <v>0.12000000000000011</v>
      </c>
      <c r="Q58" s="6">
        <v>0.24000000000000021</v>
      </c>
      <c r="R58">
        <v>0.36000000000000032</v>
      </c>
      <c r="S58">
        <v>0.48000000000000043</v>
      </c>
      <c r="T58" s="6">
        <v>0.60000000000000053</v>
      </c>
      <c r="U58">
        <v>0.72000000000000064</v>
      </c>
      <c r="V58">
        <v>0.83999999999999941</v>
      </c>
      <c r="W58">
        <v>0.95999999999999952</v>
      </c>
      <c r="X58">
        <v>1.0799999999999996</v>
      </c>
      <c r="Y58" s="6">
        <v>1.1999999999999997</v>
      </c>
      <c r="Z58">
        <v>1.3199999999999998</v>
      </c>
      <c r="AA58">
        <v>1.44</v>
      </c>
      <c r="AB58">
        <v>1.56</v>
      </c>
      <c r="AC58">
        <v>1.6800000000000002</v>
      </c>
      <c r="AD58" s="6">
        <v>1.8000000000000003</v>
      </c>
      <c r="AE58">
        <v>1.9200000000000004</v>
      </c>
      <c r="AF58">
        <v>2.0400000000000005</v>
      </c>
      <c r="AG58">
        <v>2.1600000000000006</v>
      </c>
      <c r="AH58">
        <v>2.2799999999999994</v>
      </c>
      <c r="AI58" s="6">
        <v>2.3999999999999995</v>
      </c>
    </row>
    <row r="59" spans="8:35" x14ac:dyDescent="0.25">
      <c r="N59" s="14">
        <v>0.8</v>
      </c>
      <c r="O59" s="5">
        <v>11</v>
      </c>
      <c r="P59" s="8">
        <v>0.1100000000000001</v>
      </c>
      <c r="Q59" s="6">
        <v>0.2200000000000002</v>
      </c>
      <c r="R59">
        <v>0.33000000000000029</v>
      </c>
      <c r="S59">
        <v>0.44000000000000039</v>
      </c>
      <c r="T59" s="6">
        <v>0.55000000000000049</v>
      </c>
      <c r="U59">
        <v>0.66000000000000059</v>
      </c>
      <c r="V59">
        <v>0.76999999999999946</v>
      </c>
      <c r="W59">
        <v>0.87999999999999956</v>
      </c>
      <c r="X59">
        <v>0.98999999999999966</v>
      </c>
      <c r="Y59" s="6">
        <v>1.0999999999999996</v>
      </c>
      <c r="Z59">
        <v>1.21</v>
      </c>
      <c r="AA59">
        <v>1.3199999999999998</v>
      </c>
      <c r="AB59">
        <v>1.4300000000000002</v>
      </c>
      <c r="AC59">
        <v>1.54</v>
      </c>
      <c r="AD59" s="6">
        <v>1.6500000000000004</v>
      </c>
      <c r="AE59">
        <v>1.7600000000000002</v>
      </c>
      <c r="AF59">
        <v>1.8700000000000006</v>
      </c>
      <c r="AG59">
        <v>1.9800000000000004</v>
      </c>
      <c r="AH59">
        <v>2.0899999999999994</v>
      </c>
      <c r="AI59" s="6">
        <v>2.1999999999999993</v>
      </c>
    </row>
    <row r="60" spans="8:35" x14ac:dyDescent="0.25">
      <c r="O60">
        <v>10</v>
      </c>
      <c r="P60">
        <v>0.10000000000000009</v>
      </c>
      <c r="Q60" s="6">
        <v>0.20000000000000018</v>
      </c>
      <c r="R60">
        <v>0.30000000000000027</v>
      </c>
      <c r="S60">
        <v>0.40000000000000036</v>
      </c>
      <c r="T60" s="6">
        <v>0.50000000000000044</v>
      </c>
      <c r="U60">
        <v>0.60000000000000053</v>
      </c>
      <c r="V60">
        <v>0.69999999999999951</v>
      </c>
      <c r="W60">
        <v>0.7999999999999996</v>
      </c>
      <c r="X60">
        <v>0.89999999999999969</v>
      </c>
      <c r="Y60" s="6">
        <v>0.99999999999999978</v>
      </c>
      <c r="Z60">
        <v>1.0999999999999999</v>
      </c>
      <c r="AA60">
        <v>1.2</v>
      </c>
      <c r="AB60">
        <v>1.3</v>
      </c>
      <c r="AC60">
        <v>1.4000000000000001</v>
      </c>
      <c r="AD60" s="6">
        <v>1.5000000000000002</v>
      </c>
      <c r="AE60">
        <v>1.6000000000000003</v>
      </c>
      <c r="AF60">
        <v>1.7000000000000004</v>
      </c>
      <c r="AG60">
        <v>1.8000000000000005</v>
      </c>
      <c r="AH60">
        <v>1.8999999999999995</v>
      </c>
      <c r="AI60" s="6">
        <v>1.9999999999999996</v>
      </c>
    </row>
    <row r="61" spans="8:35" x14ac:dyDescent="0.25">
      <c r="O61">
        <v>9.8000000000000007</v>
      </c>
      <c r="P61">
        <v>9.8000000000000101E-2</v>
      </c>
      <c r="Q61" s="6">
        <v>0.1960000000000002</v>
      </c>
      <c r="R61">
        <v>0.29400000000000026</v>
      </c>
      <c r="S61">
        <v>0.3920000000000004</v>
      </c>
      <c r="T61" s="6">
        <v>0.49000000000000049</v>
      </c>
      <c r="U61">
        <v>0.58800000000000052</v>
      </c>
      <c r="V61">
        <v>0.68599999999999961</v>
      </c>
      <c r="W61">
        <v>0.7839999999999997</v>
      </c>
      <c r="X61">
        <v>0.88199999999999978</v>
      </c>
      <c r="Y61" s="6">
        <v>0.97999999999999987</v>
      </c>
      <c r="Z61">
        <v>1.0779999999999998</v>
      </c>
      <c r="AA61">
        <v>1.1759999999999999</v>
      </c>
      <c r="AB61">
        <v>1.2740000000000002</v>
      </c>
      <c r="AC61">
        <v>1.3720000000000003</v>
      </c>
      <c r="AD61" s="6">
        <v>1.4700000000000004</v>
      </c>
      <c r="AE61">
        <v>1.5680000000000005</v>
      </c>
      <c r="AF61">
        <v>1.6660000000000006</v>
      </c>
      <c r="AG61">
        <v>1.7640000000000007</v>
      </c>
      <c r="AH61">
        <v>1.8619999999999997</v>
      </c>
      <c r="AI61" s="6">
        <v>1.9599999999999997</v>
      </c>
    </row>
    <row r="62" spans="8:35" x14ac:dyDescent="0.25">
      <c r="O62">
        <v>9.6</v>
      </c>
      <c r="P62">
        <v>9.6000000000000085E-2</v>
      </c>
      <c r="Q62" s="6">
        <v>0.19200000000000017</v>
      </c>
      <c r="R62">
        <v>0.28800000000000026</v>
      </c>
      <c r="S62">
        <v>0.38400000000000034</v>
      </c>
      <c r="T62" s="6">
        <v>0.48000000000000043</v>
      </c>
      <c r="U62">
        <v>0.57600000000000051</v>
      </c>
      <c r="V62">
        <v>0.67199999999999949</v>
      </c>
      <c r="W62">
        <v>0.76799999999999957</v>
      </c>
      <c r="X62">
        <v>0.86399999999999966</v>
      </c>
      <c r="Y62" s="6">
        <v>0.95999999999999974</v>
      </c>
      <c r="Z62">
        <v>1.0559999999999998</v>
      </c>
      <c r="AA62">
        <v>1.1519999999999999</v>
      </c>
      <c r="AB62">
        <v>1.248</v>
      </c>
      <c r="AC62">
        <v>1.3440000000000001</v>
      </c>
      <c r="AD62" s="6">
        <v>1.4400000000000002</v>
      </c>
      <c r="AE62">
        <v>1.5360000000000003</v>
      </c>
      <c r="AF62">
        <v>1.6320000000000003</v>
      </c>
      <c r="AG62">
        <v>1.7280000000000004</v>
      </c>
      <c r="AH62">
        <v>1.8239999999999994</v>
      </c>
      <c r="AI62" s="6">
        <v>1.9199999999999995</v>
      </c>
    </row>
    <row r="63" spans="8:35" x14ac:dyDescent="0.25">
      <c r="O63">
        <v>9.4</v>
      </c>
      <c r="P63">
        <v>9.4000000000000083E-2</v>
      </c>
      <c r="Q63" s="6">
        <v>0.18800000000000017</v>
      </c>
      <c r="R63">
        <v>0.28200000000000025</v>
      </c>
      <c r="S63">
        <v>0.37600000000000033</v>
      </c>
      <c r="T63" s="6">
        <v>0.47000000000000042</v>
      </c>
      <c r="U63">
        <v>0.5640000000000005</v>
      </c>
      <c r="V63">
        <v>0.65799999999999959</v>
      </c>
      <c r="W63">
        <v>0.75199999999999967</v>
      </c>
      <c r="X63">
        <v>0.84599999999999975</v>
      </c>
      <c r="Y63" s="6">
        <v>0.93999999999999984</v>
      </c>
      <c r="Z63">
        <v>1.0339999999999998</v>
      </c>
      <c r="AA63">
        <v>1.1279999999999999</v>
      </c>
      <c r="AB63">
        <v>1.2220000000000002</v>
      </c>
      <c r="AC63">
        <v>1.3160000000000003</v>
      </c>
      <c r="AD63" s="6">
        <v>1.4100000000000004</v>
      </c>
      <c r="AE63">
        <v>1.5040000000000004</v>
      </c>
      <c r="AF63">
        <v>1.5980000000000005</v>
      </c>
      <c r="AG63">
        <v>1.6920000000000006</v>
      </c>
      <c r="AH63">
        <v>1.7859999999999996</v>
      </c>
      <c r="AI63" s="6">
        <v>1.8799999999999997</v>
      </c>
    </row>
    <row r="64" spans="8:35" x14ac:dyDescent="0.25">
      <c r="O64">
        <v>9.1999999999999993</v>
      </c>
      <c r="P64">
        <v>9.2000000000000068E-2</v>
      </c>
      <c r="Q64" s="6">
        <v>0.18400000000000014</v>
      </c>
      <c r="R64">
        <v>0.27600000000000025</v>
      </c>
      <c r="S64">
        <v>0.36800000000000027</v>
      </c>
      <c r="T64" s="6">
        <v>0.46000000000000035</v>
      </c>
      <c r="U64">
        <v>0.55200000000000049</v>
      </c>
      <c r="V64">
        <v>0.64399999999999946</v>
      </c>
      <c r="W64">
        <v>0.73599999999999954</v>
      </c>
      <c r="X64">
        <v>0.82799999999999963</v>
      </c>
      <c r="Y64" s="6">
        <v>0.91999999999999971</v>
      </c>
      <c r="Z64">
        <v>1.0119999999999998</v>
      </c>
      <c r="AA64">
        <v>1.1039999999999999</v>
      </c>
      <c r="AB64">
        <v>1.196</v>
      </c>
      <c r="AC64">
        <v>1.288</v>
      </c>
      <c r="AD64" s="6">
        <v>1.3800000000000001</v>
      </c>
      <c r="AE64">
        <v>1.4720000000000002</v>
      </c>
      <c r="AF64">
        <v>1.5640000000000003</v>
      </c>
      <c r="AG64">
        <v>1.6560000000000004</v>
      </c>
      <c r="AH64">
        <v>1.7479999999999993</v>
      </c>
      <c r="AI64" s="6">
        <v>1.8399999999999994</v>
      </c>
    </row>
    <row r="65" spans="15:35" x14ac:dyDescent="0.25">
      <c r="O65">
        <v>9</v>
      </c>
      <c r="P65">
        <v>9.000000000000008E-2</v>
      </c>
      <c r="Q65" s="6">
        <v>0.18000000000000016</v>
      </c>
      <c r="R65">
        <v>0.27000000000000024</v>
      </c>
      <c r="S65">
        <v>0.36000000000000032</v>
      </c>
      <c r="T65" s="6">
        <v>0.4500000000000004</v>
      </c>
      <c r="U65">
        <v>0.54000000000000048</v>
      </c>
      <c r="V65">
        <v>0.62999999999999956</v>
      </c>
      <c r="W65">
        <v>0.71999999999999964</v>
      </c>
      <c r="X65">
        <v>0.80999999999999972</v>
      </c>
      <c r="Y65" s="6">
        <v>0.8999999999999998</v>
      </c>
      <c r="Z65">
        <v>0.98999999999999988</v>
      </c>
      <c r="AA65">
        <v>1.08</v>
      </c>
      <c r="AB65">
        <v>1.17</v>
      </c>
      <c r="AC65">
        <v>1.2600000000000002</v>
      </c>
      <c r="AD65" s="6">
        <v>1.35</v>
      </c>
      <c r="AE65">
        <v>1.4400000000000004</v>
      </c>
      <c r="AF65">
        <v>1.5300000000000002</v>
      </c>
      <c r="AG65">
        <v>1.6200000000000006</v>
      </c>
      <c r="AH65">
        <v>1.7099999999999995</v>
      </c>
      <c r="AI65" s="6">
        <v>1.7999999999999996</v>
      </c>
    </row>
    <row r="66" spans="15:35" x14ac:dyDescent="0.25">
      <c r="O66">
        <v>8.8000000000000007</v>
      </c>
      <c r="P66">
        <v>8.8000000000000092E-2</v>
      </c>
      <c r="Q66" s="6">
        <v>0.17600000000000018</v>
      </c>
      <c r="R66">
        <v>0.26400000000000023</v>
      </c>
      <c r="S66">
        <v>0.35200000000000037</v>
      </c>
      <c r="T66" s="6">
        <v>0.44000000000000045</v>
      </c>
      <c r="U66">
        <v>0.52800000000000047</v>
      </c>
      <c r="V66">
        <v>0.61599999999999966</v>
      </c>
      <c r="W66">
        <v>0.70399999999999974</v>
      </c>
      <c r="X66">
        <v>0.79199999999999982</v>
      </c>
      <c r="Y66" s="6">
        <v>0.87999999999999989</v>
      </c>
      <c r="Z66">
        <v>0.96799999999999997</v>
      </c>
      <c r="AA66">
        <v>1.056</v>
      </c>
      <c r="AB66">
        <v>1.1440000000000001</v>
      </c>
      <c r="AC66">
        <v>1.2320000000000002</v>
      </c>
      <c r="AD66" s="6">
        <v>1.3200000000000003</v>
      </c>
      <c r="AE66">
        <v>1.4080000000000004</v>
      </c>
      <c r="AF66">
        <v>1.4960000000000004</v>
      </c>
      <c r="AG66">
        <v>1.5840000000000005</v>
      </c>
      <c r="AH66">
        <v>1.6719999999999997</v>
      </c>
      <c r="AI66" s="6">
        <v>1.7599999999999998</v>
      </c>
    </row>
    <row r="67" spans="15:35" x14ac:dyDescent="0.25">
      <c r="O67">
        <v>8.6</v>
      </c>
      <c r="P67">
        <v>8.6000000000000076E-2</v>
      </c>
      <c r="Q67" s="6">
        <v>0.17200000000000015</v>
      </c>
      <c r="R67">
        <v>0.25800000000000023</v>
      </c>
      <c r="S67">
        <v>0.34400000000000031</v>
      </c>
      <c r="T67" s="6">
        <v>0.43000000000000038</v>
      </c>
      <c r="U67">
        <v>0.51600000000000046</v>
      </c>
      <c r="V67">
        <v>0.60199999999999954</v>
      </c>
      <c r="W67">
        <v>0.68799999999999961</v>
      </c>
      <c r="X67">
        <v>0.77399999999999969</v>
      </c>
      <c r="Y67" s="6">
        <v>0.85999999999999976</v>
      </c>
      <c r="Z67">
        <v>0.94599999999999984</v>
      </c>
      <c r="AA67">
        <v>1.032</v>
      </c>
      <c r="AB67">
        <v>1.1179999999999999</v>
      </c>
      <c r="AC67">
        <v>1.204</v>
      </c>
      <c r="AD67" s="6">
        <v>1.29</v>
      </c>
      <c r="AE67">
        <v>1.3760000000000001</v>
      </c>
      <c r="AF67">
        <v>1.4620000000000002</v>
      </c>
      <c r="AG67">
        <v>1.5480000000000003</v>
      </c>
      <c r="AH67">
        <v>1.6339999999999995</v>
      </c>
      <c r="AI67" s="6">
        <v>1.7199999999999995</v>
      </c>
    </row>
    <row r="68" spans="15:35" x14ac:dyDescent="0.25">
      <c r="O68">
        <v>8.4000000000000092</v>
      </c>
      <c r="P68">
        <v>8.4000000000000172E-2</v>
      </c>
      <c r="Q68" s="6">
        <v>0.16800000000000034</v>
      </c>
      <c r="R68">
        <v>0.2520000000000005</v>
      </c>
      <c r="S68">
        <v>0.33600000000000069</v>
      </c>
      <c r="T68" s="6">
        <v>0.42000000000000082</v>
      </c>
      <c r="U68">
        <v>0.504000000000001</v>
      </c>
      <c r="V68">
        <v>0.58800000000000019</v>
      </c>
      <c r="W68">
        <v>0.67200000000000037</v>
      </c>
      <c r="X68">
        <v>0.75600000000000056</v>
      </c>
      <c r="Y68" s="6">
        <v>0.84000000000000075</v>
      </c>
      <c r="Z68">
        <v>0.92400000000000093</v>
      </c>
      <c r="AA68">
        <v>1.0080000000000011</v>
      </c>
      <c r="AB68">
        <v>1.0920000000000012</v>
      </c>
      <c r="AC68">
        <v>1.1760000000000015</v>
      </c>
      <c r="AD68" s="6">
        <v>1.2600000000000016</v>
      </c>
      <c r="AE68">
        <v>1.3440000000000016</v>
      </c>
      <c r="AF68">
        <v>1.4280000000000019</v>
      </c>
      <c r="AG68">
        <v>1.512000000000002</v>
      </c>
      <c r="AH68">
        <v>1.5960000000000014</v>
      </c>
      <c r="AI68" s="6">
        <v>1.6800000000000015</v>
      </c>
    </row>
    <row r="69" spans="15:35" x14ac:dyDescent="0.25">
      <c r="O69">
        <v>8.2000000000000099</v>
      </c>
      <c r="P69">
        <v>8.200000000000017E-2</v>
      </c>
      <c r="Q69" s="6">
        <v>0.16400000000000034</v>
      </c>
      <c r="R69">
        <v>0.24600000000000052</v>
      </c>
      <c r="S69">
        <v>0.32800000000000068</v>
      </c>
      <c r="T69" s="6">
        <v>0.41000000000000086</v>
      </c>
      <c r="U69">
        <v>0.49200000000000105</v>
      </c>
      <c r="V69">
        <v>0.57400000000000029</v>
      </c>
      <c r="W69">
        <v>0.65600000000000047</v>
      </c>
      <c r="X69">
        <v>0.73800000000000066</v>
      </c>
      <c r="Y69" s="6">
        <v>0.82000000000000084</v>
      </c>
      <c r="Z69">
        <v>0.90200000000000102</v>
      </c>
      <c r="AA69">
        <v>0.98400000000000121</v>
      </c>
      <c r="AB69">
        <v>1.0660000000000014</v>
      </c>
      <c r="AC69">
        <v>1.1480000000000015</v>
      </c>
      <c r="AD69" s="6">
        <v>1.2300000000000018</v>
      </c>
      <c r="AE69">
        <v>1.3120000000000018</v>
      </c>
      <c r="AF69">
        <v>1.3940000000000021</v>
      </c>
      <c r="AG69">
        <v>1.4760000000000022</v>
      </c>
      <c r="AH69">
        <v>1.5580000000000014</v>
      </c>
      <c r="AI69" s="6">
        <v>1.6400000000000017</v>
      </c>
    </row>
    <row r="70" spans="15:35" x14ac:dyDescent="0.25">
      <c r="O70">
        <v>8.0000000000000107</v>
      </c>
      <c r="P70">
        <v>8.0000000000000182E-2</v>
      </c>
      <c r="Q70" s="6">
        <v>0.16000000000000036</v>
      </c>
      <c r="R70">
        <v>0.24000000000000055</v>
      </c>
      <c r="S70">
        <v>0.32000000000000073</v>
      </c>
      <c r="T70" s="6">
        <v>0.40000000000000091</v>
      </c>
      <c r="U70">
        <v>0.48000000000000109</v>
      </c>
      <c r="V70">
        <v>0.56000000000000039</v>
      </c>
      <c r="W70">
        <v>0.64000000000000057</v>
      </c>
      <c r="X70">
        <v>0.72000000000000075</v>
      </c>
      <c r="Y70" s="6">
        <v>0.80000000000000093</v>
      </c>
      <c r="Z70">
        <v>0.88000000000000111</v>
      </c>
      <c r="AA70">
        <v>0.9600000000000013</v>
      </c>
      <c r="AB70">
        <v>1.0400000000000014</v>
      </c>
      <c r="AC70">
        <v>1.1200000000000017</v>
      </c>
      <c r="AD70" s="6">
        <v>1.2000000000000017</v>
      </c>
      <c r="AE70">
        <v>1.280000000000002</v>
      </c>
      <c r="AF70">
        <v>1.3600000000000021</v>
      </c>
      <c r="AG70">
        <v>1.4400000000000024</v>
      </c>
      <c r="AH70">
        <v>1.5200000000000016</v>
      </c>
      <c r="AI70" s="6">
        <v>1.6000000000000019</v>
      </c>
    </row>
    <row r="71" spans="15:35" x14ac:dyDescent="0.25">
      <c r="O71">
        <v>7.8000000000000096</v>
      </c>
      <c r="P71">
        <v>7.8000000000000166E-2</v>
      </c>
      <c r="Q71" s="6">
        <v>0.15600000000000033</v>
      </c>
      <c r="R71">
        <v>0.23400000000000049</v>
      </c>
      <c r="S71">
        <v>0.31200000000000067</v>
      </c>
      <c r="T71" s="6">
        <v>0.39000000000000085</v>
      </c>
      <c r="U71">
        <v>0.46800000000000097</v>
      </c>
      <c r="V71">
        <v>0.54600000000000026</v>
      </c>
      <c r="W71">
        <v>0.62400000000000044</v>
      </c>
      <c r="X71">
        <v>0.70200000000000062</v>
      </c>
      <c r="Y71" s="6">
        <v>0.7800000000000008</v>
      </c>
      <c r="Z71">
        <v>0.85800000000000098</v>
      </c>
      <c r="AA71">
        <v>0.93600000000000116</v>
      </c>
      <c r="AB71">
        <v>1.0140000000000013</v>
      </c>
      <c r="AC71">
        <v>1.0920000000000014</v>
      </c>
      <c r="AD71" s="6">
        <v>1.1700000000000017</v>
      </c>
      <c r="AE71">
        <v>1.2480000000000018</v>
      </c>
      <c r="AF71">
        <v>1.3260000000000018</v>
      </c>
      <c r="AG71">
        <v>1.4040000000000021</v>
      </c>
      <c r="AH71">
        <v>1.4820000000000013</v>
      </c>
      <c r="AI71" s="6">
        <v>1.5600000000000016</v>
      </c>
    </row>
    <row r="72" spans="15:35" x14ac:dyDescent="0.25">
      <c r="O72">
        <v>7.6000000000000103</v>
      </c>
      <c r="P72">
        <v>7.6000000000000165E-2</v>
      </c>
      <c r="Q72" s="6">
        <v>0.15200000000000033</v>
      </c>
      <c r="R72">
        <v>0.22800000000000051</v>
      </c>
      <c r="S72">
        <v>0.30400000000000066</v>
      </c>
      <c r="T72" s="6">
        <v>0.38000000000000084</v>
      </c>
      <c r="U72">
        <v>0.45600000000000102</v>
      </c>
      <c r="V72">
        <v>0.53200000000000036</v>
      </c>
      <c r="W72">
        <v>0.60800000000000054</v>
      </c>
      <c r="X72">
        <v>0.68400000000000072</v>
      </c>
      <c r="Y72" s="6">
        <v>0.7600000000000009</v>
      </c>
      <c r="Z72">
        <v>0.83600000000000108</v>
      </c>
      <c r="AA72">
        <v>0.91200000000000125</v>
      </c>
      <c r="AB72">
        <v>0.98800000000000132</v>
      </c>
      <c r="AC72">
        <v>1.0640000000000016</v>
      </c>
      <c r="AD72" s="6">
        <v>1.1400000000000017</v>
      </c>
      <c r="AE72">
        <v>1.216000000000002</v>
      </c>
      <c r="AF72">
        <v>1.292000000000002</v>
      </c>
      <c r="AG72">
        <v>1.3680000000000023</v>
      </c>
      <c r="AH72">
        <v>1.4440000000000015</v>
      </c>
      <c r="AI72" s="6">
        <v>1.5200000000000018</v>
      </c>
    </row>
    <row r="73" spans="15:35" x14ac:dyDescent="0.25">
      <c r="O73">
        <v>7.4000000000000101</v>
      </c>
      <c r="P73">
        <v>7.4000000000000163E-2</v>
      </c>
      <c r="Q73" s="6">
        <v>0.14800000000000033</v>
      </c>
      <c r="R73">
        <v>0.2220000000000005</v>
      </c>
      <c r="S73">
        <v>0.29600000000000065</v>
      </c>
      <c r="T73" s="6">
        <v>0.37000000000000083</v>
      </c>
      <c r="U73">
        <v>0.444000000000001</v>
      </c>
      <c r="V73">
        <v>0.51800000000000035</v>
      </c>
      <c r="W73">
        <v>0.59200000000000053</v>
      </c>
      <c r="X73">
        <v>0.6660000000000007</v>
      </c>
      <c r="Y73" s="6">
        <v>0.74000000000000088</v>
      </c>
      <c r="Z73">
        <v>0.81400000000000106</v>
      </c>
      <c r="AA73">
        <v>0.88800000000000123</v>
      </c>
      <c r="AB73">
        <v>0.9620000000000013</v>
      </c>
      <c r="AC73">
        <v>1.0360000000000016</v>
      </c>
      <c r="AD73" s="6">
        <v>1.1100000000000017</v>
      </c>
      <c r="AE73">
        <v>1.1840000000000019</v>
      </c>
      <c r="AF73">
        <v>1.258000000000002</v>
      </c>
      <c r="AG73">
        <v>1.3320000000000023</v>
      </c>
      <c r="AH73">
        <v>1.4060000000000015</v>
      </c>
      <c r="AI73" s="6">
        <v>1.4800000000000018</v>
      </c>
    </row>
    <row r="74" spans="15:35" x14ac:dyDescent="0.25">
      <c r="O74">
        <v>7.2000000000000099</v>
      </c>
      <c r="P74">
        <v>7.2000000000000161E-2</v>
      </c>
      <c r="Q74" s="6">
        <v>0.14400000000000032</v>
      </c>
      <c r="R74">
        <v>0.2160000000000005</v>
      </c>
      <c r="S74">
        <v>0.28800000000000064</v>
      </c>
      <c r="T74" s="6">
        <v>0.36000000000000082</v>
      </c>
      <c r="U74">
        <v>0.43200000000000099</v>
      </c>
      <c r="V74">
        <v>0.50400000000000034</v>
      </c>
      <c r="W74">
        <v>0.57600000000000051</v>
      </c>
      <c r="X74">
        <v>0.64800000000000069</v>
      </c>
      <c r="Y74" s="6">
        <v>0.72000000000000086</v>
      </c>
      <c r="Z74">
        <v>0.79200000000000104</v>
      </c>
      <c r="AA74">
        <v>0.86400000000000121</v>
      </c>
      <c r="AB74">
        <v>0.93600000000000128</v>
      </c>
      <c r="AC74">
        <v>1.0080000000000016</v>
      </c>
      <c r="AD74" s="6">
        <v>1.0800000000000016</v>
      </c>
      <c r="AE74">
        <v>1.1520000000000019</v>
      </c>
      <c r="AF74">
        <v>1.224000000000002</v>
      </c>
      <c r="AG74">
        <v>1.296000000000002</v>
      </c>
      <c r="AH74">
        <v>1.3680000000000014</v>
      </c>
      <c r="AI74" s="6">
        <v>1.4400000000000017</v>
      </c>
    </row>
    <row r="75" spans="15:35" x14ac:dyDescent="0.25">
      <c r="O75">
        <v>7.0000000000000098</v>
      </c>
      <c r="P75">
        <v>7.0000000000000159E-2</v>
      </c>
      <c r="Q75" s="6">
        <v>0.14000000000000032</v>
      </c>
      <c r="R75">
        <v>0.21000000000000049</v>
      </c>
      <c r="S75">
        <v>0.28000000000000064</v>
      </c>
      <c r="T75" s="6">
        <v>0.35000000000000081</v>
      </c>
      <c r="U75">
        <v>0.42000000000000098</v>
      </c>
      <c r="V75">
        <v>0.49000000000000032</v>
      </c>
      <c r="W75">
        <v>0.5600000000000005</v>
      </c>
      <c r="X75">
        <v>0.63000000000000067</v>
      </c>
      <c r="Y75" s="6">
        <v>0.70000000000000084</v>
      </c>
      <c r="Z75">
        <v>0.77000000000000102</v>
      </c>
      <c r="AA75">
        <v>0.84000000000000119</v>
      </c>
      <c r="AB75">
        <v>0.91000000000000125</v>
      </c>
      <c r="AC75">
        <v>0.98000000000000143</v>
      </c>
      <c r="AD75" s="6">
        <v>1.0500000000000016</v>
      </c>
      <c r="AE75">
        <v>1.1200000000000019</v>
      </c>
      <c r="AF75">
        <v>1.1900000000000019</v>
      </c>
      <c r="AG75">
        <v>1.260000000000002</v>
      </c>
      <c r="AH75">
        <v>1.3300000000000014</v>
      </c>
      <c r="AI75" s="6">
        <v>1.4000000000000017</v>
      </c>
    </row>
    <row r="76" spans="15:35" x14ac:dyDescent="0.25">
      <c r="O76">
        <v>6.8000000000000096</v>
      </c>
      <c r="P76">
        <v>6.8000000000000158E-2</v>
      </c>
      <c r="Q76" s="6">
        <v>0.13600000000000032</v>
      </c>
      <c r="R76">
        <v>0.20400000000000046</v>
      </c>
      <c r="S76">
        <v>0.27200000000000063</v>
      </c>
      <c r="T76" s="6">
        <v>0.3400000000000008</v>
      </c>
      <c r="U76">
        <v>0.40800000000000092</v>
      </c>
      <c r="V76">
        <v>0.47600000000000031</v>
      </c>
      <c r="W76">
        <v>0.54400000000000048</v>
      </c>
      <c r="X76">
        <v>0.61200000000000065</v>
      </c>
      <c r="Y76" s="6">
        <v>0.68000000000000083</v>
      </c>
      <c r="Z76">
        <v>0.748000000000001</v>
      </c>
      <c r="AA76">
        <v>0.81600000000000117</v>
      </c>
      <c r="AB76">
        <v>0.88400000000000123</v>
      </c>
      <c r="AC76">
        <v>0.9520000000000014</v>
      </c>
      <c r="AD76" s="6">
        <v>1.0200000000000016</v>
      </c>
      <c r="AE76">
        <v>1.0880000000000019</v>
      </c>
      <c r="AF76">
        <v>1.1560000000000019</v>
      </c>
      <c r="AG76">
        <v>1.224000000000002</v>
      </c>
      <c r="AH76">
        <v>1.2920000000000014</v>
      </c>
      <c r="AI76" s="6">
        <v>1.3600000000000017</v>
      </c>
    </row>
    <row r="77" spans="15:35" x14ac:dyDescent="0.25">
      <c r="O77">
        <v>6.6000000000000103</v>
      </c>
      <c r="P77">
        <v>6.6000000000000156E-2</v>
      </c>
      <c r="Q77" s="6">
        <v>0.13200000000000031</v>
      </c>
      <c r="R77">
        <v>0.19800000000000048</v>
      </c>
      <c r="S77">
        <v>0.26400000000000062</v>
      </c>
      <c r="T77" s="6">
        <v>0.33000000000000079</v>
      </c>
      <c r="U77">
        <v>0.39600000000000096</v>
      </c>
      <c r="V77">
        <v>0.46200000000000041</v>
      </c>
      <c r="W77">
        <v>0.52800000000000058</v>
      </c>
      <c r="X77">
        <v>0.59400000000000075</v>
      </c>
      <c r="Y77" s="6">
        <v>0.66000000000000092</v>
      </c>
      <c r="Z77">
        <v>0.72600000000000109</v>
      </c>
      <c r="AA77">
        <v>0.79200000000000126</v>
      </c>
      <c r="AB77">
        <v>0.85800000000000132</v>
      </c>
      <c r="AC77">
        <v>0.92400000000000149</v>
      </c>
      <c r="AD77" s="6">
        <v>0.99000000000000166</v>
      </c>
      <c r="AE77">
        <v>1.0560000000000018</v>
      </c>
      <c r="AF77">
        <v>1.1220000000000021</v>
      </c>
      <c r="AG77">
        <v>1.1880000000000022</v>
      </c>
      <c r="AH77">
        <v>1.2540000000000016</v>
      </c>
      <c r="AI77" s="6">
        <v>1.3200000000000018</v>
      </c>
    </row>
    <row r="78" spans="15:35" x14ac:dyDescent="0.25">
      <c r="O78">
        <v>6.4000000000000101</v>
      </c>
      <c r="P78">
        <v>6.4000000000000154E-2</v>
      </c>
      <c r="Q78" s="6">
        <v>0.12800000000000031</v>
      </c>
      <c r="R78">
        <v>0.19200000000000048</v>
      </c>
      <c r="S78">
        <v>0.25600000000000062</v>
      </c>
      <c r="T78" s="6">
        <v>0.32000000000000078</v>
      </c>
      <c r="U78">
        <v>0.38400000000000095</v>
      </c>
      <c r="V78">
        <v>0.4480000000000004</v>
      </c>
      <c r="W78">
        <v>0.51200000000000057</v>
      </c>
      <c r="X78">
        <v>0.57600000000000073</v>
      </c>
      <c r="Y78" s="6">
        <v>0.6400000000000009</v>
      </c>
      <c r="Z78">
        <v>0.70400000000000107</v>
      </c>
      <c r="AA78">
        <v>0.76800000000000124</v>
      </c>
      <c r="AB78">
        <v>0.83200000000000129</v>
      </c>
      <c r="AC78">
        <v>0.89600000000000146</v>
      </c>
      <c r="AD78" s="6">
        <v>0.96000000000000163</v>
      </c>
      <c r="AE78">
        <v>1.0240000000000018</v>
      </c>
      <c r="AF78">
        <v>1.0880000000000021</v>
      </c>
      <c r="AG78">
        <v>1.1520000000000021</v>
      </c>
      <c r="AH78">
        <v>1.2160000000000015</v>
      </c>
      <c r="AI78" s="6">
        <v>1.2800000000000018</v>
      </c>
    </row>
    <row r="79" spans="15:35" x14ac:dyDescent="0.25">
      <c r="O79">
        <v>6.2000000000000099</v>
      </c>
      <c r="P79">
        <v>6.2000000000000152E-2</v>
      </c>
      <c r="Q79" s="6">
        <v>0.1240000000000003</v>
      </c>
      <c r="R79">
        <v>0.18600000000000047</v>
      </c>
      <c r="S79">
        <v>0.24800000000000061</v>
      </c>
      <c r="T79" s="6">
        <v>0.31000000000000077</v>
      </c>
      <c r="U79">
        <v>0.37200000000000094</v>
      </c>
      <c r="V79">
        <v>0.43400000000000039</v>
      </c>
      <c r="W79">
        <v>0.49600000000000055</v>
      </c>
      <c r="X79">
        <v>0.55800000000000072</v>
      </c>
      <c r="Y79" s="6">
        <v>0.62000000000000088</v>
      </c>
      <c r="Z79">
        <v>0.68200000000000105</v>
      </c>
      <c r="AA79">
        <v>0.74400000000000122</v>
      </c>
      <c r="AB79">
        <v>0.80600000000000127</v>
      </c>
      <c r="AC79">
        <v>0.86800000000000144</v>
      </c>
      <c r="AD79" s="6">
        <v>0.9300000000000016</v>
      </c>
      <c r="AE79">
        <v>0.99200000000000177</v>
      </c>
      <c r="AF79">
        <v>1.054000000000002</v>
      </c>
      <c r="AG79">
        <v>1.1160000000000021</v>
      </c>
      <c r="AH79">
        <v>1.1780000000000015</v>
      </c>
      <c r="AI79" s="6">
        <v>1.2400000000000018</v>
      </c>
    </row>
    <row r="80" spans="15:35" x14ac:dyDescent="0.25">
      <c r="O80">
        <v>6.0000000000000098</v>
      </c>
      <c r="P80">
        <v>6.000000000000015E-2</v>
      </c>
      <c r="Q80" s="6">
        <v>0.1200000000000003</v>
      </c>
      <c r="R80">
        <v>0.18000000000000047</v>
      </c>
      <c r="S80">
        <v>0.2400000000000006</v>
      </c>
      <c r="T80" s="6">
        <v>0.30000000000000077</v>
      </c>
      <c r="U80">
        <v>0.36000000000000093</v>
      </c>
      <c r="V80">
        <v>0.42000000000000037</v>
      </c>
      <c r="W80">
        <v>0.48000000000000054</v>
      </c>
      <c r="X80">
        <v>0.5400000000000007</v>
      </c>
      <c r="Y80" s="6">
        <v>0.60000000000000087</v>
      </c>
      <c r="Z80">
        <v>0.66000000000000103</v>
      </c>
      <c r="AA80">
        <v>0.72000000000000119</v>
      </c>
      <c r="AB80">
        <v>0.78000000000000125</v>
      </c>
      <c r="AC80">
        <v>0.84000000000000141</v>
      </c>
      <c r="AD80" s="6">
        <v>0.90000000000000158</v>
      </c>
      <c r="AE80">
        <v>0.96000000000000174</v>
      </c>
      <c r="AF80">
        <v>1.0200000000000018</v>
      </c>
      <c r="AG80">
        <v>1.0800000000000021</v>
      </c>
      <c r="AH80">
        <v>1.1400000000000015</v>
      </c>
      <c r="AI80" s="6">
        <v>1.2000000000000017</v>
      </c>
    </row>
    <row r="81" spans="13:35" x14ac:dyDescent="0.25">
      <c r="O81">
        <v>5.8000000000000096</v>
      </c>
      <c r="P81">
        <v>5.8000000000000149E-2</v>
      </c>
      <c r="Q81" s="6">
        <v>0.1160000000000003</v>
      </c>
      <c r="R81">
        <v>0.17400000000000043</v>
      </c>
      <c r="S81">
        <v>0.23200000000000059</v>
      </c>
      <c r="T81" s="6">
        <v>0.29000000000000076</v>
      </c>
      <c r="U81">
        <v>0.34800000000000086</v>
      </c>
      <c r="V81">
        <v>0.40600000000000036</v>
      </c>
      <c r="W81">
        <v>0.46400000000000052</v>
      </c>
      <c r="X81">
        <v>0.52200000000000069</v>
      </c>
      <c r="Y81" s="6">
        <v>0.58000000000000085</v>
      </c>
      <c r="Z81">
        <v>0.63800000000000101</v>
      </c>
      <c r="AA81">
        <v>0.69600000000000117</v>
      </c>
      <c r="AB81">
        <v>0.75400000000000122</v>
      </c>
      <c r="AC81">
        <v>0.81200000000000139</v>
      </c>
      <c r="AD81" s="6">
        <v>0.87000000000000155</v>
      </c>
      <c r="AE81">
        <v>0.92800000000000171</v>
      </c>
      <c r="AF81">
        <v>0.98600000000000187</v>
      </c>
      <c r="AG81">
        <v>1.044000000000002</v>
      </c>
      <c r="AH81">
        <v>1.1020000000000014</v>
      </c>
      <c r="AI81" s="6">
        <v>1.1600000000000017</v>
      </c>
    </row>
    <row r="82" spans="13:35" x14ac:dyDescent="0.25">
      <c r="O82">
        <v>5.6000000000000201</v>
      </c>
      <c r="P82">
        <v>5.6000000000000251E-2</v>
      </c>
      <c r="Q82" s="6">
        <v>0.1120000000000005</v>
      </c>
      <c r="R82">
        <v>0.16800000000000076</v>
      </c>
      <c r="S82">
        <v>0.224000000000001</v>
      </c>
      <c r="T82" s="6">
        <v>0.28000000000000125</v>
      </c>
      <c r="U82">
        <v>0.33600000000000152</v>
      </c>
      <c r="V82">
        <v>0.39200000000000113</v>
      </c>
      <c r="W82">
        <v>0.4480000000000014</v>
      </c>
      <c r="X82">
        <v>0.50400000000000167</v>
      </c>
      <c r="Y82" s="6">
        <v>0.56000000000000183</v>
      </c>
      <c r="Z82">
        <v>0.6160000000000021</v>
      </c>
      <c r="AA82">
        <v>0.67200000000000237</v>
      </c>
      <c r="AB82">
        <v>0.72800000000000264</v>
      </c>
      <c r="AC82">
        <v>0.78400000000000292</v>
      </c>
      <c r="AD82" s="6">
        <v>0.84000000000000319</v>
      </c>
      <c r="AE82">
        <v>0.89600000000000335</v>
      </c>
      <c r="AF82">
        <v>0.95200000000000362</v>
      </c>
      <c r="AG82">
        <v>1.0080000000000038</v>
      </c>
      <c r="AH82">
        <v>1.0640000000000036</v>
      </c>
      <c r="AI82" s="6">
        <v>1.1200000000000037</v>
      </c>
    </row>
    <row r="83" spans="13:35" x14ac:dyDescent="0.25">
      <c r="N83" s="14">
        <v>0.85</v>
      </c>
      <c r="O83" s="5">
        <v>5.4000000000000199</v>
      </c>
      <c r="P83" s="5">
        <v>5.4000000000000249E-2</v>
      </c>
      <c r="Q83" s="8">
        <v>0.1080000000000005</v>
      </c>
      <c r="R83">
        <v>0.16200000000000075</v>
      </c>
      <c r="S83">
        <v>0.216000000000001</v>
      </c>
      <c r="T83" s="6">
        <v>0.27000000000000124</v>
      </c>
      <c r="U83">
        <v>0.32400000000000151</v>
      </c>
      <c r="V83">
        <v>0.37800000000000111</v>
      </c>
      <c r="W83">
        <v>0.43200000000000138</v>
      </c>
      <c r="X83">
        <v>0.4860000000000016</v>
      </c>
      <c r="Y83" s="6">
        <v>0.54000000000000192</v>
      </c>
      <c r="Z83">
        <v>0.59400000000000208</v>
      </c>
      <c r="AA83">
        <v>0.64800000000000235</v>
      </c>
      <c r="AB83">
        <v>0.70200000000000262</v>
      </c>
      <c r="AC83">
        <v>0.75600000000000289</v>
      </c>
      <c r="AD83" s="6">
        <v>0.81000000000000305</v>
      </c>
      <c r="AE83">
        <v>0.86400000000000332</v>
      </c>
      <c r="AF83">
        <v>0.91800000000000359</v>
      </c>
      <c r="AG83">
        <v>0.97200000000000386</v>
      </c>
      <c r="AH83">
        <v>1.0260000000000036</v>
      </c>
      <c r="AI83" s="6">
        <v>1.0800000000000038</v>
      </c>
    </row>
    <row r="84" spans="13:35" x14ac:dyDescent="0.25">
      <c r="O84">
        <v>5.2000000000000197</v>
      </c>
      <c r="P84">
        <v>5.200000000000024E-2</v>
      </c>
      <c r="Q84">
        <v>0.10400000000000048</v>
      </c>
      <c r="R84">
        <v>0.15600000000000072</v>
      </c>
      <c r="S84">
        <v>0.20800000000000096</v>
      </c>
      <c r="T84" s="6">
        <v>0.26000000000000123</v>
      </c>
      <c r="U84">
        <v>0.31200000000000144</v>
      </c>
      <c r="V84">
        <v>0.3640000000000011</v>
      </c>
      <c r="W84">
        <v>0.41600000000000137</v>
      </c>
      <c r="X84">
        <v>0.46800000000000164</v>
      </c>
      <c r="Y84" s="6">
        <v>0.52000000000000191</v>
      </c>
      <c r="Z84">
        <v>0.57200000000000206</v>
      </c>
      <c r="AA84">
        <v>0.62400000000000233</v>
      </c>
      <c r="AB84">
        <v>0.6760000000000026</v>
      </c>
      <c r="AC84">
        <v>0.72800000000000287</v>
      </c>
      <c r="AD84" s="6">
        <v>0.78000000000000302</v>
      </c>
      <c r="AE84">
        <v>0.83200000000000329</v>
      </c>
      <c r="AF84">
        <v>0.88400000000000356</v>
      </c>
      <c r="AG84">
        <v>0.93600000000000383</v>
      </c>
      <c r="AH84">
        <v>0.98800000000000343</v>
      </c>
      <c r="AI84" s="6">
        <v>1.0400000000000038</v>
      </c>
    </row>
    <row r="85" spans="13:35" x14ac:dyDescent="0.25">
      <c r="O85">
        <v>5.0000000000000204</v>
      </c>
      <c r="P85">
        <v>5.0000000000000246E-2</v>
      </c>
      <c r="Q85">
        <v>0.10000000000000049</v>
      </c>
      <c r="R85">
        <v>0.15000000000000074</v>
      </c>
      <c r="S85">
        <v>0.20000000000000098</v>
      </c>
      <c r="T85" s="6">
        <v>0.25000000000000122</v>
      </c>
      <c r="U85">
        <v>0.30000000000000149</v>
      </c>
      <c r="V85">
        <v>0.3500000000000012</v>
      </c>
      <c r="W85">
        <v>0.40000000000000141</v>
      </c>
      <c r="X85">
        <v>0.45000000000000168</v>
      </c>
      <c r="Y85" s="6">
        <v>0.50000000000000189</v>
      </c>
      <c r="Z85">
        <v>0.55000000000000215</v>
      </c>
      <c r="AA85">
        <v>0.60000000000000242</v>
      </c>
      <c r="AB85">
        <v>0.65000000000000269</v>
      </c>
      <c r="AC85">
        <v>0.70000000000000295</v>
      </c>
      <c r="AD85" s="6">
        <v>0.75000000000000322</v>
      </c>
      <c r="AE85">
        <v>0.80000000000000338</v>
      </c>
      <c r="AF85">
        <v>0.85000000000000364</v>
      </c>
      <c r="AG85">
        <v>0.90000000000000391</v>
      </c>
      <c r="AH85">
        <v>0.95000000000000362</v>
      </c>
      <c r="AI85" s="6">
        <v>1.0000000000000038</v>
      </c>
    </row>
    <row r="86" spans="13:35" x14ac:dyDescent="0.25">
      <c r="O86">
        <v>4.8000000000000203</v>
      </c>
      <c r="P86">
        <v>4.8000000000000244E-2</v>
      </c>
      <c r="Q86">
        <v>9.6000000000000488E-2</v>
      </c>
      <c r="R86">
        <v>0.14400000000000074</v>
      </c>
      <c r="S86">
        <v>0.19200000000000098</v>
      </c>
      <c r="T86" s="6">
        <v>0.24000000000000121</v>
      </c>
      <c r="U86">
        <v>0.28800000000000148</v>
      </c>
      <c r="V86">
        <v>0.33600000000000119</v>
      </c>
      <c r="W86">
        <v>0.38400000000000145</v>
      </c>
      <c r="X86">
        <v>0.43200000000000166</v>
      </c>
      <c r="Y86" s="6">
        <v>0.48000000000000193</v>
      </c>
      <c r="Z86">
        <v>0.52800000000000213</v>
      </c>
      <c r="AA86">
        <v>0.5760000000000024</v>
      </c>
      <c r="AB86">
        <v>0.62400000000000266</v>
      </c>
      <c r="AC86">
        <v>0.67200000000000293</v>
      </c>
      <c r="AD86" s="6">
        <v>0.72000000000000319</v>
      </c>
      <c r="AE86">
        <v>0.76800000000000335</v>
      </c>
      <c r="AF86">
        <v>0.81600000000000361</v>
      </c>
      <c r="AG86">
        <v>0.86400000000000388</v>
      </c>
      <c r="AH86">
        <v>0.91200000000000359</v>
      </c>
      <c r="AI86" s="6">
        <v>0.96000000000000385</v>
      </c>
    </row>
    <row r="87" spans="13:35" x14ac:dyDescent="0.25">
      <c r="M87" s="14">
        <v>0.9</v>
      </c>
      <c r="N87" s="5"/>
      <c r="O87" s="5">
        <v>4.6000000000000201</v>
      </c>
      <c r="P87" s="5">
        <v>4.6000000000000242E-2</v>
      </c>
      <c r="Q87">
        <v>9.2000000000000484E-2</v>
      </c>
      <c r="R87">
        <v>0.13800000000000073</v>
      </c>
      <c r="S87">
        <v>0.18400000000000097</v>
      </c>
      <c r="T87" s="6">
        <v>0.2300000000000012</v>
      </c>
      <c r="U87">
        <v>0.27600000000000147</v>
      </c>
      <c r="V87">
        <v>0.32200000000000117</v>
      </c>
      <c r="W87">
        <v>0.36800000000000144</v>
      </c>
      <c r="X87">
        <v>0.41400000000000164</v>
      </c>
      <c r="Y87" s="6">
        <v>0.46000000000000191</v>
      </c>
      <c r="Z87">
        <v>0.50600000000000211</v>
      </c>
      <c r="AA87">
        <v>0.55200000000000238</v>
      </c>
      <c r="AB87">
        <v>0.59800000000000264</v>
      </c>
      <c r="AC87">
        <v>0.6440000000000029</v>
      </c>
      <c r="AD87" s="6">
        <v>0.69000000000000317</v>
      </c>
      <c r="AE87">
        <v>0.73600000000000332</v>
      </c>
      <c r="AF87">
        <v>0.78200000000000358</v>
      </c>
      <c r="AG87">
        <v>0.82800000000000384</v>
      </c>
      <c r="AH87">
        <v>0.87400000000000355</v>
      </c>
      <c r="AI87" s="6">
        <v>0.92000000000000381</v>
      </c>
    </row>
    <row r="88" spans="13:35" x14ac:dyDescent="0.25">
      <c r="O88">
        <v>4.4000000000000199</v>
      </c>
      <c r="P88">
        <v>4.400000000000024E-2</v>
      </c>
      <c r="Q88">
        <v>8.8000000000000481E-2</v>
      </c>
      <c r="R88">
        <v>0.13200000000000073</v>
      </c>
      <c r="S88">
        <v>0.17600000000000096</v>
      </c>
      <c r="T88" s="6">
        <v>0.22000000000000119</v>
      </c>
      <c r="U88">
        <v>0.26400000000000146</v>
      </c>
      <c r="V88">
        <v>0.30800000000000116</v>
      </c>
      <c r="W88">
        <v>0.35200000000000142</v>
      </c>
      <c r="X88">
        <v>0.39600000000000163</v>
      </c>
      <c r="Y88" s="6">
        <v>0.44000000000000189</v>
      </c>
      <c r="Z88">
        <v>0.48400000000000215</v>
      </c>
      <c r="AA88">
        <v>0.52800000000000236</v>
      </c>
      <c r="AB88">
        <v>0.57200000000000262</v>
      </c>
      <c r="AC88">
        <v>0.61600000000000288</v>
      </c>
      <c r="AD88" s="6">
        <v>0.66000000000000303</v>
      </c>
      <c r="AE88">
        <v>0.70400000000000329</v>
      </c>
      <c r="AF88">
        <v>0.74800000000000355</v>
      </c>
      <c r="AG88">
        <v>0.79200000000000381</v>
      </c>
      <c r="AH88">
        <v>0.83600000000000352</v>
      </c>
      <c r="AI88" s="6">
        <v>0.88000000000000378</v>
      </c>
    </row>
    <row r="89" spans="13:35" x14ac:dyDescent="0.25">
      <c r="O89">
        <v>4.2000000000000197</v>
      </c>
      <c r="P89">
        <v>4.2000000000000232E-2</v>
      </c>
      <c r="Q89">
        <v>8.4000000000000463E-2</v>
      </c>
      <c r="R89">
        <v>0.12600000000000069</v>
      </c>
      <c r="S89">
        <v>0.16800000000000093</v>
      </c>
      <c r="T89" s="6">
        <v>0.21000000000000119</v>
      </c>
      <c r="U89">
        <v>0.25200000000000139</v>
      </c>
      <c r="V89">
        <v>0.29400000000000115</v>
      </c>
      <c r="W89">
        <v>0.33600000000000141</v>
      </c>
      <c r="X89">
        <v>0.37800000000000167</v>
      </c>
      <c r="Y89" s="6">
        <v>0.42000000000000187</v>
      </c>
      <c r="Z89">
        <v>0.46200000000000213</v>
      </c>
      <c r="AA89">
        <v>0.50400000000000234</v>
      </c>
      <c r="AB89">
        <v>0.54600000000000259</v>
      </c>
      <c r="AC89">
        <v>0.58800000000000285</v>
      </c>
      <c r="AD89" s="6">
        <v>0.630000000000003</v>
      </c>
      <c r="AE89">
        <v>0.67200000000000326</v>
      </c>
      <c r="AF89">
        <v>0.71400000000000352</v>
      </c>
      <c r="AG89">
        <v>0.75600000000000378</v>
      </c>
      <c r="AH89">
        <v>0.79800000000000348</v>
      </c>
      <c r="AI89" s="6">
        <v>0.84000000000000374</v>
      </c>
    </row>
    <row r="90" spans="13:35" x14ac:dyDescent="0.25">
      <c r="O90">
        <v>4.0000000000000204</v>
      </c>
      <c r="P90">
        <v>4.0000000000000237E-2</v>
      </c>
      <c r="Q90">
        <v>8.0000000000000474E-2</v>
      </c>
      <c r="R90">
        <v>0.12000000000000072</v>
      </c>
      <c r="S90">
        <v>0.16000000000000095</v>
      </c>
      <c r="T90" s="6">
        <v>0.2000000000000012</v>
      </c>
      <c r="U90">
        <v>0.24000000000000143</v>
      </c>
      <c r="V90">
        <v>0.28000000000000125</v>
      </c>
      <c r="W90">
        <v>0.32000000000000145</v>
      </c>
      <c r="X90">
        <v>0.36000000000000171</v>
      </c>
      <c r="Y90" s="6">
        <v>0.40000000000000197</v>
      </c>
      <c r="Z90">
        <v>0.44000000000000217</v>
      </c>
      <c r="AA90">
        <v>0.48000000000000242</v>
      </c>
      <c r="AB90">
        <v>0.52000000000000268</v>
      </c>
      <c r="AC90">
        <v>0.56000000000000294</v>
      </c>
      <c r="AD90" s="6">
        <v>0.6000000000000032</v>
      </c>
      <c r="AE90">
        <v>0.64000000000000334</v>
      </c>
      <c r="AF90">
        <v>0.6800000000000036</v>
      </c>
      <c r="AG90">
        <v>0.72000000000000386</v>
      </c>
      <c r="AH90">
        <v>0.76000000000000367</v>
      </c>
      <c r="AI90" s="6">
        <v>0.80000000000000393</v>
      </c>
    </row>
    <row r="91" spans="13:35" x14ac:dyDescent="0.25">
      <c r="O91">
        <v>3.8000000000000198</v>
      </c>
      <c r="P91">
        <v>3.8000000000000235E-2</v>
      </c>
      <c r="Q91">
        <v>7.600000000000047E-2</v>
      </c>
      <c r="R91">
        <v>0.1140000000000007</v>
      </c>
      <c r="S91">
        <v>0.15200000000000094</v>
      </c>
      <c r="T91" s="6">
        <v>0.19000000000000117</v>
      </c>
      <c r="U91">
        <v>0.2280000000000014</v>
      </c>
      <c r="V91">
        <v>0.26600000000000118</v>
      </c>
      <c r="W91">
        <v>0.30400000000000144</v>
      </c>
      <c r="X91">
        <v>0.34200000000000169</v>
      </c>
      <c r="Y91" s="6">
        <v>0.38000000000000189</v>
      </c>
      <c r="Z91">
        <v>0.41800000000000215</v>
      </c>
      <c r="AA91">
        <v>0.45600000000000235</v>
      </c>
      <c r="AB91">
        <v>0.4940000000000026</v>
      </c>
      <c r="AC91">
        <v>0.5320000000000028</v>
      </c>
      <c r="AD91" s="6">
        <v>0.57000000000000306</v>
      </c>
      <c r="AE91">
        <v>0.60800000000000332</v>
      </c>
      <c r="AF91">
        <v>0.64600000000000357</v>
      </c>
      <c r="AG91">
        <v>0.68400000000000372</v>
      </c>
      <c r="AH91">
        <v>0.72200000000000353</v>
      </c>
      <c r="AI91" s="6">
        <v>0.76000000000000378</v>
      </c>
    </row>
    <row r="92" spans="13:35" x14ac:dyDescent="0.25">
      <c r="O92">
        <v>3.6000000000000201</v>
      </c>
      <c r="P92">
        <v>3.6000000000000233E-2</v>
      </c>
      <c r="Q92">
        <v>7.2000000000000466E-2</v>
      </c>
      <c r="R92">
        <v>0.10800000000000069</v>
      </c>
      <c r="S92">
        <v>0.14400000000000093</v>
      </c>
      <c r="T92" s="6">
        <v>0.18000000000000116</v>
      </c>
      <c r="U92">
        <v>0.21600000000000139</v>
      </c>
      <c r="V92">
        <v>0.25200000000000122</v>
      </c>
      <c r="W92">
        <v>0.28800000000000148</v>
      </c>
      <c r="X92">
        <v>0.32400000000000168</v>
      </c>
      <c r="Y92" s="6">
        <v>0.36000000000000193</v>
      </c>
      <c r="Z92">
        <v>0.39600000000000218</v>
      </c>
      <c r="AA92">
        <v>0.43200000000000238</v>
      </c>
      <c r="AB92">
        <v>0.46800000000000264</v>
      </c>
      <c r="AC92">
        <v>0.50400000000000289</v>
      </c>
      <c r="AD92" s="6">
        <v>0.54000000000000314</v>
      </c>
      <c r="AE92">
        <v>0.57600000000000329</v>
      </c>
      <c r="AF92">
        <v>0.61200000000000354</v>
      </c>
      <c r="AG92">
        <v>0.6480000000000038</v>
      </c>
      <c r="AH92">
        <v>0.68400000000000361</v>
      </c>
      <c r="AI92" s="6">
        <v>0.72000000000000386</v>
      </c>
    </row>
    <row r="93" spans="13:35" x14ac:dyDescent="0.25">
      <c r="O93">
        <v>3.4000000000000199</v>
      </c>
      <c r="P93">
        <v>3.4000000000000231E-2</v>
      </c>
      <c r="Q93">
        <v>6.8000000000000463E-2</v>
      </c>
      <c r="R93">
        <v>0.10200000000000069</v>
      </c>
      <c r="S93">
        <v>0.13600000000000093</v>
      </c>
      <c r="T93" s="6">
        <v>0.17000000000000115</v>
      </c>
      <c r="U93">
        <v>0.20400000000000137</v>
      </c>
      <c r="V93">
        <v>0.23800000000000124</v>
      </c>
      <c r="W93">
        <v>0.27200000000000146</v>
      </c>
      <c r="X93">
        <v>0.30600000000000166</v>
      </c>
      <c r="Y93" s="6">
        <v>0.34000000000000191</v>
      </c>
      <c r="Z93">
        <v>0.37400000000000216</v>
      </c>
      <c r="AA93">
        <v>0.40800000000000236</v>
      </c>
      <c r="AB93">
        <v>0.44200000000000261</v>
      </c>
      <c r="AC93">
        <v>0.47600000000000281</v>
      </c>
      <c r="AD93" s="6">
        <v>0.51000000000000301</v>
      </c>
      <c r="AE93">
        <v>0.54400000000000326</v>
      </c>
      <c r="AF93">
        <v>0.57800000000000351</v>
      </c>
      <c r="AG93">
        <v>0.61200000000000376</v>
      </c>
      <c r="AH93">
        <v>0.64600000000000357</v>
      </c>
      <c r="AI93" s="6">
        <v>0.68000000000000382</v>
      </c>
    </row>
    <row r="94" spans="13:35" x14ac:dyDescent="0.25">
      <c r="O94">
        <v>3.2000000000000202</v>
      </c>
      <c r="P94">
        <v>3.200000000000023E-2</v>
      </c>
      <c r="Q94">
        <v>6.4000000000000459E-2</v>
      </c>
      <c r="R94">
        <v>9.6000000000000696E-2</v>
      </c>
      <c r="S94">
        <v>0.12800000000000092</v>
      </c>
      <c r="T94" s="6">
        <v>0.16000000000000114</v>
      </c>
      <c r="U94">
        <v>0.19200000000000139</v>
      </c>
      <c r="V94">
        <v>0.22400000000000125</v>
      </c>
      <c r="W94">
        <v>0.2560000000000015</v>
      </c>
      <c r="X94">
        <v>0.2880000000000017</v>
      </c>
      <c r="Y94" s="6">
        <v>0.32000000000000195</v>
      </c>
      <c r="Z94">
        <v>0.3520000000000022</v>
      </c>
      <c r="AA94">
        <v>0.38400000000000239</v>
      </c>
      <c r="AB94">
        <v>0.41600000000000265</v>
      </c>
      <c r="AC94">
        <v>0.44800000000000284</v>
      </c>
      <c r="AD94" s="6">
        <v>0.48000000000000309</v>
      </c>
      <c r="AE94">
        <v>0.51200000000000334</v>
      </c>
      <c r="AF94">
        <v>0.54400000000000359</v>
      </c>
      <c r="AG94">
        <v>0.57600000000000373</v>
      </c>
      <c r="AH94">
        <v>0.60800000000000365</v>
      </c>
      <c r="AI94" s="6">
        <v>0.6400000000000039</v>
      </c>
    </row>
    <row r="95" spans="13:35" x14ac:dyDescent="0.25">
      <c r="N95" s="14"/>
      <c r="O95" s="12">
        <v>3.00000000000002</v>
      </c>
      <c r="P95" s="12">
        <v>3.0000000000000228E-2</v>
      </c>
      <c r="Q95" s="12">
        <v>6.0000000000000456E-2</v>
      </c>
      <c r="R95" s="12">
        <v>9.0000000000000677E-2</v>
      </c>
      <c r="S95" s="12">
        <v>0.12000000000000091</v>
      </c>
      <c r="T95" s="6">
        <v>0.15000000000000113</v>
      </c>
      <c r="U95">
        <v>0.18000000000000135</v>
      </c>
      <c r="V95">
        <v>0.21000000000000124</v>
      </c>
      <c r="W95">
        <v>0.24000000000000149</v>
      </c>
      <c r="X95">
        <v>0.27000000000000168</v>
      </c>
      <c r="Y95" s="6">
        <v>0.30000000000000193</v>
      </c>
      <c r="Z95">
        <v>0.33000000000000218</v>
      </c>
      <c r="AA95">
        <v>0.36000000000000237</v>
      </c>
      <c r="AB95">
        <v>0.39000000000000262</v>
      </c>
      <c r="AC95">
        <v>0.42000000000000282</v>
      </c>
      <c r="AD95" s="6">
        <v>0.45000000000000306</v>
      </c>
      <c r="AE95">
        <v>0.48000000000000331</v>
      </c>
      <c r="AF95">
        <v>0.51000000000000356</v>
      </c>
      <c r="AG95">
        <v>0.5400000000000037</v>
      </c>
      <c r="AH95">
        <v>0.57000000000000361</v>
      </c>
      <c r="AI95" s="6">
        <v>0.60000000000000386</v>
      </c>
    </row>
    <row r="96" spans="13:35" x14ac:dyDescent="0.25">
      <c r="O96" s="12">
        <v>2.80000000000003</v>
      </c>
      <c r="P96" s="12">
        <v>2.8000000000000327E-2</v>
      </c>
      <c r="Q96" s="12">
        <v>5.6000000000000653E-2</v>
      </c>
      <c r="R96" s="12">
        <v>8.4000000000000977E-2</v>
      </c>
      <c r="S96" s="12">
        <v>0.11200000000000131</v>
      </c>
      <c r="T96" s="6">
        <v>0.14000000000000162</v>
      </c>
      <c r="U96">
        <v>0.16800000000000195</v>
      </c>
      <c r="V96">
        <v>0.19600000000000198</v>
      </c>
      <c r="W96">
        <v>0.22400000000000228</v>
      </c>
      <c r="X96">
        <v>0.25200000000000261</v>
      </c>
      <c r="Y96" s="6">
        <v>0.28000000000000291</v>
      </c>
      <c r="Z96">
        <v>0.30800000000000327</v>
      </c>
      <c r="AA96">
        <v>0.33600000000000357</v>
      </c>
      <c r="AB96">
        <v>0.36400000000000393</v>
      </c>
      <c r="AC96">
        <v>0.39200000000000423</v>
      </c>
      <c r="AD96" s="6">
        <v>0.42000000000000459</v>
      </c>
      <c r="AE96">
        <v>0.44800000000000489</v>
      </c>
      <c r="AF96">
        <v>0.4760000000000052</v>
      </c>
      <c r="AG96">
        <v>0.50400000000000555</v>
      </c>
      <c r="AH96">
        <v>0.53200000000000558</v>
      </c>
      <c r="AI96" s="6">
        <v>0.56000000000000583</v>
      </c>
    </row>
    <row r="97" spans="11:35" x14ac:dyDescent="0.25">
      <c r="O97" s="12">
        <v>2.6</v>
      </c>
      <c r="P97" s="12">
        <v>2.6000000000000023E-2</v>
      </c>
      <c r="Q97" s="12">
        <v>5.2000000000000046E-2</v>
      </c>
      <c r="R97" s="12">
        <v>7.8000000000000069E-2</v>
      </c>
      <c r="S97" s="12">
        <v>0.10400000000000009</v>
      </c>
      <c r="T97" s="6">
        <v>0.13000000000000012</v>
      </c>
      <c r="U97">
        <v>0.15600000000000014</v>
      </c>
      <c r="V97">
        <v>0.18199999999999988</v>
      </c>
      <c r="W97">
        <v>0.20799999999999991</v>
      </c>
      <c r="X97">
        <v>0.23399999999999993</v>
      </c>
      <c r="Y97" s="6">
        <v>0.25999999999999995</v>
      </c>
      <c r="Z97">
        <v>0.28599999999999998</v>
      </c>
      <c r="AA97">
        <v>0.312</v>
      </c>
      <c r="AB97">
        <v>0.33800000000000002</v>
      </c>
      <c r="AC97">
        <v>0.36400000000000005</v>
      </c>
      <c r="AD97" s="6">
        <v>0.39000000000000007</v>
      </c>
      <c r="AE97">
        <v>0.41600000000000009</v>
      </c>
      <c r="AF97">
        <v>0.44200000000000012</v>
      </c>
      <c r="AG97">
        <v>0.46800000000000014</v>
      </c>
      <c r="AH97">
        <v>0.49399999999999988</v>
      </c>
      <c r="AI97" s="6">
        <v>0.51999999999999991</v>
      </c>
    </row>
    <row r="98" spans="11:35" x14ac:dyDescent="0.25">
      <c r="O98" s="12">
        <v>2.4000000000000301</v>
      </c>
      <c r="P98" s="12">
        <v>2.4000000000000323E-2</v>
      </c>
      <c r="Q98" s="12">
        <v>4.8000000000000646E-2</v>
      </c>
      <c r="R98" s="12">
        <v>7.2000000000000966E-2</v>
      </c>
      <c r="S98" s="12">
        <v>9.6000000000001293E-2</v>
      </c>
      <c r="T98" s="6">
        <v>0.12000000000000161</v>
      </c>
      <c r="U98">
        <v>0.14400000000000193</v>
      </c>
      <c r="V98">
        <v>0.16800000000000198</v>
      </c>
      <c r="W98">
        <v>0.19200000000000231</v>
      </c>
      <c r="X98">
        <v>0.21600000000000263</v>
      </c>
      <c r="Y98" s="6">
        <v>0.24000000000000296</v>
      </c>
      <c r="Z98">
        <v>0.26400000000000329</v>
      </c>
      <c r="AA98">
        <v>0.28800000000000359</v>
      </c>
      <c r="AB98">
        <v>0.31200000000000394</v>
      </c>
      <c r="AC98">
        <v>0.33600000000000424</v>
      </c>
      <c r="AD98" s="6">
        <v>0.36000000000000459</v>
      </c>
      <c r="AE98">
        <v>0.38400000000000489</v>
      </c>
      <c r="AF98">
        <v>0.40800000000000519</v>
      </c>
      <c r="AG98">
        <v>0.43200000000000555</v>
      </c>
      <c r="AH98">
        <v>0.45600000000000557</v>
      </c>
      <c r="AI98" s="6">
        <v>0.48000000000000592</v>
      </c>
    </row>
    <row r="99" spans="11:35" x14ac:dyDescent="0.25">
      <c r="M99" s="14">
        <v>0.9</v>
      </c>
      <c r="N99" s="14">
        <v>0.8</v>
      </c>
      <c r="O99" s="9">
        <v>2.2000000000000299</v>
      </c>
      <c r="P99" s="9">
        <v>2.2000000000000318E-2</v>
      </c>
      <c r="Q99" s="9">
        <v>4.4000000000000636E-2</v>
      </c>
      <c r="R99" s="9">
        <v>6.6000000000000961E-2</v>
      </c>
      <c r="S99" s="9">
        <v>8.8000000000001272E-2</v>
      </c>
      <c r="T99" s="10">
        <v>0.1100000000000016</v>
      </c>
      <c r="U99">
        <v>0.13200000000000192</v>
      </c>
      <c r="V99">
        <v>0.154000000000002</v>
      </c>
      <c r="W99">
        <v>0.17600000000000229</v>
      </c>
      <c r="X99">
        <v>0.19800000000000262</v>
      </c>
      <c r="Y99" s="6">
        <v>0.22000000000000294</v>
      </c>
      <c r="Z99">
        <v>0.24200000000000327</v>
      </c>
      <c r="AA99">
        <v>0.26400000000000357</v>
      </c>
      <c r="AB99">
        <v>0.28600000000000392</v>
      </c>
      <c r="AC99">
        <v>0.30800000000000421</v>
      </c>
      <c r="AD99" s="6">
        <v>0.33000000000000451</v>
      </c>
      <c r="AE99">
        <v>0.35200000000000486</v>
      </c>
      <c r="AF99">
        <v>0.37400000000000516</v>
      </c>
      <c r="AG99">
        <v>0.39600000000000551</v>
      </c>
      <c r="AH99">
        <v>0.41800000000000559</v>
      </c>
      <c r="AI99" s="6">
        <v>0.44000000000000589</v>
      </c>
    </row>
    <row r="100" spans="11:35" x14ac:dyDescent="0.25">
      <c r="N100" s="14">
        <v>0.7</v>
      </c>
      <c r="O100" s="9">
        <v>2.0000000000000302</v>
      </c>
      <c r="P100" s="9">
        <v>2.000000000000032E-2</v>
      </c>
      <c r="Q100" s="9">
        <v>4.0000000000000639E-2</v>
      </c>
      <c r="R100" s="9">
        <v>6.0000000000000962E-2</v>
      </c>
      <c r="S100" s="9">
        <v>8.0000000000001278E-2</v>
      </c>
      <c r="T100" s="9">
        <v>0.1000000000000016</v>
      </c>
      <c r="U100" s="9">
        <v>0.12000000000000192</v>
      </c>
      <c r="V100" s="9">
        <v>0.14000000000000201</v>
      </c>
      <c r="W100" s="9">
        <v>0.16000000000000233</v>
      </c>
      <c r="X100" s="9">
        <v>0.18000000000000266</v>
      </c>
      <c r="Y100" s="10">
        <v>0.20000000000000298</v>
      </c>
      <c r="Z100">
        <v>0.2200000000000033</v>
      </c>
      <c r="AA100">
        <v>0.24000000000000363</v>
      </c>
      <c r="AB100">
        <v>0.26000000000000395</v>
      </c>
      <c r="AC100">
        <v>0.28000000000000425</v>
      </c>
      <c r="AD100" s="6">
        <v>0.3000000000000046</v>
      </c>
      <c r="AE100">
        <v>0.32000000000000489</v>
      </c>
      <c r="AF100">
        <v>0.34000000000000519</v>
      </c>
      <c r="AG100">
        <v>0.36000000000000554</v>
      </c>
      <c r="AH100">
        <v>0.38000000000000561</v>
      </c>
      <c r="AI100" s="6">
        <v>0.40000000000000596</v>
      </c>
    </row>
    <row r="101" spans="11:35" x14ac:dyDescent="0.25">
      <c r="O101" s="13">
        <v>1.80000000000003</v>
      </c>
      <c r="P101" s="13">
        <v>1.8000000000000318E-2</v>
      </c>
      <c r="Q101" s="13">
        <v>3.6000000000000636E-2</v>
      </c>
      <c r="R101" s="13">
        <v>5.400000000000095E-2</v>
      </c>
      <c r="S101" s="13">
        <v>7.2000000000001271E-2</v>
      </c>
      <c r="T101" s="13">
        <v>9.0000000000001579E-2</v>
      </c>
      <c r="U101" s="13">
        <v>0.1080000000000019</v>
      </c>
      <c r="V101" s="13">
        <v>0.12600000000000203</v>
      </c>
      <c r="W101" s="13">
        <v>0.14400000000000232</v>
      </c>
      <c r="X101" s="13">
        <v>0.16200000000000264</v>
      </c>
      <c r="Y101" s="7">
        <v>0.18000000000000296</v>
      </c>
      <c r="Z101">
        <v>0.19800000000000328</v>
      </c>
      <c r="AA101">
        <v>0.21600000000000361</v>
      </c>
      <c r="AB101">
        <v>0.2340000000000039</v>
      </c>
      <c r="AC101">
        <v>0.25200000000000422</v>
      </c>
      <c r="AD101" s="6">
        <v>0.27000000000000457</v>
      </c>
      <c r="AE101">
        <v>0.28800000000000486</v>
      </c>
      <c r="AF101">
        <v>0.30600000000000516</v>
      </c>
      <c r="AG101">
        <v>0.32400000000000551</v>
      </c>
      <c r="AH101">
        <v>0.34200000000000563</v>
      </c>
      <c r="AI101" s="6">
        <v>0.36000000000000593</v>
      </c>
    </row>
    <row r="102" spans="11:35" x14ac:dyDescent="0.25">
      <c r="N102" s="14"/>
      <c r="O102" s="12">
        <v>1.6000000000000301</v>
      </c>
      <c r="P102" s="12">
        <v>1.6000000000000316E-2</v>
      </c>
      <c r="Q102" s="12">
        <v>3.2000000000000632E-2</v>
      </c>
      <c r="R102" s="12">
        <v>4.8000000000000945E-2</v>
      </c>
      <c r="S102" s="12">
        <v>6.4000000000001264E-2</v>
      </c>
      <c r="T102" s="12">
        <v>8.000000000000157E-2</v>
      </c>
      <c r="U102" s="12">
        <v>9.6000000000001889E-2</v>
      </c>
      <c r="V102" s="12">
        <v>0.11200000000000203</v>
      </c>
      <c r="W102" s="12">
        <v>0.12800000000000233</v>
      </c>
      <c r="X102" s="12">
        <v>0.14400000000000265</v>
      </c>
      <c r="Y102" s="12">
        <v>0.16000000000000297</v>
      </c>
      <c r="Z102">
        <v>0.17600000000000329</v>
      </c>
      <c r="AA102">
        <v>0.19200000000000361</v>
      </c>
      <c r="AB102">
        <v>0.2080000000000039</v>
      </c>
      <c r="AC102">
        <v>0.22400000000000422</v>
      </c>
      <c r="AD102" s="6">
        <v>0.24000000000000454</v>
      </c>
      <c r="AE102">
        <v>0.25600000000000483</v>
      </c>
      <c r="AF102">
        <v>0.27200000000000518</v>
      </c>
      <c r="AG102">
        <v>0.28800000000000547</v>
      </c>
      <c r="AH102">
        <v>0.30400000000000565</v>
      </c>
      <c r="AI102" s="6">
        <v>0.32000000000000595</v>
      </c>
    </row>
    <row r="103" spans="11:35" x14ac:dyDescent="0.25">
      <c r="M103" s="14">
        <v>0.7</v>
      </c>
      <c r="N103" s="9"/>
      <c r="O103" s="9">
        <v>1.4000000000000301</v>
      </c>
      <c r="P103" s="9">
        <v>1.4000000000000314E-2</v>
      </c>
      <c r="Q103" s="9">
        <v>2.8000000000000629E-2</v>
      </c>
      <c r="R103" s="9">
        <v>4.2000000000000939E-2</v>
      </c>
      <c r="S103" s="9">
        <v>5.6000000000001257E-2</v>
      </c>
      <c r="T103" s="9">
        <v>7.0000000000001561E-2</v>
      </c>
      <c r="U103" s="9">
        <v>8.4000000000001879E-2</v>
      </c>
      <c r="V103" s="9">
        <v>9.8000000000002044E-2</v>
      </c>
      <c r="W103" s="9">
        <v>0.11200000000000235</v>
      </c>
      <c r="X103" s="9">
        <v>0.12600000000000267</v>
      </c>
      <c r="Y103" s="9">
        <v>0.14000000000000298</v>
      </c>
      <c r="Z103" s="9">
        <v>0.1540000000000033</v>
      </c>
      <c r="AA103" s="9">
        <v>0.16800000000000362</v>
      </c>
      <c r="AB103" s="9">
        <v>0.18200000000000391</v>
      </c>
      <c r="AC103" s="9">
        <v>0.19600000000000423</v>
      </c>
      <c r="AD103" s="10">
        <v>0.21000000000000454</v>
      </c>
      <c r="AE103">
        <v>0.22400000000000486</v>
      </c>
      <c r="AF103">
        <v>0.23800000000000518</v>
      </c>
      <c r="AG103">
        <v>0.2520000000000055</v>
      </c>
      <c r="AH103">
        <v>0.26600000000000562</v>
      </c>
      <c r="AI103" s="6">
        <v>0.28000000000000597</v>
      </c>
    </row>
    <row r="104" spans="11:35" x14ac:dyDescent="0.25">
      <c r="N104" s="12"/>
      <c r="O104" s="12">
        <v>1.2000000000000299</v>
      </c>
      <c r="P104" s="12">
        <v>1.2000000000000311E-2</v>
      </c>
      <c r="Q104" s="12">
        <v>2.4000000000000622E-2</v>
      </c>
      <c r="R104" s="12">
        <v>3.6000000000000927E-2</v>
      </c>
      <c r="S104" s="12">
        <v>4.8000000000001243E-2</v>
      </c>
      <c r="T104" s="12">
        <v>6.0000000000001552E-2</v>
      </c>
      <c r="U104" s="12">
        <v>7.2000000000001854E-2</v>
      </c>
      <c r="V104" s="12">
        <v>8.4000000000002031E-2</v>
      </c>
      <c r="W104" s="12">
        <v>9.6000000000002347E-2</v>
      </c>
      <c r="X104" s="12">
        <v>0.10800000000000266</v>
      </c>
      <c r="Y104" s="12">
        <v>0.12000000000000297</v>
      </c>
      <c r="Z104" s="12">
        <v>0.13200000000000328</v>
      </c>
      <c r="AA104" s="12">
        <v>0.1440000000000036</v>
      </c>
      <c r="AB104" s="12">
        <v>0.15600000000000389</v>
      </c>
      <c r="AC104" s="12">
        <v>0.1680000000000042</v>
      </c>
      <c r="AD104" s="6">
        <v>0.18000000000000452</v>
      </c>
      <c r="AE104">
        <v>0.19200000000000483</v>
      </c>
      <c r="AF104">
        <v>0.20400000000000515</v>
      </c>
      <c r="AG104">
        <v>0.21600000000000544</v>
      </c>
      <c r="AH104">
        <v>0.22800000000000561</v>
      </c>
      <c r="AI104" s="6">
        <v>0.24000000000000593</v>
      </c>
    </row>
    <row r="105" spans="11:35" x14ac:dyDescent="0.25">
      <c r="K105" s="14">
        <v>0.7</v>
      </c>
      <c r="L105" s="9"/>
      <c r="M105" s="9"/>
      <c r="N105" s="9"/>
      <c r="O105" s="9">
        <v>1.00000000000003</v>
      </c>
      <c r="P105" s="9">
        <v>1.0000000000000309E-2</v>
      </c>
      <c r="Q105" s="9">
        <v>2.0000000000000618E-2</v>
      </c>
      <c r="R105" s="9">
        <v>3.0000000000000925E-2</v>
      </c>
      <c r="S105" s="9">
        <v>4.0000000000001236E-2</v>
      </c>
      <c r="T105" s="9">
        <v>5.0000000000001543E-2</v>
      </c>
      <c r="U105" s="9">
        <v>6.000000000000185E-2</v>
      </c>
      <c r="V105" s="9">
        <v>7.0000000000002047E-2</v>
      </c>
      <c r="W105" s="9">
        <v>8.0000000000002361E-2</v>
      </c>
      <c r="X105" s="9">
        <v>9.0000000000002661E-2</v>
      </c>
      <c r="Y105" s="9">
        <v>0.10000000000000298</v>
      </c>
      <c r="Z105" s="9">
        <v>0.11000000000000329</v>
      </c>
      <c r="AA105" s="9">
        <v>0.12000000000000359</v>
      </c>
      <c r="AB105" s="9">
        <v>0.13000000000000389</v>
      </c>
      <c r="AC105" s="9">
        <v>0.1400000000000042</v>
      </c>
      <c r="AD105" s="10">
        <v>0.15000000000000452</v>
      </c>
      <c r="AE105" s="9">
        <v>0.16000000000000483</v>
      </c>
      <c r="AF105" s="9">
        <v>0.17000000000000515</v>
      </c>
      <c r="AG105" s="9">
        <v>0.18000000000000543</v>
      </c>
      <c r="AH105" s="9">
        <v>0.19000000000000564</v>
      </c>
      <c r="AI105" s="10">
        <v>0.20000000000000595</v>
      </c>
    </row>
    <row r="106" spans="11:35" x14ac:dyDescent="0.25">
      <c r="L106" s="13"/>
      <c r="M106" s="16">
        <v>0.9</v>
      </c>
      <c r="N106" s="13"/>
      <c r="O106" s="13">
        <v>0.80000000000002902</v>
      </c>
      <c r="P106" s="13">
        <v>8.0000000000002968E-3</v>
      </c>
      <c r="Q106" s="13">
        <v>1.6000000000000594E-2</v>
      </c>
      <c r="R106" s="13">
        <v>2.4000000000000892E-2</v>
      </c>
      <c r="S106" s="13">
        <v>3.2000000000001187E-2</v>
      </c>
      <c r="T106" s="13">
        <v>4.0000000000001486E-2</v>
      </c>
      <c r="U106" s="13">
        <v>4.8000000000001784E-2</v>
      </c>
      <c r="V106" s="13">
        <v>5.6000000000001993E-2</v>
      </c>
      <c r="W106" s="13">
        <v>6.4000000000002291E-2</v>
      </c>
      <c r="X106" s="13">
        <v>7.200000000000259E-2</v>
      </c>
      <c r="Y106" s="13">
        <v>8.0000000000002888E-2</v>
      </c>
      <c r="Z106" s="13">
        <v>8.8000000000003187E-2</v>
      </c>
      <c r="AA106" s="13">
        <v>9.6000000000003485E-2</v>
      </c>
      <c r="AB106" s="13">
        <v>0.10400000000000377</v>
      </c>
      <c r="AC106" s="13">
        <v>0.11200000000000407</v>
      </c>
      <c r="AD106" s="7">
        <v>0.12000000000000437</v>
      </c>
      <c r="AE106" s="13">
        <v>0.12800000000000467</v>
      </c>
      <c r="AF106" s="13">
        <v>0.13600000000000498</v>
      </c>
      <c r="AG106" s="13">
        <v>0.14400000000000526</v>
      </c>
      <c r="AH106" s="13">
        <v>0.15200000000000546</v>
      </c>
      <c r="AI106" s="7">
        <v>0.16000000000000578</v>
      </c>
    </row>
    <row r="107" spans="11:35" x14ac:dyDescent="0.25">
      <c r="O107" s="12">
        <v>0.60000000000002995</v>
      </c>
      <c r="P107" s="12">
        <v>6.0000000000003046E-3</v>
      </c>
      <c r="Q107" s="12">
        <v>1.2000000000000609E-2</v>
      </c>
      <c r="R107" s="12">
        <v>1.8000000000000915E-2</v>
      </c>
      <c r="S107" s="12">
        <v>2.4000000000001218E-2</v>
      </c>
      <c r="T107" s="12">
        <v>3.0000000000001525E-2</v>
      </c>
      <c r="U107" s="12">
        <v>3.6000000000001829E-2</v>
      </c>
      <c r="V107" s="12">
        <v>4.200000000000207E-2</v>
      </c>
      <c r="W107" s="12">
        <v>4.8000000000002374E-2</v>
      </c>
      <c r="X107" s="12">
        <v>5.4000000000002678E-2</v>
      </c>
      <c r="Y107" s="12">
        <v>6.0000000000002982E-2</v>
      </c>
      <c r="Z107" s="12">
        <v>6.6000000000003292E-2</v>
      </c>
      <c r="AA107" s="12">
        <v>7.2000000000003589E-2</v>
      </c>
      <c r="AB107" s="12">
        <v>7.80000000000039E-2</v>
      </c>
      <c r="AC107" s="12">
        <v>8.4000000000004196E-2</v>
      </c>
      <c r="AD107" s="6">
        <v>9.0000000000004507E-2</v>
      </c>
      <c r="AE107">
        <v>9.6000000000004818E-2</v>
      </c>
      <c r="AF107">
        <v>0.10200000000000511</v>
      </c>
      <c r="AG107">
        <v>0.10800000000000542</v>
      </c>
      <c r="AH107">
        <v>0.11400000000000565</v>
      </c>
      <c r="AI107" s="6">
        <v>0.12000000000000596</v>
      </c>
    </row>
    <row r="108" spans="11:35" x14ac:dyDescent="0.25">
      <c r="M108" s="15">
        <v>0.9</v>
      </c>
      <c r="O108" s="5">
        <v>0.400000000000031</v>
      </c>
      <c r="P108" s="5">
        <v>4.0000000000003132E-3</v>
      </c>
      <c r="Q108" s="5">
        <v>8.0000000000006264E-3</v>
      </c>
      <c r="R108" s="5">
        <v>1.200000000000094E-2</v>
      </c>
      <c r="S108" s="5">
        <v>1.6000000000001253E-2</v>
      </c>
      <c r="T108" s="5">
        <v>2.0000000000001569E-2</v>
      </c>
      <c r="U108" s="5">
        <v>2.4000000000001881E-2</v>
      </c>
      <c r="V108" s="5">
        <v>2.8000000000002152E-2</v>
      </c>
      <c r="W108" s="5">
        <v>3.2000000000002464E-2</v>
      </c>
      <c r="X108" s="5">
        <v>3.600000000000278E-2</v>
      </c>
      <c r="Y108" s="5">
        <v>4.0000000000003089E-2</v>
      </c>
      <c r="Z108" s="5">
        <v>4.4000000000003404E-2</v>
      </c>
      <c r="AA108" s="5">
        <v>4.800000000000372E-2</v>
      </c>
      <c r="AB108" s="5">
        <v>5.2000000000004029E-2</v>
      </c>
      <c r="AC108" s="5">
        <v>5.6000000000004345E-2</v>
      </c>
      <c r="AD108" s="5">
        <v>6.0000000000004661E-2</v>
      </c>
      <c r="AE108" s="5">
        <v>6.400000000000497E-2</v>
      </c>
      <c r="AF108" s="5">
        <v>6.8000000000005292E-2</v>
      </c>
      <c r="AG108" s="5">
        <v>7.2000000000005601E-2</v>
      </c>
      <c r="AH108" s="5">
        <v>7.6000000000005868E-2</v>
      </c>
      <c r="AI108" s="8">
        <v>8.0000000000006177E-2</v>
      </c>
    </row>
    <row r="109" spans="11:35" x14ac:dyDescent="0.25">
      <c r="M109" s="13"/>
      <c r="O109">
        <v>0.20000000000002899</v>
      </c>
      <c r="P109">
        <v>2.0000000000002915E-3</v>
      </c>
      <c r="Q109">
        <v>4.000000000000583E-3</v>
      </c>
      <c r="R109">
        <v>6.0000000000008753E-3</v>
      </c>
      <c r="S109">
        <v>8.0000000000011659E-3</v>
      </c>
      <c r="T109">
        <v>1.0000000000001459E-2</v>
      </c>
      <c r="U109">
        <v>1.2000000000001751E-2</v>
      </c>
      <c r="V109">
        <v>1.400000000000202E-2</v>
      </c>
      <c r="W109">
        <v>1.6000000000002311E-2</v>
      </c>
      <c r="X109">
        <v>1.8000000000002604E-2</v>
      </c>
      <c r="Y109">
        <v>2.0000000000002894E-2</v>
      </c>
      <c r="Z109">
        <v>2.2000000000003187E-2</v>
      </c>
      <c r="AA109">
        <v>2.4000000000003477E-2</v>
      </c>
      <c r="AB109">
        <v>2.600000000000377E-2</v>
      </c>
      <c r="AC109">
        <v>2.800000000000406E-2</v>
      </c>
      <c r="AD109">
        <v>3.0000000000004353E-2</v>
      </c>
      <c r="AE109">
        <v>3.2000000000004643E-2</v>
      </c>
      <c r="AF109">
        <v>3.4000000000004936E-2</v>
      </c>
      <c r="AG109">
        <v>3.6000000000005229E-2</v>
      </c>
      <c r="AH109">
        <v>3.8000000000005495E-2</v>
      </c>
      <c r="AI109">
        <v>4.0000000000005788E-2</v>
      </c>
    </row>
    <row r="110" spans="11:35" x14ac:dyDescent="0.25">
      <c r="O110">
        <v>0.19500000000000001</v>
      </c>
      <c r="P110">
        <v>1.9500000000000019E-3</v>
      </c>
      <c r="Q110">
        <v>3.9000000000000037E-3</v>
      </c>
      <c r="R110">
        <v>5.8500000000000054E-3</v>
      </c>
      <c r="S110">
        <v>7.8000000000000074E-3</v>
      </c>
      <c r="T110">
        <v>9.7500000000000087E-3</v>
      </c>
      <c r="U110">
        <v>1.1700000000000011E-2</v>
      </c>
      <c r="V110">
        <v>1.364999999999999E-2</v>
      </c>
      <c r="W110">
        <v>1.5599999999999992E-2</v>
      </c>
      <c r="X110">
        <v>1.7549999999999996E-2</v>
      </c>
      <c r="Y110">
        <v>1.9499999999999997E-2</v>
      </c>
      <c r="Z110">
        <v>2.1449999999999997E-2</v>
      </c>
      <c r="AA110">
        <v>2.3400000000000001E-2</v>
      </c>
      <c r="AB110">
        <v>2.5350000000000001E-2</v>
      </c>
      <c r="AC110">
        <v>2.7300000000000005E-2</v>
      </c>
      <c r="AD110">
        <v>2.9250000000000005E-2</v>
      </c>
      <c r="AE110">
        <v>3.1200000000000006E-2</v>
      </c>
      <c r="AF110">
        <v>3.3150000000000006E-2</v>
      </c>
      <c r="AG110">
        <v>3.5100000000000013E-2</v>
      </c>
      <c r="AH110">
        <v>3.7049999999999993E-2</v>
      </c>
      <c r="AI110">
        <v>3.8999999999999993E-2</v>
      </c>
    </row>
    <row r="111" spans="11:35" x14ac:dyDescent="0.25">
      <c r="O111">
        <v>0.19</v>
      </c>
      <c r="P111">
        <v>1.9000000000000017E-3</v>
      </c>
      <c r="Q111">
        <v>3.8000000000000035E-3</v>
      </c>
      <c r="R111">
        <v>5.7000000000000054E-3</v>
      </c>
      <c r="S111">
        <v>7.6000000000000069E-3</v>
      </c>
      <c r="T111">
        <v>9.5000000000000084E-3</v>
      </c>
      <c r="U111">
        <v>1.1400000000000011E-2</v>
      </c>
      <c r="V111">
        <v>1.3299999999999991E-2</v>
      </c>
      <c r="W111">
        <v>1.5199999999999993E-2</v>
      </c>
      <c r="X111">
        <v>1.7099999999999994E-2</v>
      </c>
      <c r="Y111">
        <v>1.8999999999999996E-2</v>
      </c>
      <c r="Z111">
        <v>2.0899999999999998E-2</v>
      </c>
      <c r="AA111">
        <v>2.2800000000000001E-2</v>
      </c>
      <c r="AB111">
        <v>2.47E-2</v>
      </c>
      <c r="AC111">
        <v>2.6600000000000002E-2</v>
      </c>
      <c r="AD111">
        <v>2.8500000000000004E-2</v>
      </c>
      <c r="AE111">
        <v>3.0400000000000007E-2</v>
      </c>
      <c r="AF111">
        <v>3.2300000000000009E-2</v>
      </c>
      <c r="AG111">
        <v>3.4200000000000008E-2</v>
      </c>
      <c r="AH111">
        <v>3.6099999999999993E-2</v>
      </c>
      <c r="AI111">
        <v>3.7999999999999992E-2</v>
      </c>
    </row>
    <row r="112" spans="11:35" x14ac:dyDescent="0.25">
      <c r="O112">
        <v>0.18499999999994199</v>
      </c>
      <c r="P112">
        <v>1.8499999999994216E-3</v>
      </c>
      <c r="Q112">
        <v>3.6999999999988431E-3</v>
      </c>
      <c r="R112">
        <v>5.5499999999982647E-3</v>
      </c>
      <c r="S112">
        <v>7.3999999999976862E-3</v>
      </c>
      <c r="T112">
        <v>9.2499999999971078E-3</v>
      </c>
      <c r="U112">
        <v>1.1099999999996529E-2</v>
      </c>
      <c r="V112">
        <v>1.294999999999593E-2</v>
      </c>
      <c r="W112">
        <v>1.4799999999995352E-2</v>
      </c>
      <c r="X112">
        <v>1.6649999999994773E-2</v>
      </c>
      <c r="Y112">
        <v>1.8499999999994195E-2</v>
      </c>
      <c r="Z112">
        <v>2.0349999999993616E-2</v>
      </c>
      <c r="AA112">
        <v>2.2199999999993038E-2</v>
      </c>
      <c r="AB112">
        <v>2.4049999999992459E-2</v>
      </c>
      <c r="AC112">
        <v>2.5899999999991881E-2</v>
      </c>
      <c r="AD112">
        <v>2.7749999999991302E-2</v>
      </c>
      <c r="AE112">
        <v>2.9599999999990724E-2</v>
      </c>
      <c r="AF112">
        <v>3.1449999999990146E-2</v>
      </c>
      <c r="AG112">
        <v>3.3299999999989567E-2</v>
      </c>
      <c r="AH112">
        <v>3.5149999999988968E-2</v>
      </c>
      <c r="AI112">
        <v>3.6999999999988389E-2</v>
      </c>
    </row>
    <row r="113" spans="15:35" x14ac:dyDescent="0.25">
      <c r="O113">
        <v>0.17999999999991301</v>
      </c>
      <c r="P113">
        <v>1.7999999999991317E-3</v>
      </c>
      <c r="Q113">
        <v>3.5999999999982634E-3</v>
      </c>
      <c r="R113">
        <v>5.3999999999973947E-3</v>
      </c>
      <c r="S113">
        <v>7.1999999999965269E-3</v>
      </c>
      <c r="T113">
        <v>8.999999999995659E-3</v>
      </c>
      <c r="U113">
        <v>1.0799999999994789E-2</v>
      </c>
      <c r="V113">
        <v>1.2599999999993903E-2</v>
      </c>
      <c r="W113">
        <v>1.4399999999993033E-2</v>
      </c>
      <c r="X113">
        <v>1.6199999999992165E-2</v>
      </c>
      <c r="Y113">
        <v>1.7999999999991297E-2</v>
      </c>
      <c r="Z113">
        <v>1.9799999999990429E-2</v>
      </c>
      <c r="AA113">
        <v>2.1599999999989562E-2</v>
      </c>
      <c r="AB113">
        <v>2.339999999998869E-2</v>
      </c>
      <c r="AC113">
        <v>2.5199999999987822E-2</v>
      </c>
      <c r="AD113">
        <v>2.6999999999986955E-2</v>
      </c>
      <c r="AE113">
        <v>2.8799999999986087E-2</v>
      </c>
      <c r="AF113">
        <v>3.0599999999985219E-2</v>
      </c>
      <c r="AG113">
        <v>3.2399999999984351E-2</v>
      </c>
      <c r="AH113">
        <v>3.4199999999983459E-2</v>
      </c>
      <c r="AI113">
        <v>3.5999999999982595E-2</v>
      </c>
    </row>
    <row r="114" spans="15:35" x14ac:dyDescent="0.25">
      <c r="O114">
        <v>0.174999999999884</v>
      </c>
      <c r="P114">
        <v>1.7499999999988415E-3</v>
      </c>
      <c r="Q114">
        <v>3.4999999999976829E-3</v>
      </c>
      <c r="R114">
        <v>5.2499999999965248E-3</v>
      </c>
      <c r="S114">
        <v>6.9999999999953658E-3</v>
      </c>
      <c r="T114">
        <v>8.7499999999942069E-3</v>
      </c>
      <c r="U114">
        <v>1.049999999999305E-2</v>
      </c>
      <c r="V114">
        <v>1.2249999999991872E-2</v>
      </c>
      <c r="W114">
        <v>1.3999999999990713E-2</v>
      </c>
      <c r="X114">
        <v>1.5749999999989554E-2</v>
      </c>
      <c r="Y114">
        <v>1.7499999999988396E-2</v>
      </c>
      <c r="Z114">
        <v>1.9249999999987239E-2</v>
      </c>
      <c r="AA114">
        <v>2.0999999999986078E-2</v>
      </c>
      <c r="AB114">
        <v>2.2749999999984921E-2</v>
      </c>
      <c r="AC114">
        <v>2.449999999998376E-2</v>
      </c>
      <c r="AD114">
        <v>2.6249999999982603E-2</v>
      </c>
      <c r="AE114">
        <v>2.7999999999981446E-2</v>
      </c>
      <c r="AF114">
        <v>2.9749999999980285E-2</v>
      </c>
      <c r="AG114">
        <v>3.1499999999979128E-2</v>
      </c>
      <c r="AH114">
        <v>3.324999999997795E-2</v>
      </c>
      <c r="AI114">
        <v>3.4999999999976793E-2</v>
      </c>
    </row>
    <row r="115" spans="15:35" x14ac:dyDescent="0.25">
      <c r="O115">
        <v>0.16999999999985499</v>
      </c>
      <c r="P115">
        <v>1.6999999999985514E-3</v>
      </c>
      <c r="Q115">
        <v>3.3999999999971028E-3</v>
      </c>
      <c r="R115">
        <v>5.099999999995654E-3</v>
      </c>
      <c r="S115">
        <v>6.7999999999942056E-3</v>
      </c>
      <c r="T115">
        <v>8.4999999999927564E-3</v>
      </c>
      <c r="U115">
        <v>1.0199999999991308E-2</v>
      </c>
      <c r="V115">
        <v>1.1899999999989841E-2</v>
      </c>
      <c r="W115">
        <v>1.3599999999988392E-2</v>
      </c>
      <c r="X115">
        <v>1.5299999999986944E-2</v>
      </c>
      <c r="Y115">
        <v>1.6999999999985495E-2</v>
      </c>
      <c r="Z115">
        <v>1.8699999999984045E-2</v>
      </c>
      <c r="AA115">
        <v>2.0399999999982599E-2</v>
      </c>
      <c r="AB115">
        <v>2.2099999999981149E-2</v>
      </c>
      <c r="AC115">
        <v>2.3799999999979702E-2</v>
      </c>
      <c r="AD115">
        <v>2.5499999999978252E-2</v>
      </c>
      <c r="AE115">
        <v>2.7199999999976805E-2</v>
      </c>
      <c r="AF115">
        <v>2.8899999999975355E-2</v>
      </c>
      <c r="AG115">
        <v>3.0599999999973905E-2</v>
      </c>
      <c r="AH115">
        <v>3.2299999999972441E-2</v>
      </c>
      <c r="AI115">
        <v>3.3999999999970991E-2</v>
      </c>
    </row>
    <row r="116" spans="15:35" x14ac:dyDescent="0.25">
      <c r="O116">
        <v>0.16499999999982601</v>
      </c>
      <c r="P116">
        <v>1.6499999999982616E-3</v>
      </c>
      <c r="Q116">
        <v>3.2999999999965232E-3</v>
      </c>
      <c r="R116">
        <v>4.949999999994785E-3</v>
      </c>
      <c r="S116">
        <v>6.5999999999930463E-3</v>
      </c>
      <c r="T116">
        <v>8.2499999999913077E-3</v>
      </c>
      <c r="U116">
        <v>9.8999999999895699E-3</v>
      </c>
      <c r="V116">
        <v>1.1549999999987813E-2</v>
      </c>
      <c r="W116">
        <v>1.3199999999986074E-2</v>
      </c>
      <c r="X116">
        <v>1.4849999999984336E-2</v>
      </c>
      <c r="Y116">
        <v>1.6499999999982598E-2</v>
      </c>
      <c r="Z116">
        <v>1.8149999999980859E-2</v>
      </c>
      <c r="AA116">
        <v>1.9799999999979119E-2</v>
      </c>
      <c r="AB116">
        <v>2.1449999999977383E-2</v>
      </c>
      <c r="AC116">
        <v>2.3099999999975643E-2</v>
      </c>
      <c r="AD116">
        <v>2.4749999999973904E-2</v>
      </c>
      <c r="AE116">
        <v>2.6399999999972168E-2</v>
      </c>
      <c r="AF116">
        <v>2.8049999999970428E-2</v>
      </c>
      <c r="AG116">
        <v>2.9699999999968689E-2</v>
      </c>
      <c r="AH116">
        <v>3.1349999999966932E-2</v>
      </c>
      <c r="AI116">
        <v>3.2999999999965196E-2</v>
      </c>
    </row>
    <row r="117" spans="15:35" x14ac:dyDescent="0.25">
      <c r="O117">
        <v>0.159999999999797</v>
      </c>
      <c r="P117">
        <v>1.5999999999979713E-3</v>
      </c>
      <c r="Q117">
        <v>3.1999999999959426E-3</v>
      </c>
      <c r="R117">
        <v>4.7999999999939142E-3</v>
      </c>
      <c r="S117">
        <v>6.3999999999918853E-3</v>
      </c>
      <c r="T117">
        <v>7.9999999999898572E-3</v>
      </c>
      <c r="U117">
        <v>9.5999999999878283E-3</v>
      </c>
      <c r="V117">
        <v>1.1199999999985782E-2</v>
      </c>
      <c r="W117">
        <v>1.2799999999983753E-2</v>
      </c>
      <c r="X117">
        <v>1.4399999999981724E-2</v>
      </c>
      <c r="Y117">
        <v>1.5999999999979697E-2</v>
      </c>
      <c r="Z117">
        <v>1.7599999999977668E-2</v>
      </c>
      <c r="AA117">
        <v>1.9199999999975639E-2</v>
      </c>
      <c r="AB117">
        <v>2.079999999997361E-2</v>
      </c>
      <c r="AC117">
        <v>2.2399999999971582E-2</v>
      </c>
      <c r="AD117">
        <v>2.3999999999969553E-2</v>
      </c>
      <c r="AE117">
        <v>2.5599999999967524E-2</v>
      </c>
      <c r="AF117">
        <v>2.7199999999965495E-2</v>
      </c>
      <c r="AG117">
        <v>2.8799999999963466E-2</v>
      </c>
      <c r="AH117">
        <v>3.039999999996142E-2</v>
      </c>
      <c r="AI117">
        <v>3.1999999999959394E-2</v>
      </c>
    </row>
    <row r="118" spans="15:35" x14ac:dyDescent="0.25">
      <c r="O118">
        <v>0.15499999999976799</v>
      </c>
      <c r="P118">
        <v>1.5499999999976813E-3</v>
      </c>
      <c r="Q118">
        <v>3.0999999999953625E-3</v>
      </c>
      <c r="R118">
        <v>4.6499999999930442E-3</v>
      </c>
      <c r="S118">
        <v>6.1999999999907251E-3</v>
      </c>
      <c r="T118">
        <v>7.7499999999884068E-3</v>
      </c>
      <c r="U118">
        <v>9.2999999999860885E-3</v>
      </c>
      <c r="V118">
        <v>1.0849999999983751E-2</v>
      </c>
      <c r="W118">
        <v>1.2399999999981433E-2</v>
      </c>
      <c r="X118">
        <v>1.3949999999979115E-2</v>
      </c>
      <c r="Y118">
        <v>1.5499999999976796E-2</v>
      </c>
      <c r="Z118">
        <v>1.7049999999974478E-2</v>
      </c>
      <c r="AA118">
        <v>1.859999999997216E-2</v>
      </c>
      <c r="AB118">
        <v>2.0149999999969838E-2</v>
      </c>
      <c r="AC118">
        <v>2.169999999996752E-2</v>
      </c>
      <c r="AD118">
        <v>2.3249999999965201E-2</v>
      </c>
      <c r="AE118">
        <v>2.4799999999962883E-2</v>
      </c>
      <c r="AF118">
        <v>2.6349999999960565E-2</v>
      </c>
      <c r="AG118">
        <v>2.7899999999958246E-2</v>
      </c>
      <c r="AH118">
        <v>2.9449999999955911E-2</v>
      </c>
      <c r="AI118">
        <v>3.0999999999953592E-2</v>
      </c>
    </row>
    <row r="119" spans="15:35" x14ac:dyDescent="0.25">
      <c r="O119">
        <v>0.14999999999973901</v>
      </c>
      <c r="P119">
        <v>1.4999999999973914E-3</v>
      </c>
      <c r="Q119">
        <v>2.9999999999947829E-3</v>
      </c>
      <c r="R119">
        <v>4.4999999999921743E-3</v>
      </c>
      <c r="S119">
        <v>5.9999999999895658E-3</v>
      </c>
      <c r="T119">
        <v>7.4999999999869572E-3</v>
      </c>
      <c r="U119">
        <v>8.9999999999843486E-3</v>
      </c>
      <c r="V119">
        <v>1.0499999999981724E-2</v>
      </c>
      <c r="W119">
        <v>1.1999999999979114E-2</v>
      </c>
      <c r="X119">
        <v>1.3499999999976506E-2</v>
      </c>
      <c r="Y119">
        <v>1.4999999999973897E-2</v>
      </c>
      <c r="Z119">
        <v>1.6499999999971288E-2</v>
      </c>
      <c r="AA119">
        <v>1.799999999996868E-2</v>
      </c>
      <c r="AB119">
        <v>1.9499999999966072E-2</v>
      </c>
      <c r="AC119">
        <v>2.0999999999963465E-2</v>
      </c>
      <c r="AD119">
        <v>2.2499999999960853E-2</v>
      </c>
      <c r="AE119">
        <v>2.3999999999958246E-2</v>
      </c>
      <c r="AF119">
        <v>2.5499999999955638E-2</v>
      </c>
      <c r="AG119">
        <v>2.699999999995303E-2</v>
      </c>
      <c r="AH119">
        <v>2.8499999999950405E-2</v>
      </c>
      <c r="AI119">
        <v>2.9999999999947794E-2</v>
      </c>
    </row>
    <row r="120" spans="15:35" x14ac:dyDescent="0.25">
      <c r="O120">
        <v>0.14499999999971</v>
      </c>
      <c r="P120">
        <v>1.4499999999971012E-3</v>
      </c>
      <c r="Q120">
        <v>2.8999999999942024E-3</v>
      </c>
      <c r="R120">
        <v>4.3499999999913035E-3</v>
      </c>
      <c r="S120">
        <v>5.7999999999884047E-3</v>
      </c>
      <c r="T120">
        <v>7.2499999999855068E-3</v>
      </c>
      <c r="U120">
        <v>8.6999999999826071E-3</v>
      </c>
      <c r="V120">
        <v>1.0149999999979693E-2</v>
      </c>
      <c r="W120">
        <v>1.1599999999976794E-2</v>
      </c>
      <c r="X120">
        <v>1.3049999999973895E-2</v>
      </c>
      <c r="Y120">
        <v>1.4499999999970996E-2</v>
      </c>
      <c r="Z120">
        <v>1.5949999999968097E-2</v>
      </c>
      <c r="AA120">
        <v>1.73999999999652E-2</v>
      </c>
      <c r="AB120">
        <v>1.88499999999623E-2</v>
      </c>
      <c r="AC120">
        <v>2.0299999999959403E-2</v>
      </c>
      <c r="AD120">
        <v>2.1749999999956502E-2</v>
      </c>
      <c r="AE120">
        <v>2.3199999999953605E-2</v>
      </c>
      <c r="AF120">
        <v>2.4649999999950704E-2</v>
      </c>
      <c r="AG120">
        <v>2.6099999999947807E-2</v>
      </c>
      <c r="AH120">
        <v>2.7549999999944893E-2</v>
      </c>
      <c r="AI120">
        <v>2.8999999999941992E-2</v>
      </c>
    </row>
    <row r="121" spans="15:35" x14ac:dyDescent="0.25">
      <c r="O121">
        <v>0.13999999999968099</v>
      </c>
      <c r="P121">
        <v>1.3999999999968111E-3</v>
      </c>
      <c r="Q121">
        <v>2.7999999999936223E-3</v>
      </c>
      <c r="R121">
        <v>4.1999999999904336E-3</v>
      </c>
      <c r="S121">
        <v>5.5999999999872445E-3</v>
      </c>
      <c r="T121">
        <v>6.9999999999840554E-3</v>
      </c>
      <c r="U121">
        <v>8.3999999999808672E-3</v>
      </c>
      <c r="V121">
        <v>9.7999999999776616E-3</v>
      </c>
      <c r="W121">
        <v>1.1199999999974473E-2</v>
      </c>
      <c r="X121">
        <v>1.2599999999971285E-2</v>
      </c>
      <c r="Y121">
        <v>1.3999999999968095E-2</v>
      </c>
      <c r="Z121">
        <v>1.5399999999964907E-2</v>
      </c>
      <c r="AA121">
        <v>1.6799999999961717E-2</v>
      </c>
      <c r="AB121">
        <v>1.8199999999958531E-2</v>
      </c>
      <c r="AC121">
        <v>1.9599999999955341E-2</v>
      </c>
      <c r="AD121">
        <v>2.0999999999952151E-2</v>
      </c>
      <c r="AE121">
        <v>2.2399999999948964E-2</v>
      </c>
      <c r="AF121">
        <v>2.3799999999945774E-2</v>
      </c>
      <c r="AG121">
        <v>2.5199999999942584E-2</v>
      </c>
      <c r="AH121">
        <v>2.659999999993938E-2</v>
      </c>
      <c r="AI121">
        <v>2.7999999999936191E-2</v>
      </c>
    </row>
    <row r="122" spans="15:35" x14ac:dyDescent="0.25">
      <c r="O122">
        <v>0.13499999999965201</v>
      </c>
      <c r="P122">
        <v>1.3499999999965213E-3</v>
      </c>
      <c r="Q122">
        <v>2.6999999999930426E-3</v>
      </c>
      <c r="R122">
        <v>4.0499999999895637E-3</v>
      </c>
      <c r="S122">
        <v>5.3999999999860852E-3</v>
      </c>
      <c r="T122">
        <v>6.7499999999826067E-3</v>
      </c>
      <c r="U122">
        <v>8.0999999999791274E-3</v>
      </c>
      <c r="V122">
        <v>9.4499999999756341E-3</v>
      </c>
      <c r="W122">
        <v>1.0799999999972155E-2</v>
      </c>
      <c r="X122">
        <v>1.2149999999968677E-2</v>
      </c>
      <c r="Y122">
        <v>1.3499999999965198E-2</v>
      </c>
      <c r="Z122">
        <v>1.4849999999961718E-2</v>
      </c>
      <c r="AA122">
        <v>1.6199999999958241E-2</v>
      </c>
      <c r="AB122">
        <v>1.7549999999954762E-2</v>
      </c>
      <c r="AC122">
        <v>1.8899999999951282E-2</v>
      </c>
      <c r="AD122">
        <v>2.0249999999947803E-2</v>
      </c>
      <c r="AE122">
        <v>2.1599999999944327E-2</v>
      </c>
      <c r="AF122">
        <v>2.2949999999940848E-2</v>
      </c>
      <c r="AG122">
        <v>2.4299999999937368E-2</v>
      </c>
      <c r="AH122">
        <v>2.5649999999933875E-2</v>
      </c>
      <c r="AI122">
        <v>2.6999999999930396E-2</v>
      </c>
    </row>
    <row r="123" spans="15:35" x14ac:dyDescent="0.25">
      <c r="O123">
        <v>0.129999999999623</v>
      </c>
      <c r="P123">
        <v>1.2999999999962313E-3</v>
      </c>
      <c r="Q123">
        <v>2.5999999999924625E-3</v>
      </c>
      <c r="R123">
        <v>3.8999999999886933E-3</v>
      </c>
      <c r="S123">
        <v>5.199999999984925E-3</v>
      </c>
      <c r="T123">
        <v>6.4999999999811554E-3</v>
      </c>
      <c r="U123">
        <v>7.7999999999773867E-3</v>
      </c>
      <c r="V123">
        <v>9.0999999999736032E-3</v>
      </c>
      <c r="W123">
        <v>1.0399999999969834E-2</v>
      </c>
      <c r="X123">
        <v>1.1699999999966066E-2</v>
      </c>
      <c r="Y123">
        <v>1.2999999999962297E-2</v>
      </c>
      <c r="Z123">
        <v>1.4299999999958528E-2</v>
      </c>
      <c r="AA123">
        <v>1.5599999999954759E-2</v>
      </c>
      <c r="AB123">
        <v>1.6899999999950989E-2</v>
      </c>
      <c r="AC123">
        <v>1.819999999994722E-2</v>
      </c>
      <c r="AD123">
        <v>1.9499999999943451E-2</v>
      </c>
      <c r="AE123">
        <v>2.0799999999939683E-2</v>
      </c>
      <c r="AF123">
        <v>2.2099999999935914E-2</v>
      </c>
      <c r="AG123">
        <v>2.3399999999932145E-2</v>
      </c>
      <c r="AH123">
        <v>2.4699999999928363E-2</v>
      </c>
      <c r="AI123">
        <v>2.5999999999924594E-2</v>
      </c>
    </row>
    <row r="124" spans="15:35" x14ac:dyDescent="0.25">
      <c r="O124">
        <v>0.12499999999959401</v>
      </c>
      <c r="P124">
        <v>1.2499999999959412E-3</v>
      </c>
      <c r="Q124">
        <v>2.4999999999918824E-3</v>
      </c>
      <c r="R124">
        <v>3.7499999999878234E-3</v>
      </c>
      <c r="S124">
        <v>4.9999999999837648E-3</v>
      </c>
      <c r="T124">
        <v>6.2499999999797058E-3</v>
      </c>
      <c r="U124">
        <v>7.4999999999756468E-3</v>
      </c>
      <c r="V124">
        <v>8.7499999999715739E-3</v>
      </c>
      <c r="W124">
        <v>9.9999999999675158E-3</v>
      </c>
      <c r="X124">
        <v>1.1249999999963456E-2</v>
      </c>
      <c r="Y124">
        <v>1.2499999999959398E-2</v>
      </c>
      <c r="Z124">
        <v>1.374999999995534E-2</v>
      </c>
      <c r="AA124">
        <v>1.499999999995128E-2</v>
      </c>
      <c r="AB124">
        <v>1.624999999994722E-2</v>
      </c>
      <c r="AC124">
        <v>1.7499999999943162E-2</v>
      </c>
      <c r="AD124">
        <v>1.8749999999939104E-2</v>
      </c>
      <c r="AE124">
        <v>1.9999999999935045E-2</v>
      </c>
      <c r="AF124">
        <v>2.1249999999930987E-2</v>
      </c>
      <c r="AG124">
        <v>2.2499999999926926E-2</v>
      </c>
      <c r="AH124">
        <v>2.3749999999922854E-2</v>
      </c>
      <c r="AI124">
        <v>2.4999999999918796E-2</v>
      </c>
    </row>
    <row r="125" spans="15:35" x14ac:dyDescent="0.25">
      <c r="O125">
        <v>0.119999999999565</v>
      </c>
      <c r="P125">
        <v>1.1999999999956509E-3</v>
      </c>
      <c r="Q125">
        <v>2.3999999999913019E-3</v>
      </c>
      <c r="R125">
        <v>3.599999999986953E-3</v>
      </c>
      <c r="S125">
        <v>4.7999999999826038E-3</v>
      </c>
      <c r="T125">
        <v>5.9999999999782554E-3</v>
      </c>
      <c r="U125">
        <v>7.1999999999739061E-3</v>
      </c>
      <c r="V125">
        <v>8.3999999999695447E-3</v>
      </c>
      <c r="W125">
        <v>9.5999999999651954E-3</v>
      </c>
      <c r="X125">
        <v>1.0799999999960846E-2</v>
      </c>
      <c r="Y125">
        <v>1.1999999999956497E-2</v>
      </c>
      <c r="Z125">
        <v>1.3199999999952148E-2</v>
      </c>
      <c r="AA125">
        <v>1.4399999999947798E-2</v>
      </c>
      <c r="AB125">
        <v>1.5599999999943451E-2</v>
      </c>
      <c r="AC125">
        <v>1.67999999999391E-2</v>
      </c>
      <c r="AD125">
        <v>1.7999999999934752E-2</v>
      </c>
      <c r="AE125">
        <v>1.9199999999930405E-2</v>
      </c>
      <c r="AF125">
        <v>2.0399999999926054E-2</v>
      </c>
      <c r="AG125">
        <v>2.1599999999921706E-2</v>
      </c>
      <c r="AH125">
        <v>2.2799999999917341E-2</v>
      </c>
      <c r="AI125">
        <v>2.3999999999912994E-2</v>
      </c>
    </row>
    <row r="126" spans="15:35" x14ac:dyDescent="0.25">
      <c r="O126">
        <v>0.114999999999536</v>
      </c>
      <c r="P126">
        <v>1.1499999999953611E-3</v>
      </c>
      <c r="Q126">
        <v>2.2999999999907222E-3</v>
      </c>
      <c r="R126">
        <v>3.4499999999860831E-3</v>
      </c>
      <c r="S126">
        <v>4.5999999999814445E-3</v>
      </c>
      <c r="T126">
        <v>5.7499999999768049E-3</v>
      </c>
      <c r="U126">
        <v>6.8999999999721662E-3</v>
      </c>
      <c r="V126">
        <v>8.0499999999675137E-3</v>
      </c>
      <c r="W126">
        <v>9.199999999962875E-3</v>
      </c>
      <c r="X126">
        <v>1.0349999999958236E-2</v>
      </c>
      <c r="Y126">
        <v>1.1499999999953598E-2</v>
      </c>
      <c r="Z126">
        <v>1.2649999999948959E-2</v>
      </c>
      <c r="AA126">
        <v>1.379999999994432E-2</v>
      </c>
      <c r="AB126">
        <v>1.494999999993968E-2</v>
      </c>
      <c r="AC126">
        <v>1.6099999999935041E-2</v>
      </c>
      <c r="AD126">
        <v>1.7249999999930404E-2</v>
      </c>
      <c r="AE126">
        <v>1.8399999999925764E-2</v>
      </c>
      <c r="AF126">
        <v>1.9549999999921124E-2</v>
      </c>
      <c r="AG126">
        <v>2.0699999999916487E-2</v>
      </c>
      <c r="AH126">
        <v>2.1849999999911836E-2</v>
      </c>
      <c r="AI126">
        <v>2.2999999999907195E-2</v>
      </c>
    </row>
    <row r="127" spans="15:35" x14ac:dyDescent="0.25">
      <c r="O127">
        <v>0.10999999999950701</v>
      </c>
      <c r="P127">
        <v>1.0999999999950711E-3</v>
      </c>
      <c r="Q127">
        <v>2.1999999999901421E-3</v>
      </c>
      <c r="R127">
        <v>3.2999999999852132E-3</v>
      </c>
      <c r="S127">
        <v>4.3999999999802843E-3</v>
      </c>
      <c r="T127">
        <v>5.4999999999753553E-3</v>
      </c>
      <c r="U127">
        <v>6.5999999999704264E-3</v>
      </c>
      <c r="V127">
        <v>7.6999999999654853E-3</v>
      </c>
      <c r="W127">
        <v>8.7999999999605564E-3</v>
      </c>
      <c r="X127">
        <v>9.8999999999556266E-3</v>
      </c>
      <c r="Y127">
        <v>1.0999999999950699E-2</v>
      </c>
      <c r="Z127">
        <v>1.2099999999945769E-2</v>
      </c>
      <c r="AA127">
        <v>1.3199999999940841E-2</v>
      </c>
      <c r="AB127">
        <v>1.4299999999935911E-2</v>
      </c>
      <c r="AC127">
        <v>1.5399999999930983E-2</v>
      </c>
      <c r="AD127">
        <v>1.6499999999926053E-2</v>
      </c>
      <c r="AE127">
        <v>1.7599999999921123E-2</v>
      </c>
      <c r="AF127">
        <v>1.8699999999916197E-2</v>
      </c>
      <c r="AG127">
        <v>1.9799999999911267E-2</v>
      </c>
      <c r="AH127">
        <v>2.0899999999906327E-2</v>
      </c>
      <c r="AI127">
        <v>2.1999999999901397E-2</v>
      </c>
    </row>
    <row r="128" spans="15:35" x14ac:dyDescent="0.25">
      <c r="O128">
        <v>0.104999999999478</v>
      </c>
      <c r="P128">
        <v>1.0499999999947808E-3</v>
      </c>
      <c r="Q128">
        <v>2.0999999999895616E-3</v>
      </c>
      <c r="R128">
        <v>3.1499999999843428E-3</v>
      </c>
      <c r="S128">
        <v>4.1999999999791232E-3</v>
      </c>
      <c r="T128">
        <v>5.2499999999739049E-3</v>
      </c>
      <c r="U128">
        <v>6.2999999999686857E-3</v>
      </c>
      <c r="V128">
        <v>7.3499999999634543E-3</v>
      </c>
      <c r="W128">
        <v>8.399999999958236E-3</v>
      </c>
      <c r="X128">
        <v>9.4499999999530168E-3</v>
      </c>
      <c r="Y128">
        <v>1.0499999999947798E-2</v>
      </c>
      <c r="Z128">
        <v>1.1549999999942578E-2</v>
      </c>
      <c r="AA128">
        <v>1.2599999999937359E-2</v>
      </c>
      <c r="AB128">
        <v>1.364999999993214E-2</v>
      </c>
      <c r="AC128">
        <v>1.4699999999926921E-2</v>
      </c>
      <c r="AD128">
        <v>1.5749999999921702E-2</v>
      </c>
      <c r="AE128">
        <v>1.6799999999916482E-2</v>
      </c>
      <c r="AF128">
        <v>1.7849999999911263E-2</v>
      </c>
      <c r="AG128">
        <v>1.8899999999906044E-2</v>
      </c>
      <c r="AH128">
        <v>1.9949999999900814E-2</v>
      </c>
      <c r="AI128">
        <v>2.0999999999895595E-2</v>
      </c>
    </row>
    <row r="129" spans="15:35" x14ac:dyDescent="0.25">
      <c r="O129">
        <v>9.9999999999449002E-2</v>
      </c>
      <c r="P129">
        <v>9.9999999999449097E-4</v>
      </c>
      <c r="Q129">
        <v>1.9999999999889819E-3</v>
      </c>
      <c r="R129">
        <v>2.9999999999834729E-3</v>
      </c>
      <c r="S129">
        <v>3.9999999999779639E-3</v>
      </c>
      <c r="T129">
        <v>4.9999999999724544E-3</v>
      </c>
      <c r="U129">
        <v>5.9999999999669458E-3</v>
      </c>
      <c r="V129">
        <v>6.9999999999614251E-3</v>
      </c>
      <c r="W129">
        <v>7.9999999999559156E-3</v>
      </c>
      <c r="X129">
        <v>8.999999999950407E-3</v>
      </c>
      <c r="Y129">
        <v>9.9999999999448985E-3</v>
      </c>
      <c r="Z129">
        <v>1.0999999999939388E-2</v>
      </c>
      <c r="AA129">
        <v>1.199999999993388E-2</v>
      </c>
      <c r="AB129">
        <v>1.2999999999928371E-2</v>
      </c>
      <c r="AC129">
        <v>1.3999999999922862E-2</v>
      </c>
      <c r="AD129">
        <v>1.4999999999917352E-2</v>
      </c>
      <c r="AE129">
        <v>1.5999999999911842E-2</v>
      </c>
      <c r="AF129">
        <v>1.6999999999906333E-2</v>
      </c>
      <c r="AG129">
        <v>1.7999999999900824E-2</v>
      </c>
      <c r="AH129">
        <v>1.8999999999895305E-2</v>
      </c>
      <c r="AI129">
        <v>1.9999999999889797E-2</v>
      </c>
    </row>
    <row r="130" spans="15:35" x14ac:dyDescent="0.25">
      <c r="O130">
        <v>9.4999999999420007E-2</v>
      </c>
      <c r="P130">
        <v>9.4999999999420093E-4</v>
      </c>
      <c r="Q130">
        <v>1.8999999999884019E-3</v>
      </c>
      <c r="R130">
        <v>2.8499999999826026E-3</v>
      </c>
      <c r="S130">
        <v>3.7999999999768037E-3</v>
      </c>
      <c r="T130">
        <v>4.7499999999710048E-3</v>
      </c>
      <c r="U130">
        <v>5.6999999999652051E-3</v>
      </c>
      <c r="V130">
        <v>6.6499999999593959E-3</v>
      </c>
      <c r="W130">
        <v>7.599999999953597E-3</v>
      </c>
      <c r="X130">
        <v>8.5499999999477973E-3</v>
      </c>
      <c r="Y130">
        <v>9.4999999999419993E-3</v>
      </c>
      <c r="Z130">
        <v>1.04499999999362E-2</v>
      </c>
      <c r="AA130">
        <v>1.13999999999304E-2</v>
      </c>
      <c r="AB130">
        <v>1.2349999999924602E-2</v>
      </c>
      <c r="AC130">
        <v>1.3299999999918802E-2</v>
      </c>
      <c r="AD130">
        <v>1.4249999999913002E-2</v>
      </c>
      <c r="AE130">
        <v>1.5199999999907204E-2</v>
      </c>
      <c r="AF130">
        <v>1.6149999999901406E-2</v>
      </c>
      <c r="AG130">
        <v>1.7099999999895605E-2</v>
      </c>
      <c r="AH130">
        <v>1.8049999999889797E-2</v>
      </c>
      <c r="AI130">
        <v>1.8999999999883999E-2</v>
      </c>
    </row>
    <row r="131" spans="15:35" x14ac:dyDescent="0.25">
      <c r="O131">
        <v>8.9999999999390998E-2</v>
      </c>
      <c r="P131">
        <v>8.9999999999391077E-4</v>
      </c>
      <c r="Q131">
        <v>1.7999999999878215E-3</v>
      </c>
      <c r="R131">
        <v>2.6999999999817322E-3</v>
      </c>
      <c r="S131">
        <v>3.5999999999756431E-3</v>
      </c>
      <c r="T131">
        <v>4.4999999999695535E-3</v>
      </c>
      <c r="U131">
        <v>5.3999999999634644E-3</v>
      </c>
      <c r="V131">
        <v>6.2999999999573657E-3</v>
      </c>
      <c r="W131">
        <v>7.1999999999512766E-3</v>
      </c>
      <c r="X131">
        <v>8.0999999999451875E-3</v>
      </c>
      <c r="Y131">
        <v>8.9999999999390984E-3</v>
      </c>
      <c r="Z131">
        <v>9.8999999999330093E-3</v>
      </c>
      <c r="AA131">
        <v>1.079999999992692E-2</v>
      </c>
      <c r="AB131">
        <v>1.1699999999920829E-2</v>
      </c>
      <c r="AC131">
        <v>1.259999999991474E-2</v>
      </c>
      <c r="AD131">
        <v>1.3499999999908651E-2</v>
      </c>
      <c r="AE131">
        <v>1.4399999999902562E-2</v>
      </c>
      <c r="AF131">
        <v>1.5299999999896473E-2</v>
      </c>
      <c r="AG131">
        <v>1.6199999999890385E-2</v>
      </c>
      <c r="AH131">
        <v>1.7099999999884284E-2</v>
      </c>
      <c r="AI131">
        <v>1.7999999999878197E-2</v>
      </c>
    </row>
    <row r="132" spans="15:35" x14ac:dyDescent="0.25">
      <c r="O132">
        <v>8.4999999999362003E-2</v>
      </c>
      <c r="P132">
        <v>8.4999999999362083E-4</v>
      </c>
      <c r="Q132">
        <v>1.6999999999872417E-3</v>
      </c>
      <c r="R132">
        <v>2.5499999999808623E-3</v>
      </c>
      <c r="S132">
        <v>3.3999999999744833E-3</v>
      </c>
      <c r="T132">
        <v>4.2499999999681039E-3</v>
      </c>
      <c r="U132">
        <v>5.0999999999617246E-3</v>
      </c>
      <c r="V132">
        <v>5.9499999999553356E-3</v>
      </c>
      <c r="W132">
        <v>6.7999999999489571E-3</v>
      </c>
      <c r="X132">
        <v>7.6499999999425777E-3</v>
      </c>
      <c r="Y132">
        <v>8.4999999999361992E-3</v>
      </c>
      <c r="Z132">
        <v>9.349999999929819E-3</v>
      </c>
      <c r="AA132">
        <v>1.019999999992344E-2</v>
      </c>
      <c r="AB132">
        <v>1.104999999991706E-2</v>
      </c>
      <c r="AC132">
        <v>1.1899999999910682E-2</v>
      </c>
      <c r="AD132">
        <v>1.2749999999904301E-2</v>
      </c>
      <c r="AE132">
        <v>1.3599999999897923E-2</v>
      </c>
      <c r="AF132">
        <v>1.4449999999891544E-2</v>
      </c>
      <c r="AG132">
        <v>1.5299999999885164E-2</v>
      </c>
      <c r="AH132">
        <v>1.6149999999878775E-2</v>
      </c>
      <c r="AI132">
        <v>1.6999999999872398E-2</v>
      </c>
    </row>
    <row r="133" spans="15:35" x14ac:dyDescent="0.25">
      <c r="O133">
        <v>7.9999999999332994E-2</v>
      </c>
      <c r="P133">
        <v>7.9999999999333068E-4</v>
      </c>
      <c r="Q133">
        <v>1.5999999999866614E-3</v>
      </c>
      <c r="R133">
        <v>2.3999999999799919E-3</v>
      </c>
      <c r="S133">
        <v>3.1999999999733227E-3</v>
      </c>
      <c r="T133">
        <v>3.9999999999666535E-3</v>
      </c>
      <c r="U133">
        <v>4.7999999999599838E-3</v>
      </c>
      <c r="V133">
        <v>5.5999999999533055E-3</v>
      </c>
      <c r="W133">
        <v>6.3999999999466359E-3</v>
      </c>
      <c r="X133">
        <v>7.1999999999399671E-3</v>
      </c>
      <c r="Y133">
        <v>7.9999999999332983E-3</v>
      </c>
      <c r="Z133">
        <v>8.7999999999266287E-3</v>
      </c>
      <c r="AA133">
        <v>9.599999999919959E-3</v>
      </c>
      <c r="AB133">
        <v>1.0399999999913289E-2</v>
      </c>
      <c r="AC133">
        <v>1.119999999990662E-2</v>
      </c>
      <c r="AD133">
        <v>1.199999999989995E-2</v>
      </c>
      <c r="AE133">
        <v>1.2799999999893282E-2</v>
      </c>
      <c r="AF133">
        <v>1.3599999999886613E-2</v>
      </c>
      <c r="AG133">
        <v>1.4399999999879943E-2</v>
      </c>
      <c r="AH133">
        <v>1.5199999999873265E-2</v>
      </c>
      <c r="AI133">
        <v>1.5999999999866597E-2</v>
      </c>
    </row>
    <row r="134" spans="15:35" x14ac:dyDescent="0.25">
      <c r="O134">
        <v>7.4999999999303998E-2</v>
      </c>
      <c r="P134">
        <v>7.4999999999304063E-4</v>
      </c>
      <c r="Q134">
        <v>1.4999999999860813E-3</v>
      </c>
      <c r="R134">
        <v>2.249999999979122E-3</v>
      </c>
      <c r="S134">
        <v>2.9999999999721625E-3</v>
      </c>
      <c r="T134">
        <v>3.749999999965203E-3</v>
      </c>
      <c r="U134">
        <v>4.499999999958244E-3</v>
      </c>
      <c r="V134">
        <v>5.2499999999512763E-3</v>
      </c>
      <c r="W134">
        <v>5.9999999999443172E-3</v>
      </c>
      <c r="X134">
        <v>6.7499999999373573E-3</v>
      </c>
      <c r="Y134">
        <v>7.4999999999303983E-3</v>
      </c>
      <c r="Z134">
        <v>8.2499999999234384E-3</v>
      </c>
      <c r="AA134">
        <v>8.9999999999164793E-3</v>
      </c>
      <c r="AB134">
        <v>9.7499999999095203E-3</v>
      </c>
      <c r="AC134">
        <v>1.0499999999902561E-2</v>
      </c>
      <c r="AD134">
        <v>1.1249999999895602E-2</v>
      </c>
      <c r="AE134">
        <v>1.1999999999888641E-2</v>
      </c>
      <c r="AF134">
        <v>1.2749999999881682E-2</v>
      </c>
      <c r="AG134">
        <v>1.3499999999874723E-2</v>
      </c>
      <c r="AH134">
        <v>1.4249999999867756E-2</v>
      </c>
      <c r="AI134">
        <v>1.4999999999860797E-2</v>
      </c>
    </row>
    <row r="135" spans="15:35" x14ac:dyDescent="0.25">
      <c r="O135">
        <v>6.9999999999275003E-2</v>
      </c>
      <c r="P135">
        <v>6.9999999999275069E-4</v>
      </c>
      <c r="Q135">
        <v>1.3999999999855014E-3</v>
      </c>
      <c r="R135">
        <v>2.0999999999782521E-3</v>
      </c>
      <c r="S135">
        <v>2.7999999999710028E-3</v>
      </c>
      <c r="T135">
        <v>3.4999999999637535E-3</v>
      </c>
      <c r="U135">
        <v>4.1999999999565042E-3</v>
      </c>
      <c r="V135">
        <v>4.899999999949247E-3</v>
      </c>
      <c r="W135">
        <v>5.5999999999419977E-3</v>
      </c>
      <c r="X135">
        <v>6.2999999999347484E-3</v>
      </c>
      <c r="Y135">
        <v>6.9999999999274991E-3</v>
      </c>
      <c r="Z135">
        <v>7.6999999999202498E-3</v>
      </c>
      <c r="AA135">
        <v>8.3999999999129996E-3</v>
      </c>
      <c r="AB135">
        <v>9.0999999999057512E-3</v>
      </c>
      <c r="AC135">
        <v>9.799999999898501E-3</v>
      </c>
      <c r="AD135">
        <v>1.0499999999891253E-2</v>
      </c>
      <c r="AE135">
        <v>1.1199999999884002E-2</v>
      </c>
      <c r="AF135">
        <v>1.1899999999876754E-2</v>
      </c>
      <c r="AG135">
        <v>1.2599999999869504E-2</v>
      </c>
      <c r="AH135">
        <v>1.3299999999862247E-2</v>
      </c>
      <c r="AI135">
        <v>1.3999999999854998E-2</v>
      </c>
    </row>
    <row r="136" spans="15:35" x14ac:dyDescent="0.25">
      <c r="O136">
        <v>6.4999999999246993E-2</v>
      </c>
      <c r="P136">
        <v>6.4999999999247051E-4</v>
      </c>
      <c r="Q136">
        <v>1.299999999984941E-3</v>
      </c>
      <c r="R136">
        <v>1.9499999999774116E-3</v>
      </c>
      <c r="S136">
        <v>2.599999999969882E-3</v>
      </c>
      <c r="T136">
        <v>3.2499999999623524E-3</v>
      </c>
      <c r="U136">
        <v>3.8999999999548233E-3</v>
      </c>
      <c r="V136">
        <v>4.5499999999472863E-3</v>
      </c>
      <c r="W136">
        <v>5.1999999999397572E-3</v>
      </c>
      <c r="X136">
        <v>5.8499999999322271E-3</v>
      </c>
      <c r="Y136">
        <v>6.499999999924698E-3</v>
      </c>
      <c r="Z136">
        <v>7.1499999999171688E-3</v>
      </c>
      <c r="AA136">
        <v>7.7999999999096388E-3</v>
      </c>
      <c r="AB136">
        <v>8.4499999999021087E-3</v>
      </c>
      <c r="AC136">
        <v>9.0999999998945796E-3</v>
      </c>
      <c r="AD136">
        <v>9.7499999998870504E-3</v>
      </c>
      <c r="AE136">
        <v>1.0399999999879521E-2</v>
      </c>
      <c r="AF136">
        <v>1.1049999999871992E-2</v>
      </c>
      <c r="AG136">
        <v>1.1699999999864461E-2</v>
      </c>
      <c r="AH136">
        <v>1.2349999999856925E-2</v>
      </c>
      <c r="AI136">
        <v>1.2999999999849396E-2</v>
      </c>
    </row>
    <row r="137" spans="15:35" x14ac:dyDescent="0.25">
      <c r="O137">
        <v>5.9999999999217998E-2</v>
      </c>
      <c r="P137">
        <v>5.9999999999218046E-4</v>
      </c>
      <c r="Q137">
        <v>1.1999999999843609E-3</v>
      </c>
      <c r="R137">
        <v>1.7999999999765415E-3</v>
      </c>
      <c r="S137">
        <v>2.3999999999687219E-3</v>
      </c>
      <c r="T137">
        <v>2.9999999999609024E-3</v>
      </c>
      <c r="U137">
        <v>3.599999999953083E-3</v>
      </c>
      <c r="V137">
        <v>4.1999999999452571E-3</v>
      </c>
      <c r="W137">
        <v>4.7999999999374376E-3</v>
      </c>
      <c r="X137">
        <v>5.3999999999296182E-3</v>
      </c>
      <c r="Y137">
        <v>5.9999999999217988E-3</v>
      </c>
      <c r="Z137">
        <v>6.5999999999139794E-3</v>
      </c>
      <c r="AA137">
        <v>7.1999999999061599E-3</v>
      </c>
      <c r="AB137">
        <v>7.7999999998983396E-3</v>
      </c>
      <c r="AC137">
        <v>8.3999999998905211E-3</v>
      </c>
      <c r="AD137">
        <v>8.9999999998827008E-3</v>
      </c>
      <c r="AE137">
        <v>9.5999999998748822E-3</v>
      </c>
      <c r="AF137">
        <v>1.0199999999867062E-2</v>
      </c>
      <c r="AG137">
        <v>1.0799999999859243E-2</v>
      </c>
      <c r="AH137">
        <v>1.1399999999851416E-2</v>
      </c>
      <c r="AI137">
        <v>1.1999999999843598E-2</v>
      </c>
    </row>
    <row r="138" spans="15:35" x14ac:dyDescent="0.25">
      <c r="O138">
        <v>5.4999999999189003E-2</v>
      </c>
      <c r="P138">
        <v>5.4999999999189053E-4</v>
      </c>
      <c r="Q138">
        <v>1.0999999999837811E-3</v>
      </c>
      <c r="R138">
        <v>1.6499999999756716E-3</v>
      </c>
      <c r="S138">
        <v>2.1999999999675621E-3</v>
      </c>
      <c r="T138">
        <v>2.7499999999594524E-3</v>
      </c>
      <c r="U138">
        <v>3.2999999999513432E-3</v>
      </c>
      <c r="V138">
        <v>3.8499999999432274E-3</v>
      </c>
      <c r="W138">
        <v>4.3999999999351181E-3</v>
      </c>
      <c r="X138">
        <v>4.9499999999270084E-3</v>
      </c>
      <c r="Y138">
        <v>5.4999999999188988E-3</v>
      </c>
      <c r="Z138">
        <v>6.0499999999107899E-3</v>
      </c>
      <c r="AA138">
        <v>6.5999999999026802E-3</v>
      </c>
      <c r="AB138">
        <v>7.1499999998945706E-3</v>
      </c>
      <c r="AC138">
        <v>7.6999999998864609E-3</v>
      </c>
      <c r="AD138">
        <v>8.2499999998783512E-3</v>
      </c>
      <c r="AE138">
        <v>8.7999999998702415E-3</v>
      </c>
      <c r="AF138">
        <v>9.3499999998621335E-3</v>
      </c>
      <c r="AG138">
        <v>9.8999999998540238E-3</v>
      </c>
      <c r="AH138">
        <v>1.0449999999845907E-2</v>
      </c>
      <c r="AI138">
        <v>1.0999999999837798E-2</v>
      </c>
    </row>
    <row r="139" spans="15:35" x14ac:dyDescent="0.25">
      <c r="O139">
        <v>4.9999999999160001E-2</v>
      </c>
      <c r="P139">
        <v>4.9999999999160048E-4</v>
      </c>
      <c r="Q139">
        <v>9.9999999998320096E-4</v>
      </c>
      <c r="R139">
        <v>1.4999999999748014E-3</v>
      </c>
      <c r="S139">
        <v>1.9999999999664019E-3</v>
      </c>
      <c r="T139">
        <v>2.4999999999580024E-3</v>
      </c>
      <c r="U139">
        <v>2.9999999999496029E-3</v>
      </c>
      <c r="V139">
        <v>3.4999999999411977E-3</v>
      </c>
      <c r="W139">
        <v>3.9999999999327978E-3</v>
      </c>
      <c r="X139">
        <v>4.4999999999243987E-3</v>
      </c>
      <c r="Y139">
        <v>4.9999999999159987E-3</v>
      </c>
      <c r="Z139">
        <v>5.4999999999075996E-3</v>
      </c>
      <c r="AA139">
        <v>5.9999999998991997E-3</v>
      </c>
      <c r="AB139">
        <v>6.4999999998908006E-3</v>
      </c>
      <c r="AC139">
        <v>6.9999999998824006E-3</v>
      </c>
      <c r="AD139">
        <v>7.4999999998740016E-3</v>
      </c>
      <c r="AE139">
        <v>7.9999999998656025E-3</v>
      </c>
      <c r="AF139">
        <v>8.4999999998572016E-3</v>
      </c>
      <c r="AG139">
        <v>8.9999999998488026E-3</v>
      </c>
      <c r="AH139">
        <v>9.4999999998403983E-3</v>
      </c>
      <c r="AI139">
        <v>9.9999999998319974E-3</v>
      </c>
    </row>
    <row r="140" spans="15:35" x14ac:dyDescent="0.25">
      <c r="O140">
        <v>4.4999999999130999E-2</v>
      </c>
      <c r="P140">
        <v>4.4999999999131038E-4</v>
      </c>
      <c r="Q140">
        <v>8.9999999998262076E-4</v>
      </c>
      <c r="R140">
        <v>1.3499999999739311E-3</v>
      </c>
      <c r="S140">
        <v>1.7999999999652415E-3</v>
      </c>
      <c r="T140">
        <v>2.2499999999565519E-3</v>
      </c>
      <c r="U140">
        <v>2.6999999999478622E-3</v>
      </c>
      <c r="V140">
        <v>3.1499999999391676E-3</v>
      </c>
      <c r="W140">
        <v>3.5999999999304783E-3</v>
      </c>
      <c r="X140">
        <v>4.0499999999217889E-3</v>
      </c>
      <c r="Y140">
        <v>4.4999999999130987E-3</v>
      </c>
      <c r="Z140">
        <v>4.9499999999044093E-3</v>
      </c>
      <c r="AA140">
        <v>5.39999999989572E-3</v>
      </c>
      <c r="AB140">
        <v>5.8499999998870298E-3</v>
      </c>
      <c r="AC140">
        <v>6.2999999998783404E-3</v>
      </c>
      <c r="AD140">
        <v>6.7499999998696511E-3</v>
      </c>
      <c r="AE140">
        <v>7.1999999998609608E-3</v>
      </c>
      <c r="AF140">
        <v>7.6499999998522715E-3</v>
      </c>
      <c r="AG140">
        <v>8.0999999998435813E-3</v>
      </c>
      <c r="AH140">
        <v>8.5499999998348876E-3</v>
      </c>
      <c r="AI140">
        <v>8.9999999998261974E-3</v>
      </c>
    </row>
    <row r="141" spans="15:35" x14ac:dyDescent="0.25">
      <c r="O141">
        <v>3.9999999999101997E-2</v>
      </c>
      <c r="P141">
        <v>3.9999999999102033E-4</v>
      </c>
      <c r="Q141">
        <v>7.9999999998204066E-4</v>
      </c>
      <c r="R141">
        <v>1.1999999999730609E-3</v>
      </c>
      <c r="S141">
        <v>1.5999999999640813E-3</v>
      </c>
      <c r="T141">
        <v>1.9999999999551015E-3</v>
      </c>
      <c r="U141">
        <v>2.3999999999461219E-3</v>
      </c>
      <c r="V141">
        <v>2.7999999999371379E-3</v>
      </c>
      <c r="W141">
        <v>3.1999999999281583E-3</v>
      </c>
      <c r="X141">
        <v>3.5999999999191783E-3</v>
      </c>
      <c r="Y141">
        <v>3.9999999999101987E-3</v>
      </c>
      <c r="Z141">
        <v>4.399999999901219E-3</v>
      </c>
      <c r="AA141">
        <v>4.7999999998922394E-3</v>
      </c>
      <c r="AB141">
        <v>5.1999999998832598E-3</v>
      </c>
      <c r="AC141">
        <v>5.5999999998742802E-3</v>
      </c>
      <c r="AD141">
        <v>5.9999999998653006E-3</v>
      </c>
      <c r="AE141">
        <v>6.399999999856321E-3</v>
      </c>
      <c r="AF141">
        <v>6.7999999998473414E-3</v>
      </c>
      <c r="AG141">
        <v>7.1999999998383617E-3</v>
      </c>
      <c r="AH141">
        <v>7.5999999998293769E-3</v>
      </c>
      <c r="AI141">
        <v>7.9999999998203973E-3</v>
      </c>
    </row>
    <row r="142" spans="15:35" x14ac:dyDescent="0.25">
      <c r="O142">
        <v>3.4999999999073002E-2</v>
      </c>
      <c r="P142">
        <v>3.4999999999073034E-4</v>
      </c>
      <c r="Q142">
        <v>6.9999999998146068E-4</v>
      </c>
      <c r="R142">
        <v>1.049999999972191E-3</v>
      </c>
      <c r="S142">
        <v>1.3999999999629214E-3</v>
      </c>
      <c r="T142">
        <v>1.7499999999536517E-3</v>
      </c>
      <c r="U142">
        <v>2.099999999944382E-3</v>
      </c>
      <c r="V142">
        <v>2.4499999999351083E-3</v>
      </c>
      <c r="W142">
        <v>2.7999999999258388E-3</v>
      </c>
      <c r="X142">
        <v>3.1499999999165689E-3</v>
      </c>
      <c r="Y142">
        <v>3.4999999999072995E-3</v>
      </c>
      <c r="Z142">
        <v>3.8499999998980296E-3</v>
      </c>
      <c r="AA142">
        <v>4.1999999998887597E-3</v>
      </c>
      <c r="AB142">
        <v>4.5499999998794907E-3</v>
      </c>
      <c r="AC142">
        <v>4.8999999998702208E-3</v>
      </c>
      <c r="AD142">
        <v>5.249999999860951E-3</v>
      </c>
      <c r="AE142">
        <v>5.5999999998516811E-3</v>
      </c>
      <c r="AF142">
        <v>5.9499999998424121E-3</v>
      </c>
      <c r="AG142">
        <v>6.2999999998331422E-3</v>
      </c>
      <c r="AH142">
        <v>6.6499999998238689E-3</v>
      </c>
      <c r="AI142">
        <v>6.999999999814599E-3</v>
      </c>
    </row>
    <row r="143" spans="15:35" x14ac:dyDescent="0.25">
      <c r="O143">
        <v>2.9999999999044E-2</v>
      </c>
      <c r="P143">
        <v>2.9999999999044024E-4</v>
      </c>
      <c r="Q143">
        <v>5.9999999998088048E-4</v>
      </c>
      <c r="R143">
        <v>8.9999999997132077E-4</v>
      </c>
      <c r="S143">
        <v>1.199999999961761E-3</v>
      </c>
      <c r="T143">
        <v>1.4999999999522012E-3</v>
      </c>
      <c r="U143">
        <v>1.7999999999426415E-3</v>
      </c>
      <c r="V143">
        <v>2.0999999999330786E-3</v>
      </c>
      <c r="W143">
        <v>2.3999999999235189E-3</v>
      </c>
      <c r="X143">
        <v>2.6999999999139592E-3</v>
      </c>
      <c r="Y143">
        <v>2.9999999999043995E-3</v>
      </c>
      <c r="Z143">
        <v>3.2999999998948397E-3</v>
      </c>
      <c r="AA143">
        <v>3.59999999988528E-3</v>
      </c>
      <c r="AB143">
        <v>3.8999999998757199E-3</v>
      </c>
      <c r="AC143">
        <v>4.1999999998661606E-3</v>
      </c>
      <c r="AD143">
        <v>4.4999999998566005E-3</v>
      </c>
      <c r="AE143">
        <v>4.7999999998470412E-3</v>
      </c>
      <c r="AF143">
        <v>5.0999999998374811E-3</v>
      </c>
      <c r="AG143">
        <v>5.3999999998279218E-3</v>
      </c>
      <c r="AH143">
        <v>5.6999999998183582E-3</v>
      </c>
      <c r="AI143">
        <v>5.9999999998087989E-3</v>
      </c>
    </row>
    <row r="144" spans="15:35" x14ac:dyDescent="0.25">
      <c r="O144">
        <v>2.4999999999015001E-2</v>
      </c>
      <c r="P144">
        <v>2.4999999999015025E-4</v>
      </c>
      <c r="Q144">
        <v>4.9999999998030049E-4</v>
      </c>
      <c r="R144">
        <v>7.4999999997045074E-4</v>
      </c>
      <c r="S144">
        <v>9.9999999996060098E-4</v>
      </c>
      <c r="T144">
        <v>1.2499999999507512E-3</v>
      </c>
      <c r="U144">
        <v>1.4999999999409015E-3</v>
      </c>
      <c r="V144">
        <v>1.7499999999310489E-3</v>
      </c>
      <c r="W144">
        <v>1.9999999999211989E-3</v>
      </c>
      <c r="X144">
        <v>2.2499999999113494E-3</v>
      </c>
      <c r="Y144">
        <v>2.4999999999014994E-3</v>
      </c>
      <c r="Z144">
        <v>2.7499999998916499E-3</v>
      </c>
      <c r="AA144">
        <v>2.9999999998817999E-3</v>
      </c>
      <c r="AB144">
        <v>3.2499999998719504E-3</v>
      </c>
      <c r="AC144">
        <v>3.4999999998621004E-3</v>
      </c>
      <c r="AD144">
        <v>3.7499999998522509E-3</v>
      </c>
      <c r="AE144">
        <v>3.9999999998424013E-3</v>
      </c>
      <c r="AF144">
        <v>4.2499999998325509E-3</v>
      </c>
      <c r="AG144">
        <v>4.4999999998227014E-3</v>
      </c>
      <c r="AH144">
        <v>4.7499999998128492E-3</v>
      </c>
      <c r="AI144">
        <v>4.9999999998029988E-3</v>
      </c>
    </row>
    <row r="145" spans="15:35" x14ac:dyDescent="0.25">
      <c r="O145">
        <v>1.9999999998985999E-2</v>
      </c>
      <c r="P145">
        <v>1.9999999998986017E-4</v>
      </c>
      <c r="Q145">
        <v>3.9999999997972034E-4</v>
      </c>
      <c r="R145">
        <v>5.9999999996958049E-4</v>
      </c>
      <c r="S145">
        <v>7.9999999995944069E-4</v>
      </c>
      <c r="T145">
        <v>9.9999999994930078E-4</v>
      </c>
      <c r="U145">
        <v>1.199999999939161E-3</v>
      </c>
      <c r="V145">
        <v>1.399999999929019E-3</v>
      </c>
      <c r="W145">
        <v>1.5999999999188792E-3</v>
      </c>
      <c r="X145">
        <v>1.7999999999087392E-3</v>
      </c>
      <c r="Y145">
        <v>1.9999999998985994E-3</v>
      </c>
      <c r="Z145">
        <v>2.1999999998884596E-3</v>
      </c>
      <c r="AA145">
        <v>2.3999999998783198E-3</v>
      </c>
      <c r="AB145">
        <v>2.59999999986818E-3</v>
      </c>
      <c r="AC145">
        <v>2.7999999998580402E-3</v>
      </c>
      <c r="AD145">
        <v>2.9999999998479004E-3</v>
      </c>
      <c r="AE145">
        <v>3.1999999998377606E-3</v>
      </c>
      <c r="AF145">
        <v>3.3999999998276208E-3</v>
      </c>
      <c r="AG145">
        <v>3.599999999817481E-3</v>
      </c>
      <c r="AH145">
        <v>3.7999999998073386E-3</v>
      </c>
      <c r="AI145">
        <v>3.9999999997971988E-3</v>
      </c>
    </row>
    <row r="146" spans="15:35" x14ac:dyDescent="0.25">
      <c r="O146">
        <v>1.4999999998957E-2</v>
      </c>
      <c r="P146">
        <v>1.4999999998957012E-4</v>
      </c>
      <c r="Q146">
        <v>2.9999999997914025E-4</v>
      </c>
      <c r="R146">
        <v>4.499999999687104E-4</v>
      </c>
      <c r="S146">
        <v>5.999999999582805E-4</v>
      </c>
      <c r="T146">
        <v>7.4999999994785065E-4</v>
      </c>
      <c r="U146">
        <v>8.999999999374208E-4</v>
      </c>
      <c r="V146">
        <v>1.0499999999269893E-3</v>
      </c>
      <c r="W146">
        <v>1.1999999999165595E-3</v>
      </c>
      <c r="X146">
        <v>1.3499999999061296E-3</v>
      </c>
      <c r="Y146">
        <v>1.4999999998956998E-3</v>
      </c>
      <c r="Z146">
        <v>1.6499999998852699E-3</v>
      </c>
      <c r="AA146">
        <v>1.7999999998748401E-3</v>
      </c>
      <c r="AB146">
        <v>1.94999999986441E-3</v>
      </c>
      <c r="AC146">
        <v>2.0999999998539804E-3</v>
      </c>
      <c r="AD146">
        <v>2.2499999998435503E-3</v>
      </c>
      <c r="AE146">
        <v>2.3999999998331207E-3</v>
      </c>
      <c r="AF146">
        <v>2.5499999998226906E-3</v>
      </c>
      <c r="AG146">
        <v>2.699999999812261E-3</v>
      </c>
      <c r="AH146">
        <v>2.8499999998018292E-3</v>
      </c>
      <c r="AI146">
        <v>2.9999999997913996E-3</v>
      </c>
    </row>
    <row r="147" spans="15:35" x14ac:dyDescent="0.25">
      <c r="O147">
        <v>9.9999999989279793E-3</v>
      </c>
      <c r="P147">
        <v>9.9999999989279888E-5</v>
      </c>
      <c r="Q147">
        <v>1.9999999997855978E-4</v>
      </c>
      <c r="R147">
        <v>2.9999999996783966E-4</v>
      </c>
      <c r="S147">
        <v>3.9999999995711955E-4</v>
      </c>
      <c r="T147">
        <v>4.9999999994639944E-4</v>
      </c>
      <c r="U147">
        <v>5.9999999993567933E-4</v>
      </c>
      <c r="V147">
        <v>6.9999999992495802E-4</v>
      </c>
      <c r="W147">
        <v>7.9999999991423791E-4</v>
      </c>
      <c r="X147">
        <v>8.999999999035178E-4</v>
      </c>
      <c r="Y147">
        <v>9.999999998927978E-4</v>
      </c>
      <c r="Z147">
        <v>1.0999999998820777E-3</v>
      </c>
      <c r="AA147">
        <v>1.1999999998713576E-3</v>
      </c>
      <c r="AB147">
        <v>1.2999999998606372E-3</v>
      </c>
      <c r="AC147">
        <v>1.3999999998499171E-3</v>
      </c>
      <c r="AD147">
        <v>1.499999999839197E-3</v>
      </c>
      <c r="AE147">
        <v>1.5999999998284769E-3</v>
      </c>
      <c r="AF147">
        <v>1.6999999998177568E-3</v>
      </c>
      <c r="AG147">
        <v>1.7999999998070367E-3</v>
      </c>
      <c r="AH147">
        <v>1.8999999997963155E-3</v>
      </c>
      <c r="AI147">
        <v>1.9999999997855956E-3</v>
      </c>
    </row>
    <row r="148" spans="15:35" x14ac:dyDescent="0.25">
      <c r="O148">
        <v>4.9999999988989997E-3</v>
      </c>
      <c r="P148">
        <v>4.9999999988990045E-5</v>
      </c>
      <c r="Q148">
        <v>9.9999999977980089E-5</v>
      </c>
      <c r="R148">
        <v>1.4999999996697012E-4</v>
      </c>
      <c r="S148">
        <v>1.9999999995596018E-4</v>
      </c>
      <c r="T148">
        <v>2.4999999994495018E-4</v>
      </c>
      <c r="U148">
        <v>2.9999999993394024E-4</v>
      </c>
      <c r="V148">
        <v>3.4999999992292976E-4</v>
      </c>
      <c r="W148">
        <v>3.9999999991191976E-4</v>
      </c>
      <c r="X148">
        <v>4.4999999990090982E-4</v>
      </c>
      <c r="Y148">
        <v>4.9999999988989982E-4</v>
      </c>
      <c r="Z148">
        <v>5.4999999987888988E-4</v>
      </c>
      <c r="AA148">
        <v>5.9999999986787994E-4</v>
      </c>
      <c r="AB148">
        <v>6.4999999985687E-4</v>
      </c>
      <c r="AC148">
        <v>6.9999999984586005E-4</v>
      </c>
      <c r="AD148">
        <v>7.4999999983485011E-4</v>
      </c>
      <c r="AE148">
        <v>7.9999999982384006E-4</v>
      </c>
      <c r="AF148">
        <v>8.4999999981283012E-4</v>
      </c>
      <c r="AG148">
        <v>8.9999999980182018E-4</v>
      </c>
      <c r="AH148">
        <v>9.4999999979080969E-4</v>
      </c>
      <c r="AI148">
        <v>9.9999999977979964E-4</v>
      </c>
    </row>
  </sheetData>
  <mergeCells count="1">
    <mergeCell ref="H2:I2"/>
  </mergeCells>
  <conditionalFormatting sqref="P10:AI148">
    <cfRule type="cellIs" dxfId="1" priority="1" operator="greaterThan">
      <formula>0.3989423</formula>
    </cfRule>
    <cfRule type="cellIs" dxfId="0" priority="2" operator="lessThan">
      <formula>0.112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BEUSER</cp:lastModifiedBy>
  <dcterms:created xsi:type="dcterms:W3CDTF">2021-02-13T19:46:19Z</dcterms:created>
  <dcterms:modified xsi:type="dcterms:W3CDTF">2021-04-01T14:20:14Z</dcterms:modified>
</cp:coreProperties>
</file>