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e8a693e5135478/Projetos JS/ceiScraping/"/>
    </mc:Choice>
  </mc:AlternateContent>
  <xr:revisionPtr revIDLastSave="52" documentId="8_{CA3825A4-9028-46C5-A877-F79050E3D2B5}" xr6:coauthVersionLast="46" xr6:coauthVersionMax="46" xr10:uidLastSave="{BC8C578D-CB26-455D-A2DB-76061528BEAE}"/>
  <bookViews>
    <workbookView xWindow="-120" yWindow="-120" windowWidth="29040" windowHeight="15840" xr2:uid="{3836B8AC-7ABC-4B5D-B557-3A34897B32B3}"/>
  </bookViews>
  <sheets>
    <sheet name="2019-12" sheetId="1" r:id="rId1"/>
    <sheet name="20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2" i="1"/>
  <c r="H5" i="1"/>
  <c r="H6" i="1"/>
  <c r="H7" i="1"/>
  <c r="H4" i="1"/>
  <c r="H2" i="1"/>
</calcChain>
</file>

<file path=xl/sharedStrings.xml><?xml version="1.0" encoding="utf-8"?>
<sst xmlns="http://schemas.openxmlformats.org/spreadsheetml/2006/main" count="30" uniqueCount="9">
  <si>
    <t>CNPJ</t>
  </si>
  <si>
    <t>COD</t>
  </si>
  <si>
    <t>QT</t>
  </si>
  <si>
    <t>PREÇO</t>
  </si>
  <si>
    <t>AÇÕES</t>
  </si>
  <si>
    <t>CVCB3</t>
  </si>
  <si>
    <t>CVC</t>
  </si>
  <si>
    <t>XXX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</si>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</sst>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1" applyNumberFormat="1" applyFont="1" applyAlignment="1">
      <alignment vertical="center"/>
    </xf>
    <xf numFmtId="44" fontId="0" fillId="2" borderId="0" xfId="2" applyFont="1" applyFill="1" applyAlignment="1">
      <alignment horizontal="center"/>
    </xf>
    <xf numFmtId="14" fontId="0" fillId="0" borderId="0" xfId="0" applyNumberFormat="1"/>
    <xf numFmtId="0" fontId="0" fillId="3" borderId="0" xfId="0" applyFill="1"/>
    <xf numFmtId="0" fontId="0" fillId="3" borderId="0" xfId="1" applyNumberFormat="1" applyFont="1" applyFill="1" applyAlignment="1">
      <alignment vertical="center"/>
    </xf>
    <xf numFmtId="44" fontId="0" fillId="3" borderId="0" xfId="2" applyFont="1" applyFill="1" applyAlignment="1">
      <alignment horizontal="center"/>
    </xf>
    <xf numFmtId="14" fontId="0" fillId="3" borderId="0" xfId="0" applyNumberFormat="1" applyFill="1"/>
    <xf numFmtId="44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3B24B-06B0-42DE-8680-DE1DE03DF161}">
  <dimension ref="A1:M11"/>
  <sheetViews>
    <sheetView tabSelected="1" zoomScale="150" zoomScaleNormal="150" workbookViewId="0">
      <selection activeCell="I14" sqref="I14"/>
    </sheetView>
  </sheetViews>
  <sheetFormatPr defaultRowHeight="15" x14ac:dyDescent="0.25"/>
  <cols>
    <col min="6" max="6" width="11" bestFit="1" customWidth="1"/>
    <col min="8" max="8" width="10.140625" bestFit="1" customWidth="1"/>
    <col min="13" max="13" width="11" bestFit="1" customWidth="1"/>
  </cols>
  <sheetData>
    <row r="1" spans="1:13" x14ac:dyDescent="0.25">
      <c r="A1" t="s">
        <v>4</v>
      </c>
      <c r="B1" t="s">
        <v>1</v>
      </c>
      <c r="C1" t="s">
        <v>0</v>
      </c>
      <c r="D1" t="s">
        <v>2</v>
      </c>
      <c r="E1" t="s">
        <v>3</v>
      </c>
      <c r="F1" t="s">
        <v>8</v>
      </c>
    </row>
    <row r="2" spans="1:13" x14ac:dyDescent="0.25">
      <c r="A2" t="s">
        <v>6</v>
      </c>
      <c r="B2" t="s">
        <v>5</v>
      </c>
      <c r="C2" t="s">
        <v>7</v>
      </c>
      <c r="D2" s="1">
        <v>10</v>
      </c>
      <c r="E2" s="2">
        <v>16</v>
      </c>
      <c r="F2" s="3">
        <v>43860</v>
      </c>
      <c r="H2" s="8">
        <f>E2*D2</f>
        <v>160</v>
      </c>
      <c r="I2">
        <f>16</f>
        <v>16</v>
      </c>
    </row>
    <row r="4" spans="1:13" x14ac:dyDescent="0.25">
      <c r="A4" t="s">
        <v>6</v>
      </c>
      <c r="B4" t="s">
        <v>5</v>
      </c>
      <c r="C4" t="s">
        <v>7</v>
      </c>
      <c r="D4" s="1">
        <v>1</v>
      </c>
      <c r="E4" s="2">
        <v>15</v>
      </c>
      <c r="F4" s="3">
        <v>43860</v>
      </c>
      <c r="H4" s="8">
        <f>E4*D4</f>
        <v>15</v>
      </c>
      <c r="I4" s="8">
        <f>(H2+H4)/(D2+D4)</f>
        <v>15.909090909090908</v>
      </c>
    </row>
    <row r="5" spans="1:13" x14ac:dyDescent="0.25">
      <c r="A5" t="s">
        <v>6</v>
      </c>
      <c r="B5" t="s">
        <v>5</v>
      </c>
      <c r="C5" t="s">
        <v>7</v>
      </c>
      <c r="D5" s="1">
        <v>2</v>
      </c>
      <c r="E5" s="2">
        <v>14</v>
      </c>
      <c r="F5" s="3">
        <v>43860</v>
      </c>
      <c r="H5" s="8">
        <f t="shared" ref="H5:H7" si="0">E5*D5</f>
        <v>28</v>
      </c>
      <c r="I5" s="8">
        <f>((I4*11)+(D5*E5))/(11+2)</f>
        <v>15.615384615384615</v>
      </c>
    </row>
    <row r="6" spans="1:13" x14ac:dyDescent="0.25">
      <c r="A6" t="s">
        <v>6</v>
      </c>
      <c r="B6" t="s">
        <v>5</v>
      </c>
      <c r="C6" t="s">
        <v>7</v>
      </c>
      <c r="D6" s="1">
        <v>-2</v>
      </c>
      <c r="E6" s="2">
        <v>13</v>
      </c>
      <c r="F6" s="3">
        <v>43860</v>
      </c>
      <c r="H6" s="8">
        <f t="shared" si="0"/>
        <v>-26</v>
      </c>
      <c r="I6" s="8">
        <f>((I4*11)+(D5*E5))/(11+2)</f>
        <v>15.615384615384615</v>
      </c>
    </row>
    <row r="7" spans="1:13" x14ac:dyDescent="0.25">
      <c r="A7" t="s">
        <v>6</v>
      </c>
      <c r="B7" t="s">
        <v>5</v>
      </c>
      <c r="C7" t="s">
        <v>7</v>
      </c>
      <c r="D7" s="1">
        <v>3</v>
      </c>
      <c r="E7" s="2">
        <v>12</v>
      </c>
      <c r="F7" s="3">
        <v>43860</v>
      </c>
      <c r="H7" s="8">
        <f t="shared" si="0"/>
        <v>36</v>
      </c>
    </row>
    <row r="9" spans="1:13" x14ac:dyDescent="0.25">
      <c r="A9" s="4" t="s">
        <v>6</v>
      </c>
      <c r="B9" s="4" t="s">
        <v>5</v>
      </c>
      <c r="C9" s="4" t="s">
        <v>7</v>
      </c>
      <c r="D9" s="5">
        <v>4</v>
      </c>
      <c r="E9" s="6">
        <v>0</v>
      </c>
      <c r="F9" s="7">
        <v>43860</v>
      </c>
    </row>
    <row r="11" spans="1:13" x14ac:dyDescent="0.25">
      <c r="A11" t="s">
        <v>6</v>
      </c>
      <c r="B11" t="s">
        <v>5</v>
      </c>
      <c r="C11" t="s">
        <v>7</v>
      </c>
      <c r="D11" s="1">
        <v>0</v>
      </c>
      <c r="E11" s="2"/>
      <c r="F11" s="3">
        <v>43889</v>
      </c>
      <c r="H11" t="s">
        <v>6</v>
      </c>
      <c r="I11" t="s">
        <v>5</v>
      </c>
      <c r="J11" t="s">
        <v>7</v>
      </c>
      <c r="K11" s="1">
        <v>-10</v>
      </c>
      <c r="L11" s="2"/>
      <c r="M11" s="3">
        <v>43889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917BF-B758-4CED-BB4C-9246546AA9E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2019-12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jpsamarino</dc:creator>
  <cp:lastModifiedBy>João Pedro Samarino</cp:lastModifiedBy>
  <dcterms:created xsi:type="dcterms:W3CDTF">2021-05-20T23:30:32Z</dcterms:created>
  <dcterms:modified xsi:type="dcterms:W3CDTF">2021-05-22T01:10:12Z</dcterms:modified>
</cp:coreProperties>
</file>